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jay/Desktop/Data_Analyst_Projects/Unicorn/"/>
    </mc:Choice>
  </mc:AlternateContent>
  <xr:revisionPtr revIDLastSave="0" documentId="13_ncr:1_{B804A8B7-C4A5-8944-8A6C-291752F34842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Sheet1" sheetId="2" r:id="rId1"/>
    <sheet name="Unicorn_Companies" sheetId="1" r:id="rId2"/>
  </sheets>
  <definedNames>
    <definedName name="_xlnm._FilterDatabase" localSheetId="1" hidden="1">Unicorn_Companies!$A$1:$M$1038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2" i="1"/>
</calcChain>
</file>

<file path=xl/sharedStrings.xml><?xml version="1.0" encoding="utf-8"?>
<sst xmlns="http://schemas.openxmlformats.org/spreadsheetml/2006/main" count="8339" uniqueCount="2594">
  <si>
    <t>Company</t>
  </si>
  <si>
    <t>Valuation ($B)</t>
  </si>
  <si>
    <t>Date Joined</t>
  </si>
  <si>
    <t>Country</t>
  </si>
  <si>
    <t>City</t>
  </si>
  <si>
    <t>Industry</t>
  </si>
  <si>
    <t>Select Inverstors</t>
  </si>
  <si>
    <t>Founded Year</t>
  </si>
  <si>
    <t>Financial Stage</t>
  </si>
  <si>
    <t>Investors Count</t>
  </si>
  <si>
    <t>Deal Terms</t>
  </si>
  <si>
    <t>Portfolio Exits</t>
  </si>
  <si>
    <t>Bytedance</t>
  </si>
  <si>
    <t>$140</t>
  </si>
  <si>
    <t>China</t>
  </si>
  <si>
    <t>Beijing</t>
  </si>
  <si>
    <t>Artificial intelligence</t>
  </si>
  <si>
    <t>Sequoia Capital China, SIG Asia Investments, Sina Weibo, Softbank Group</t>
  </si>
  <si>
    <t>IPO</t>
  </si>
  <si>
    <t>SpaceX</t>
  </si>
  <si>
    <t>$100.3</t>
  </si>
  <si>
    <t>United States</t>
  </si>
  <si>
    <t>Hawthorne</t>
  </si>
  <si>
    <t>Other</t>
  </si>
  <si>
    <t>Founders Fund, Draper Fisher Jurvetson, Rothenberg Ventures</t>
  </si>
  <si>
    <t>None</t>
  </si>
  <si>
    <t>Stripe</t>
  </si>
  <si>
    <t>$95</t>
  </si>
  <si>
    <t>San Francisco</t>
  </si>
  <si>
    <t>Fintech</t>
  </si>
  <si>
    <t>Khosla Ventures, LowercaseCapital, capitalG</t>
  </si>
  <si>
    <t>Asset</t>
  </si>
  <si>
    <t>Klarna</t>
  </si>
  <si>
    <t>$45.6</t>
  </si>
  <si>
    <t>Sweden</t>
  </si>
  <si>
    <t>Stockholm</t>
  </si>
  <si>
    <t>Institutional Venture Partners, Sequoia Capital, General Atlantic</t>
  </si>
  <si>
    <t>Acquired</t>
  </si>
  <si>
    <t>Epic Games</t>
  </si>
  <si>
    <t>$42</t>
  </si>
  <si>
    <t>Cary</t>
  </si>
  <si>
    <t>Tencent Holdings, KKR, Smash Ventures</t>
  </si>
  <si>
    <t>Canva</t>
  </si>
  <si>
    <t>$40</t>
  </si>
  <si>
    <t>Australia</t>
  </si>
  <si>
    <t>Surry Hills</t>
  </si>
  <si>
    <t>Internet software &amp; services</t>
  </si>
  <si>
    <t>Sequoia Capital China, Blackbird Ventures, Matrix Partners</t>
  </si>
  <si>
    <t>Checkout.com</t>
  </si>
  <si>
    <t>United Kingdom</t>
  </si>
  <si>
    <t>London</t>
  </si>
  <si>
    <t>Tiger Global Management, Insight Partners, DST Global</t>
  </si>
  <si>
    <t>Instacart</t>
  </si>
  <si>
    <t>$39</t>
  </si>
  <si>
    <t>Supply chain, logistics, &amp; delivery</t>
  </si>
  <si>
    <t>Khosla Ventures, Kleiner Perkins Caufield &amp; Byers, Collaborative Fund</t>
  </si>
  <si>
    <t>Databricks</t>
  </si>
  <si>
    <t>$38</t>
  </si>
  <si>
    <t>Data management &amp; analytics</t>
  </si>
  <si>
    <t>Andreessen Horowitz, New Enterprise Associates, Battery Ventures</t>
  </si>
  <si>
    <t>Revolut</t>
  </si>
  <si>
    <t>$33</t>
  </si>
  <si>
    <t>index Ventures, DST Global, Ribbit Capital</t>
  </si>
  <si>
    <t>FTX</t>
  </si>
  <si>
    <t>$32</t>
  </si>
  <si>
    <t>Bahamas</t>
  </si>
  <si>
    <t>Sequoia Capital, Thoma Bravo, Softbank</t>
  </si>
  <si>
    <t>Acq</t>
  </si>
  <si>
    <t>Fanatics</t>
  </si>
  <si>
    <t>$27</t>
  </si>
  <si>
    <t>Jacksonville</t>
  </si>
  <si>
    <t>E-commerce &amp; direct-to-consumer</t>
  </si>
  <si>
    <t>SoftBank Group, Andreessen Horowitz, Temasek Holdings</t>
  </si>
  <si>
    <t>Chime</t>
  </si>
  <si>
    <t>$25</t>
  </si>
  <si>
    <t>Forerunner Ventures, Crosslink Capital, Homebrew</t>
  </si>
  <si>
    <t>Divestiture</t>
  </si>
  <si>
    <t>BYJU's</t>
  </si>
  <si>
    <t>$21</t>
  </si>
  <si>
    <t>India</t>
  </si>
  <si>
    <t>Bengaluru</t>
  </si>
  <si>
    <t>Edtech</t>
  </si>
  <si>
    <t>Tencent Holdings, Lightspeed India Partners, Sequoia Capital India</t>
  </si>
  <si>
    <t>Xiaohongshu</t>
  </si>
  <si>
    <t>$20</t>
  </si>
  <si>
    <t>Shanghai</t>
  </si>
  <si>
    <t>GGV Capital, ZhenFund, Tencent</t>
  </si>
  <si>
    <t>J&amp;T Express</t>
  </si>
  <si>
    <t>Indonesia</t>
  </si>
  <si>
    <t>Jakarta</t>
  </si>
  <si>
    <t>Hillhouse Capital Management, Boyu Capital, Sequoia Capital China</t>
  </si>
  <si>
    <t>Miro</t>
  </si>
  <si>
    <t>$17.5</t>
  </si>
  <si>
    <t>Accel, AltaIR Capital, Technology Crossover Ventures</t>
  </si>
  <si>
    <t>Yuanfudao</t>
  </si>
  <si>
    <t>$15.5</t>
  </si>
  <si>
    <t>Tencent Holdings, Warbug Pincus, IDG Capital</t>
  </si>
  <si>
    <t>DJI Innovations</t>
  </si>
  <si>
    <t>$15</t>
  </si>
  <si>
    <t>Shenzhen</t>
  </si>
  <si>
    <t>Hardware</t>
  </si>
  <si>
    <t>Accel Partners, Sequoia Capital</t>
  </si>
  <si>
    <t>SHEIN</t>
  </si>
  <si>
    <t>Tiger Global Management, Sequoia Capital China, Shunwei Capital Partners</t>
  </si>
  <si>
    <t>goPuff</t>
  </si>
  <si>
    <t>Philadelphia</t>
  </si>
  <si>
    <t>Accel, Softbank Group, Anthos Capital</t>
  </si>
  <si>
    <t>Yuanqi Senlin</t>
  </si>
  <si>
    <t>Consumer &amp; retail</t>
  </si>
  <si>
    <t>Sequoia Capital China, Longfor Capitalm, Gaorong Capital</t>
  </si>
  <si>
    <t>Ripple</t>
  </si>
  <si>
    <t>IDG Capital, Venture51, Lightspeed Venture Partners</t>
  </si>
  <si>
    <t>Plaid</t>
  </si>
  <si>
    <t>$13.4</t>
  </si>
  <si>
    <t>New Enterprise Associates, Spar Capital, Index Ventures</t>
  </si>
  <si>
    <t>OpenSea</t>
  </si>
  <si>
    <t>$13.3</t>
  </si>
  <si>
    <t>New York</t>
  </si>
  <si>
    <t>Andreessen Horowitz, Thirty Five Ventures, Sound Ventures</t>
  </si>
  <si>
    <t>Grammarly</t>
  </si>
  <si>
    <t>$13</t>
  </si>
  <si>
    <t>General Catalyst, Institutional Venture Partners, Breyer Capital</t>
  </si>
  <si>
    <t>Devoted Health</t>
  </si>
  <si>
    <t>$12.6</t>
  </si>
  <si>
    <t>Waltham</t>
  </si>
  <si>
    <t>Health</t>
  </si>
  <si>
    <t>Andreessen Horowitz, F-Prime Capital, Venrock</t>
  </si>
  <si>
    <t>Faire</t>
  </si>
  <si>
    <t>$12.4</t>
  </si>
  <si>
    <t>Khosla Ventures, Forerunner Ventures, Sequoia Capital</t>
  </si>
  <si>
    <t>Brex</t>
  </si>
  <si>
    <t>$12.3</t>
  </si>
  <si>
    <t>DST Global, Ribbit Capital, Greenoaks Capital Management</t>
  </si>
  <si>
    <t>JUUL Labs</t>
  </si>
  <si>
    <t>$12</t>
  </si>
  <si>
    <t>Tiger Global Management</t>
  </si>
  <si>
    <t>Bitmain Technologies</t>
  </si>
  <si>
    <t>Coatue Management, Sequoia Capital China, IDG Capital</t>
  </si>
  <si>
    <t>Biosplice Therapeutics</t>
  </si>
  <si>
    <t>San Diego</t>
  </si>
  <si>
    <t>Vickers Venture Partners, IKEA GreenTech</t>
  </si>
  <si>
    <t>GoodLeap</t>
  </si>
  <si>
    <t>Roseville</t>
  </si>
  <si>
    <t>New Enterprise Associates, BDT Capital Partners, Davidson Kempner Capital Management</t>
  </si>
  <si>
    <t>Airtable</t>
  </si>
  <si>
    <t>$11.7</t>
  </si>
  <si>
    <t>Caffeinated Capital, CRV, Founder Collective</t>
  </si>
  <si>
    <t>ZongMu Technology</t>
  </si>
  <si>
    <t>$11.4</t>
  </si>
  <si>
    <t>Auto &amp; transportation</t>
  </si>
  <si>
    <t>LTW Capital, Legend Capital, Qualcomm Ventures</t>
  </si>
  <si>
    <t>Global Switch</t>
  </si>
  <si>
    <t>$11.1</t>
  </si>
  <si>
    <t>Aviation Industry Corporation of China, Essence Financial, Jiangsu Sha Steel Group</t>
  </si>
  <si>
    <t>Celonis</t>
  </si>
  <si>
    <t>$11</t>
  </si>
  <si>
    <t>Germany</t>
  </si>
  <si>
    <t>Munich</t>
  </si>
  <si>
    <t>Accel, 83North</t>
  </si>
  <si>
    <t>Bolt</t>
  </si>
  <si>
    <t>Activant Capital, Tribe Capital, General Atlantic</t>
  </si>
  <si>
    <t>Alchemy</t>
  </si>
  <si>
    <t>$10.2</t>
  </si>
  <si>
    <t>DFJ Growth Fund, Coatue Management, Addition</t>
  </si>
  <si>
    <t>Weilong</t>
  </si>
  <si>
    <t>$10.88</t>
  </si>
  <si>
    <t>Luohe</t>
  </si>
  <si>
    <t>Tencent Holdings, Hillhouse Capital Management, Yunfeng Capital</t>
  </si>
  <si>
    <t>Swiggy</t>
  </si>
  <si>
    <t>$10.7</t>
  </si>
  <si>
    <t>Accel India, SAIF Partners, Norwest Venture Partners</t>
  </si>
  <si>
    <t>Lalamove</t>
  </si>
  <si>
    <t>$10</t>
  </si>
  <si>
    <t>Hong Kong</t>
  </si>
  <si>
    <t>Cheung Sha Wan</t>
  </si>
  <si>
    <t>MindWorks Ventures, Shunwei Capital Partners, Xiang He Capital</t>
  </si>
  <si>
    <t>Figma</t>
  </si>
  <si>
    <t>Index Ventures, Greylock Partners, Kleiner Perkins Caufield &amp; Byers</t>
  </si>
  <si>
    <t>Gusto</t>
  </si>
  <si>
    <t>General Catalyst Partners, Google Ventures, Kleiner Perkins Caufield &amp; Byers</t>
  </si>
  <si>
    <t>reddit</t>
  </si>
  <si>
    <t>Y Combinator, Sequoia Capital, Coatue Management</t>
  </si>
  <si>
    <t>Talkdesk</t>
  </si>
  <si>
    <t>DJF, Salesforce Ventures, Storm Ventures</t>
  </si>
  <si>
    <t>Notion Labs</t>
  </si>
  <si>
    <t>Index Ventures, Draft Ventures, Felicis Ventures</t>
  </si>
  <si>
    <t>Thrasio</t>
  </si>
  <si>
    <t>Walpole</t>
  </si>
  <si>
    <t>Upper90, RiverPark Ventures, Advent International</t>
  </si>
  <si>
    <t>Digital Currency Group</t>
  </si>
  <si>
    <t>Ribbit Capital, capitalG, Softbank Group</t>
  </si>
  <si>
    <t>OutSystems</t>
  </si>
  <si>
    <t>$9.5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</si>
  <si>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</si>
  <si>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</si>
  <si>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</si>
  <si>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</si>
  <si>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</si>
  <si>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HEYTEA</t>
  </si>
  <si>
    <t>$9.28</t>
  </si>
  <si>
    <t>Sequoia Capital China, Tencent Investment, BA Capital</t>
  </si>
  <si>
    <t>N26</t>
  </si>
  <si>
    <t>$9.23</t>
  </si>
  <si>
    <t>Berlin</t>
  </si>
  <si>
    <t>Redalpine Venture Partners, Earlybird Venture Capital, Valar Ventures</t>
  </si>
  <si>
    <t>Klaviyo</t>
  </si>
  <si>
    <t>$9.2</t>
  </si>
  <si>
    <t>Summit Partners, Accel, Astral Capital</t>
  </si>
  <si>
    <t>Northvolt</t>
  </si>
  <si>
    <t>$9.08</t>
  </si>
  <si>
    <t>Vattenfall, Volkswagen Group, Goldman Sachs</t>
  </si>
  <si>
    <t>Tanium</t>
  </si>
  <si>
    <t>$9</t>
  </si>
  <si>
    <t>Kirkland</t>
  </si>
  <si>
    <t>Cybersecurity</t>
  </si>
  <si>
    <t>Andreessen Horowitz, Nor-Cal Invest, TPG Growth</t>
  </si>
  <si>
    <t>Chehaoduo</t>
  </si>
  <si>
    <t>Sequoia Capital China, GX Capital</t>
  </si>
  <si>
    <t>Niantic</t>
  </si>
  <si>
    <t>Mobile &amp; telecommunications</t>
  </si>
  <si>
    <t>Nintendo, Google, Pokemon Company International, Spark Capital</t>
  </si>
  <si>
    <t>OYO Rooms</t>
  </si>
  <si>
    <t>$9.6</t>
  </si>
  <si>
    <t>Gurugram</t>
  </si>
  <si>
    <t>Travel</t>
  </si>
  <si>
    <t>SoftBank Group, Sequoia Capital India,Lightspeed India Partners</t>
  </si>
  <si>
    <t>Rapyd</t>
  </si>
  <si>
    <t>$8.75</t>
  </si>
  <si>
    <t>Target Global, General Catalyst, Durable Capital Partners</t>
  </si>
  <si>
    <t>Kavak</t>
  </si>
  <si>
    <t>$8.7</t>
  </si>
  <si>
    <t>Mexico</t>
  </si>
  <si>
    <t>Lerma de Villada</t>
  </si>
  <si>
    <t>DST Global, SoftBank Group, Mountain Nazca</t>
  </si>
  <si>
    <t>Snyk</t>
  </si>
  <si>
    <t>$8.6</t>
  </si>
  <si>
    <t>BOLDstart Ventures, Google Ventures, Accel</t>
  </si>
  <si>
    <t>Nuro</t>
  </si>
  <si>
    <t>Mountain View</t>
  </si>
  <si>
    <t>SoftBank Group, Greylock Partners, Gaorong Capital</t>
  </si>
  <si>
    <t>$8.4</t>
  </si>
  <si>
    <t>Estonia</t>
  </si>
  <si>
    <t>Tallinn</t>
  </si>
  <si>
    <t>Didi Chuxing, Diamler, TMT Investments</t>
  </si>
  <si>
    <t>Lacework</t>
  </si>
  <si>
    <t>$8.3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</si>
  <si>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</si>
  <si>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</si>
  <si>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</si>
  <si>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</si>
  <si>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</si>
  <si>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Tempus</t>
  </si>
  <si>
    <t>$8.1</t>
  </si>
  <si>
    <t>Chicago</t>
  </si>
  <si>
    <t>New Enterprise Associates, T. Rowe Associates, Lightbank</t>
  </si>
  <si>
    <t>Xingsheng Selected</t>
  </si>
  <si>
    <t>$8</t>
  </si>
  <si>
    <t>Changsha</t>
  </si>
  <si>
    <t>KKR, Tencent Holdings, Sequoia Capital China</t>
  </si>
  <si>
    <t>Dream11</t>
  </si>
  <si>
    <t>Mumbai</t>
  </si>
  <si>
    <t>Kaalari Capital, Tencent Holdings, Steadview Capital</t>
  </si>
  <si>
    <t>Fireblocks</t>
  </si>
  <si>
    <t>Tenaya Capital, Coatue Management, Stripes Group</t>
  </si>
  <si>
    <t>Ramp</t>
  </si>
  <si>
    <t>D1 Capital Partners, Stripe, Coatue Management</t>
  </si>
  <si>
    <t>Flexport</t>
  </si>
  <si>
    <t>Bloomberg Beta, Founders Fund, First Round Capital</t>
  </si>
  <si>
    <t>Caris Life Sciences</t>
  </si>
  <si>
    <t>$7.83</t>
  </si>
  <si>
    <t>Irving</t>
  </si>
  <si>
    <t>Sixth Street Partners, OrbiMed Advisors, Highland Capital Management</t>
  </si>
  <si>
    <t>Dapper Labs</t>
  </si>
  <si>
    <t>$7.6</t>
  </si>
  <si>
    <t>Canada</t>
  </si>
  <si>
    <t>Vancouver</t>
  </si>
  <si>
    <t>Union Square Ventures, Venrock, Andreessen Horowitz</t>
  </si>
  <si>
    <t>Hopin</t>
  </si>
  <si>
    <t>$7.75</t>
  </si>
  <si>
    <t>Accel, Northzone Ventures, Institutional Venture Partners</t>
  </si>
  <si>
    <t>Getir</t>
  </si>
  <si>
    <t>$7.5</t>
  </si>
  <si>
    <t>Turkey</t>
  </si>
  <si>
    <t>Istanbul</t>
  </si>
  <si>
    <t>Tiger Global Management, Sequoia Capital, Revo Capital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</si>
  <si>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</si>
  <si>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</si>
  <si>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</si>
  <si>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</si>
  <si>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</si>
  <si>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Toss</t>
  </si>
  <si>
    <t>$7.4</t>
  </si>
  <si>
    <t>South Korea</t>
  </si>
  <si>
    <t>Seoul</t>
  </si>
  <si>
    <t>Bessemer Venture Partners, Qualcomm Ventures, Kleiner Perkins Caufield &amp; Byers</t>
  </si>
  <si>
    <t>Carta</t>
  </si>
  <si>
    <t>Menlo Ventures, Spark Capital, Union Square Ventures</t>
  </si>
  <si>
    <t>Scale AI</t>
  </si>
  <si>
    <t>$7.3</t>
  </si>
  <si>
    <t>Accel, Y Combinator, Index Ventures</t>
  </si>
  <si>
    <t>Argo AI</t>
  </si>
  <si>
    <t>$7.25</t>
  </si>
  <si>
    <t>Pittsburgh</t>
  </si>
  <si>
    <t>Volkswagen Group, Ford Autonomous Vehicles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</si>
  <si>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</si>
  <si>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</si>
  <si>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</si>
  <si>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</si>
  <si>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</si>
  <si>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Gemini</t>
  </si>
  <si>
    <t>$7.1</t>
  </si>
  <si>
    <t>Morgan Creek Digital, Marcy Venture Partners, 10T Fund</t>
  </si>
  <si>
    <t>We Doctor</t>
  </si>
  <si>
    <t>$7</t>
  </si>
  <si>
    <t>Hangzhou</t>
  </si>
  <si>
    <t>Tencent, Morningside Group</t>
  </si>
  <si>
    <t>Discord</t>
  </si>
  <si>
    <t>Benchmark, Greylock Partners, Tencent Holdings</t>
  </si>
  <si>
    <t>Ro</t>
  </si>
  <si>
    <t>Initialized Capital, General Catalyst, SignalFire</t>
  </si>
  <si>
    <t>Automation Anywhere</t>
  </si>
  <si>
    <t>$6.8</t>
  </si>
  <si>
    <t>General Atlantic, Goldman Sachs, New Enterprise Associates</t>
  </si>
  <si>
    <t>1Password</t>
  </si>
  <si>
    <t>Toronto</t>
  </si>
  <si>
    <t>Slack Fund, Accel, Skip Capital</t>
  </si>
  <si>
    <t>Ziroom</t>
  </si>
  <si>
    <t>$6.6</t>
  </si>
  <si>
    <t>Sequoia Capital China, Warburg Pincus, General Catalyst</t>
  </si>
  <si>
    <t>National Stock Exchange of India</t>
  </si>
  <si>
    <t>$6.5</t>
  </si>
  <si>
    <t>TA Associates, SoftBank Group, GS Growth</t>
  </si>
  <si>
    <t>Mollie</t>
  </si>
  <si>
    <t>Netherlands</t>
  </si>
  <si>
    <t>Amsterdam</t>
  </si>
  <si>
    <t>Technology Crossover Ventures</t>
  </si>
  <si>
    <t>Rippling</t>
  </si>
  <si>
    <t>Initialized Capital, Y Combinator, Kleiner Perkins Caufield &amp; Byers</t>
  </si>
  <si>
    <t>Ola Cabs</t>
  </si>
  <si>
    <t>Accel Partners, SoftBank Group, Sequoia Capital</t>
  </si>
  <si>
    <t>DataRobot</t>
  </si>
  <si>
    <t>$6.3</t>
  </si>
  <si>
    <t>New Enterprise Associates, Accomplice, IA Ventures</t>
  </si>
  <si>
    <t>Personio</t>
  </si>
  <si>
    <t>Global Founders Capital, Nortzone Ventures, Picus Capital</t>
  </si>
  <si>
    <t>Upgrade</t>
  </si>
  <si>
    <t>$6.28</t>
  </si>
  <si>
    <t>Union Square Ventures, Ribbit Capital, VY Capital</t>
  </si>
  <si>
    <t>Hinge Health</t>
  </si>
  <si>
    <t>$6.2</t>
  </si>
  <si>
    <t>Atomico, Insight Partners, Coatue Management</t>
  </si>
  <si>
    <t>Black Unicorn Factory</t>
  </si>
  <si>
    <t>$6.1</t>
  </si>
  <si>
    <t>Los Angeles</t>
  </si>
  <si>
    <t>Barter Ventures</t>
  </si>
  <si>
    <t>Benchling</t>
  </si>
  <si>
    <t>Thrive Capital, Benchmark, MenloVentures</t>
  </si>
  <si>
    <t>Royole Corporation</t>
  </si>
  <si>
    <t>$6</t>
  </si>
  <si>
    <t>Warmsun Holding, IDG Capital Partners</t>
  </si>
  <si>
    <t>Better.com</t>
  </si>
  <si>
    <t>Pine Brook, American Express Ventures, Kleiner Perkins Caufield &amp; Byers</t>
  </si>
  <si>
    <t>Wiz</t>
  </si>
  <si>
    <t>Israel</t>
  </si>
  <si>
    <t>Tel Aviv</t>
  </si>
  <si>
    <t>Insight Partners, Sequoia Capital, Index Ventures</t>
  </si>
  <si>
    <t>iCapital Network</t>
  </si>
  <si>
    <t>BlackRock, Blackstone, UBS</t>
  </si>
  <si>
    <t>Pine Labs</t>
  </si>
  <si>
    <t>Noida</t>
  </si>
  <si>
    <t>Sequoia Capital India, Temasek, PayPal Ventures</t>
  </si>
  <si>
    <t>6Sense</t>
  </si>
  <si>
    <t>$5.2</t>
  </si>
  <si>
    <t>Venrock, Battery Ventures, Insight Partners</t>
  </si>
  <si>
    <t>Attentive</t>
  </si>
  <si>
    <t>$5.99</t>
  </si>
  <si>
    <t>Hoboken</t>
  </si>
  <si>
    <t>NextView Ventures, Eniac Ventures, Sequoia Capital</t>
  </si>
  <si>
    <t>Easyhome</t>
  </si>
  <si>
    <t>$5.78</t>
  </si>
  <si>
    <t>Alibaba Group, Boyu Capital, Borui Capital</t>
  </si>
  <si>
    <t>Lianjia</t>
  </si>
  <si>
    <t>$5.77</t>
  </si>
  <si>
    <t>Tencent, Baidu, Huasheng Capital</t>
  </si>
  <si>
    <t>Vice Media</t>
  </si>
  <si>
    <t>$5.7</t>
  </si>
  <si>
    <t>Brooklyn</t>
  </si>
  <si>
    <t>Technology Crossover Ventures, A&amp;E Television Networks</t>
  </si>
  <si>
    <t>Cityblock Health</t>
  </si>
  <si>
    <t>Thrive Capital, Maverick Ventures, Redpoint Ventures</t>
  </si>
  <si>
    <t>Workato</t>
  </si>
  <si>
    <t>Battery Ventures, Storm Ventures, Redpoint Ventures</t>
  </si>
  <si>
    <t>Back Market</t>
  </si>
  <si>
    <t>France</t>
  </si>
  <si>
    <t>Paris</t>
  </si>
  <si>
    <t>Aglae Ventures, Eurazeo, Daphni</t>
  </si>
  <si>
    <t>RELEX Solutions</t>
  </si>
  <si>
    <t>Finland</t>
  </si>
  <si>
    <t>Helsinki</t>
  </si>
  <si>
    <t>Blackstone, Technology Crossover Ventures, Summit Partners</t>
  </si>
  <si>
    <t>Postman</t>
  </si>
  <si>
    <t>$5.6</t>
  </si>
  <si>
    <t>Nexus Venture Partners, CRV, Insight Partners</t>
  </si>
  <si>
    <t>FiveTran</t>
  </si>
  <si>
    <t>Oakland</t>
  </si>
  <si>
    <t>Matrix Partners, Andreessen Horowitz, General Catalyst</t>
  </si>
  <si>
    <t>Pony.ai</t>
  </si>
  <si>
    <t>$5.3</t>
  </si>
  <si>
    <t>Fremont</t>
  </si>
  <si>
    <t>Sequoia Capital China, IDG Capital, DCM Ventures</t>
  </si>
  <si>
    <t>Trade Republic</t>
  </si>
  <si>
    <t>Founders Fund. Accel, Creandum</t>
  </si>
  <si>
    <t>Rappi</t>
  </si>
  <si>
    <t>$5.25</t>
  </si>
  <si>
    <t>Colombia</t>
  </si>
  <si>
    <t>Bogota</t>
  </si>
  <si>
    <t>DST Global, Andreessen Horowitz, Sequoia Capital, Redpoint e.ventures</t>
  </si>
  <si>
    <t>Collibra</t>
  </si>
  <si>
    <t>Belgium</t>
  </si>
  <si>
    <t>Brussels</t>
  </si>
  <si>
    <t>Index Ventures, Battery Ventures, ICONIQ Capital</t>
  </si>
  <si>
    <t>Blockchain.com</t>
  </si>
  <si>
    <t>Lightspeed Venture Partners, Google Ventures, Lakestar</t>
  </si>
  <si>
    <t>OneTrust</t>
  </si>
  <si>
    <t>$5.1</t>
  </si>
  <si>
    <t>Atlanta</t>
  </si>
  <si>
    <t>Insight Partners</t>
  </si>
  <si>
    <t>QuintoAndar</t>
  </si>
  <si>
    <t>Brazil</t>
  </si>
  <si>
    <t>Campinas</t>
  </si>
  <si>
    <t>Kaszek Ventures, General Atlantic, SoftBank Group</t>
  </si>
  <si>
    <t>C6 Bank</t>
  </si>
  <si>
    <t>$5.05</t>
  </si>
  <si>
    <t>Sao Paulo</t>
  </si>
  <si>
    <t>Credit Suisse</t>
  </si>
  <si>
    <t>United Imaging Healthcare</t>
  </si>
  <si>
    <t>$5</t>
  </si>
  <si>
    <t>China Life Insurance, China Development Bank Capital, CITIC Securities International</t>
  </si>
  <si>
    <t>Hello TransTech</t>
  </si>
  <si>
    <t>Ant Financial Services Group, GGV Capital</t>
  </si>
  <si>
    <t>Deel</t>
  </si>
  <si>
    <t>$5.5</t>
  </si>
  <si>
    <t>Andreessen Horowitz, Spark Capital, Y Combinator</t>
  </si>
  <si>
    <t>Airwallex</t>
  </si>
  <si>
    <t>Melbourne</t>
  </si>
  <si>
    <t>DST Global, Sequoia Capital China, Tencent Holdings</t>
  </si>
  <si>
    <t>Mambu</t>
  </si>
  <si>
    <t>Runa Capital, Acton Capital Partners, Point Nine Capital</t>
  </si>
  <si>
    <t>Horizon Robotics</t>
  </si>
  <si>
    <t>Hillhouse Capital Management, Linear Venture, Morningside Venture Capital</t>
  </si>
  <si>
    <t>WM Motor</t>
  </si>
  <si>
    <t>Baidu Capital, Linear Venture, Tencent</t>
  </si>
  <si>
    <t>Howden Group Holdings</t>
  </si>
  <si>
    <t>General Atlantic, 3i Group, Huagai Capital</t>
  </si>
  <si>
    <t>Take</t>
  </si>
  <si>
    <t>SambaNova Systems</t>
  </si>
  <si>
    <t>Walden International, Google Ventures, Intel Capital</t>
  </si>
  <si>
    <t>ZEPZ</t>
  </si>
  <si>
    <t>Accel, Technology Crossover Ventures, LeapFrog Investments</t>
  </si>
  <si>
    <t>OakNorth Bank</t>
  </si>
  <si>
    <t>Clermont Group, Coltrane Asset Management, Toscafund Asset Management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</si>
  <si>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</si>
  <si>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</si>
  <si>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</si>
  <si>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</si>
  <si>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</si>
  <si>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Cockroach Labs</t>
  </si>
  <si>
    <t>Google Ventures, Benchmark, FirstMark Capital</t>
  </si>
  <si>
    <t>Qonto</t>
  </si>
  <si>
    <t>Alven Capital, Valar Ventures, Tencent Holdings</t>
  </si>
  <si>
    <t>Ola Electric Mobility</t>
  </si>
  <si>
    <t>SoftBank Group, Tiger Global Management, Matrix Partners India</t>
  </si>
  <si>
    <t>Icertis</t>
  </si>
  <si>
    <t>Bellevue</t>
  </si>
  <si>
    <t>Eight Roads Ventures, Greycroft, Ignition Partners</t>
  </si>
  <si>
    <t>Hopper</t>
  </si>
  <si>
    <t>Montreal</t>
  </si>
  <si>
    <t>Capital One Growth Ventures, Citi Ventures, OMERS Ventures</t>
  </si>
  <si>
    <t>Meesho</t>
  </si>
  <si>
    <t>$4.9</t>
  </si>
  <si>
    <t>Venture Highway, Sequoia Capital India, Prosus Ventures</t>
  </si>
  <si>
    <t>Cerebral</t>
  </si>
  <si>
    <t>$4.8</t>
  </si>
  <si>
    <t>Oak HC/FT Partners, Artis Ventures, WestCap Group</t>
  </si>
  <si>
    <t>Creditas</t>
  </si>
  <si>
    <t>Kaszek Ventures, Amadeus Capital Partners, Quona Capital</t>
  </si>
  <si>
    <t>Chipone</t>
  </si>
  <si>
    <t>$4.73</t>
  </si>
  <si>
    <t>China Grand Prosperity Investment, Silk Road Huacheng, Oriza Equity Investment</t>
  </si>
  <si>
    <t>Pleo</t>
  </si>
  <si>
    <t>$4.7</t>
  </si>
  <si>
    <t>Denmark</t>
  </si>
  <si>
    <t>Copenhagen</t>
  </si>
  <si>
    <t>Creandum, Founders, Kinnevik</t>
  </si>
  <si>
    <t>Anduril</t>
  </si>
  <si>
    <t>$4.6</t>
  </si>
  <si>
    <t>Irvine</t>
  </si>
  <si>
    <t>Andreessen Horowitz, Founders Fund, Revolution Ventures</t>
  </si>
  <si>
    <t>Lyra Health</t>
  </si>
  <si>
    <t>$5.85</t>
  </si>
  <si>
    <t>Burlingame</t>
  </si>
  <si>
    <t>Greylock Partners, Venrock, Providence Ventures</t>
  </si>
  <si>
    <t>Dataiku</t>
  </si>
  <si>
    <t>Alven Capital, FirstMark Capital, capitalG</t>
  </si>
  <si>
    <t>Checkr</t>
  </si>
  <si>
    <t>Y Combinator, Accel, T. Rowe Price</t>
  </si>
  <si>
    <t>Color</t>
  </si>
  <si>
    <t>General Catalyst, Viking Global Investors, T. Rowe Price</t>
  </si>
  <si>
    <t>Meizu Technology</t>
  </si>
  <si>
    <t>$4.58</t>
  </si>
  <si>
    <t>Zhuhai</t>
  </si>
  <si>
    <t>Telling Telecommunication Holding Co., Alibaba Group</t>
  </si>
  <si>
    <t>Vinted</t>
  </si>
  <si>
    <t>$4.53</t>
  </si>
  <si>
    <t>Lithuania</t>
  </si>
  <si>
    <t>Vilnius</t>
  </si>
  <si>
    <t>Accel, Insight Partners, Burda Principal Investments</t>
  </si>
  <si>
    <t>VIPKid</t>
  </si>
  <si>
    <t>$4.5</t>
  </si>
  <si>
    <t>Sequoia Capital China, Tencent Holdings, Sinovation Ventures</t>
  </si>
  <si>
    <t>Socure</t>
  </si>
  <si>
    <t>Two Sigma Ventures, Flint Capital, Commerce Ventures</t>
  </si>
  <si>
    <t>Monzo</t>
  </si>
  <si>
    <t>Passion Capital, Thrive Capital, Orange Digital Ventures</t>
  </si>
  <si>
    <t>UBTECH Robotics</t>
  </si>
  <si>
    <t>CDH Investments, Goldstone Investments, Qiming Venture Partners</t>
  </si>
  <si>
    <t>Outreach</t>
  </si>
  <si>
    <t>$4.4</t>
  </si>
  <si>
    <t>Seattle</t>
  </si>
  <si>
    <t>Mayfield Fund, M12, Trinity Ventures</t>
  </si>
  <si>
    <t>WeRide</t>
  </si>
  <si>
    <t>Guangzhou</t>
  </si>
  <si>
    <t>Atop Capital, IDInvest Partners, Qiming Venture Partners</t>
  </si>
  <si>
    <t>BetterUp</t>
  </si>
  <si>
    <t>Threshold Ventures, Lightspeed Venture Partners, Crosslink Capital</t>
  </si>
  <si>
    <t>Arctic Wolf Networks</t>
  </si>
  <si>
    <t>$4.3</t>
  </si>
  <si>
    <t>Eden Prairie</t>
  </si>
  <si>
    <t>Lightspeed Venture Partners, Redpoint Ventures, Viking Global Investors</t>
  </si>
  <si>
    <t>Sorare</t>
  </si>
  <si>
    <t>Benchmark, Accel, SoftBank Group</t>
  </si>
  <si>
    <t>Relativity Space</t>
  </si>
  <si>
    <t>$4.2</t>
  </si>
  <si>
    <t>Inglewood</t>
  </si>
  <si>
    <t>Playground Global, Bond, Tribe Capital</t>
  </si>
  <si>
    <t>Miaoshou Doctor</t>
  </si>
  <si>
    <t>$4.25</t>
  </si>
  <si>
    <t>Sequoia Capital China, Qiming Venture Partners, Tencent Holdings</t>
  </si>
  <si>
    <t>Chainalysis</t>
  </si>
  <si>
    <t>Addition, Benhcmark, Accel</t>
  </si>
  <si>
    <t>ThoughtSpot</t>
  </si>
  <si>
    <t>Sunnyvale</t>
  </si>
  <si>
    <t>Lightspeed Venture Partners, Khosla Ventures, Geodesic Capital</t>
  </si>
  <si>
    <t>Globalization Partners</t>
  </si>
  <si>
    <t>Vista Equity Partners, Wincove, TDR Capital</t>
  </si>
  <si>
    <t>dbt Labs</t>
  </si>
  <si>
    <t>Andreessen Horowitz, Amplify Partners, Sequoia Capital</t>
  </si>
  <si>
    <t>SSENSE</t>
  </si>
  <si>
    <t>$4.15</t>
  </si>
  <si>
    <t>Sequoia Capital</t>
  </si>
  <si>
    <t>Dataminr</t>
  </si>
  <si>
    <t>$4.1</t>
  </si>
  <si>
    <t>Venrock, Institutional Venture Partners, Goldman Sachs</t>
  </si>
  <si>
    <t>BitPanda</t>
  </si>
  <si>
    <t>$4.11</t>
  </si>
  <si>
    <t>Austria</t>
  </si>
  <si>
    <t>Vienna</t>
  </si>
  <si>
    <t>Speedinvest, Valar Ventures, Uniqa Ventures</t>
  </si>
  <si>
    <t>Weee!</t>
  </si>
  <si>
    <t>Goodwater Capital, iFly, XVC Venture Capital</t>
  </si>
  <si>
    <t>Houzz</t>
  </si>
  <si>
    <t>$4</t>
  </si>
  <si>
    <t>New Enterprise Associates, Sequoia Capital, Comcast Ventures</t>
  </si>
  <si>
    <t>CRED</t>
  </si>
  <si>
    <t>$4.01</t>
  </si>
  <si>
    <t>Tiger Global Management, DST Global, Sequoia Capital India</t>
  </si>
  <si>
    <t>Yello Mobile</t>
  </si>
  <si>
    <t>Formation 8</t>
  </si>
  <si>
    <t>MEGVII</t>
  </si>
  <si>
    <t>Ant Financial Services Group, Russia-China Investment Fund, Foxconn Technology Company</t>
  </si>
  <si>
    <t>Greensill</t>
  </si>
  <si>
    <t>SoftBank Group, General Atlantic</t>
  </si>
  <si>
    <t>Management</t>
  </si>
  <si>
    <t>Impossible Foods</t>
  </si>
  <si>
    <t>Redwood City</t>
  </si>
  <si>
    <t>Khosla Ventures, Horizons Ventures, Temasek Holdings</t>
  </si>
  <si>
    <t>Radiology Partners</t>
  </si>
  <si>
    <t>El Segundo</t>
  </si>
  <si>
    <t>New Enterprise Associates, Starr Investment Holdings</t>
  </si>
  <si>
    <t>Next Insurance</t>
  </si>
  <si>
    <t>Zeev Ventures, Ribbit Capital, TLV Partners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</si>
  <si>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</si>
  <si>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</si>
  <si>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</si>
  <si>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</si>
  <si>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</si>
  <si>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Zapier</t>
  </si>
  <si>
    <t>Sequoia Capital, Bessemer Venture Partners, Threshold Ventures</t>
  </si>
  <si>
    <t>Clubhouse</t>
  </si>
  <si>
    <t>Andreessen Horowitz, TQ Ventures</t>
  </si>
  <si>
    <t>BrowserStack</t>
  </si>
  <si>
    <t>Ireland</t>
  </si>
  <si>
    <t>Dublin</t>
  </si>
  <si>
    <t>Accel, Insight Partners, Bond Capital</t>
  </si>
  <si>
    <t>Olive</t>
  </si>
  <si>
    <t>Columbus</t>
  </si>
  <si>
    <t>Drive Capital, General Catalyst, Ascension Ventures</t>
  </si>
  <si>
    <t>Rubrik</t>
  </si>
  <si>
    <t>Greylock Partners, Lightspeed Venture Partners, Khosla Ventures</t>
  </si>
  <si>
    <t>Melio</t>
  </si>
  <si>
    <t>Accel, Aleph, American Express Ventures</t>
  </si>
  <si>
    <t>Vuori</t>
  </si>
  <si>
    <t>Carlsbad</t>
  </si>
  <si>
    <t>SoftBank Group, Norwest Venture Partners</t>
  </si>
  <si>
    <t>ClickUp</t>
  </si>
  <si>
    <t>Georgian Partners, Craft Ventures</t>
  </si>
  <si>
    <t>Cerebras Systems</t>
  </si>
  <si>
    <t>Los Altos</t>
  </si>
  <si>
    <t>Benchmark, Foundation Capital, Sequoia Capital</t>
  </si>
  <si>
    <t>Farmers Business Network</t>
  </si>
  <si>
    <t>San Carlos</t>
  </si>
  <si>
    <t>Blackrock, Kleiner Perkins Caulfield &amp; Byers, Google Ventures</t>
  </si>
  <si>
    <t>Branch</t>
  </si>
  <si>
    <t>New Enterprise Associates, Pear, Cowboy Ventures</t>
  </si>
  <si>
    <t>Aurora Solar</t>
  </si>
  <si>
    <t>Fifth Wall Ventures, Energize Ventures, 	ICONIQ Capital</t>
  </si>
  <si>
    <t>Medlinker</t>
  </si>
  <si>
    <t>$3.92</t>
  </si>
  <si>
    <t>Chengdu</t>
  </si>
  <si>
    <t>China Health Industry Investment Fund, China Renaissance, and Sequoia Capital China</t>
  </si>
  <si>
    <t>Intarcia Therapeutics</t>
  </si>
  <si>
    <t>$3.8</t>
  </si>
  <si>
    <t>New Enterprise Associates, New Leaf Venture Partners, Charter Venture Capital</t>
  </si>
  <si>
    <t>StockX</t>
  </si>
  <si>
    <t>Detroit</t>
  </si>
  <si>
    <t>Google Ventures, Battery Ventures, DST Global</t>
  </si>
  <si>
    <t>MessageBird</t>
  </si>
  <si>
    <t>Y Combinator, Atomico, Accel</t>
  </si>
  <si>
    <t>Guild Education</t>
  </si>
  <si>
    <t>$3.75</t>
  </si>
  <si>
    <t>Denver</t>
  </si>
  <si>
    <t>General Atlantic, Blackstone, ICONIQ Growth</t>
  </si>
  <si>
    <t>Articulate</t>
  </si>
  <si>
    <t>Blackstone, ICONIQ Growth, General Atlantic</t>
  </si>
  <si>
    <t>FalconX</t>
  </si>
  <si>
    <t>Tiger Global Management, American Express Ventures, B Capital Group</t>
  </si>
  <si>
    <t>Dutchie</t>
  </si>
  <si>
    <t>Bend</t>
  </si>
  <si>
    <t>Casa Verde Capital, Gron Ventures, Thrity Five Ventures</t>
  </si>
  <si>
    <t>Cohesity</t>
  </si>
  <si>
    <t>$3.7</t>
  </si>
  <si>
    <t>SoftBank Group, Sequoia Capital, Wing Venture Capital</t>
  </si>
  <si>
    <t>VAST Data</t>
  </si>
  <si>
    <t>Norwest Venture Partners, Goldman Sachs, Dell Technologies Capital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</si>
  <si>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</si>
  <si>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</si>
  <si>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</si>
  <si>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</si>
  <si>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</si>
  <si>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Redwood Materials</t>
  </si>
  <si>
    <t>Carson City</t>
  </si>
  <si>
    <t>Breakthrough Energy Ventures, Capricorn Investment Group, Valor Equity Partners</t>
  </si>
  <si>
    <t>Papaya Global</t>
  </si>
  <si>
    <t>Bessemer Venture Partners, Insight Partners, New Era Ventures</t>
  </si>
  <si>
    <t>ShareChat</t>
  </si>
  <si>
    <t>India Quotient, Elevation Capital, Lightspeed Venture Partners</t>
  </si>
  <si>
    <t>Relativity</t>
  </si>
  <si>
    <t>$3.6</t>
  </si>
  <si>
    <t>Silver Lake, ICONIQ Capital</t>
  </si>
  <si>
    <t>Whoop</t>
  </si>
  <si>
    <t>NextView Ventures, Promus Ventures, Two Sigma Ventures</t>
  </si>
  <si>
    <t>Applied Intuition</t>
  </si>
  <si>
    <t>Andreessen Horowitz, Lux Capital, General Catalyst</t>
  </si>
  <si>
    <t>Course Hero</t>
  </si>
  <si>
    <t>NewView Capital, Maveron, Ridge Ventures</t>
  </si>
  <si>
    <t>Otto Bock HealthCare</t>
  </si>
  <si>
    <t>$3.52</t>
  </si>
  <si>
    <t>Duderstadt</t>
  </si>
  <si>
    <t>EQT Partners</t>
  </si>
  <si>
    <t>Indigo Ag</t>
  </si>
  <si>
    <t>$3.5</t>
  </si>
  <si>
    <t>Activant Capital Group, Alaska Permanent Fund, Baillie Gifford &amp; Co.</t>
  </si>
  <si>
    <t>HyalRoute</t>
  </si>
  <si>
    <t>Singapore</t>
  </si>
  <si>
    <t>Kuang-Chi</t>
  </si>
  <si>
    <t>Rec Room</t>
  </si>
  <si>
    <t>First Round Capital, Sequoia Capital, Index Ventures</t>
  </si>
  <si>
    <t>Digit Insurance</t>
  </si>
  <si>
    <t>Fairfax Financial Holdings, A91 Partners, TVS Capital</t>
  </si>
  <si>
    <t>Commure</t>
  </si>
  <si>
    <t>General Catalyst, HCA Healthcare</t>
  </si>
  <si>
    <t>Mirakl</t>
  </si>
  <si>
    <t>Elaia Partners, 83North, Felix Capital</t>
  </si>
  <si>
    <t>Coalition</t>
  </si>
  <si>
    <t>Tekion</t>
  </si>
  <si>
    <t>San Ramon</t>
  </si>
  <si>
    <t>Airbus Ventures, Index Ventures, Advent International</t>
  </si>
  <si>
    <t>Celsius Network</t>
  </si>
  <si>
    <t>WestCap Group, Caisse de depot et placement du Quebec</t>
  </si>
  <si>
    <t>GoStudent</t>
  </si>
  <si>
    <t>DN Capital, Left Lane Capital, Coatue Management</t>
  </si>
  <si>
    <t>Highspot</t>
  </si>
  <si>
    <t>Madrona Venture Group, Shasta Ventures, Salesforce Ventures</t>
  </si>
  <si>
    <t>Handshake</t>
  </si>
  <si>
    <t>Kleiner Perkins Caufield &amp; Byers, Lightspeed Venture Partners, True Ventures</t>
  </si>
  <si>
    <t>ChargeBee Technologies</t>
  </si>
  <si>
    <t>Walnut</t>
  </si>
  <si>
    <t>Insight Partners, Tiger Global Management, Accel</t>
  </si>
  <si>
    <t>Flock Safety</t>
  </si>
  <si>
    <t>Matrix Partners, Initialized Capital, Tiger Global Management</t>
  </si>
  <si>
    <t>Unacademy</t>
  </si>
  <si>
    <t>$3.44</t>
  </si>
  <si>
    <t>Blume Ventures, Nexus Venture Partners, Sequoia Capital India</t>
  </si>
  <si>
    <t>MoonPay</t>
  </si>
  <si>
    <t>$3.4</t>
  </si>
  <si>
    <t>Miami</t>
  </si>
  <si>
    <t>New Enterprise Associates, Coatue Management, Tiger Global Management</t>
  </si>
  <si>
    <t>Upstox</t>
  </si>
  <si>
    <t>Tiger Global Management, Kalaari Capital</t>
  </si>
  <si>
    <t>Youxia Motors</t>
  </si>
  <si>
    <t>$3.35</t>
  </si>
  <si>
    <t>China Environmental Protection Industry, China Fortune Ocean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</si>
  <si>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</si>
  <si>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</si>
  <si>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</si>
  <si>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</si>
  <si>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</si>
  <si>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Cloudwalk</t>
  </si>
  <si>
    <t>$3.32</t>
  </si>
  <si>
    <t>Oriza Holdings, Guangdong Technology Financial Group</t>
  </si>
  <si>
    <t>ECARX</t>
  </si>
  <si>
    <t>$3.31</t>
  </si>
  <si>
    <t>Wuhan</t>
  </si>
  <si>
    <t>Geely, SIG Asia Investments, China State Capital Venture Capital Fund</t>
  </si>
  <si>
    <t>Sila Nanotechnologies</t>
  </si>
  <si>
    <t>$3.3</t>
  </si>
  <si>
    <t>Alameda</t>
  </si>
  <si>
    <t>Bessemer Venture Partners, Sutter Hill Ventures, Matrix Partners</t>
  </si>
  <si>
    <t>Scopely</t>
  </si>
  <si>
    <t>Greycroft, Sands Capital, Revolution Growth</t>
  </si>
  <si>
    <t>Komodo Health</t>
  </si>
  <si>
    <t>Andreessen Horowitz, IA Ventures, Felicis Ventures</t>
  </si>
  <si>
    <t>Kurly</t>
  </si>
  <si>
    <t>Sequoia Capital China, DST Global, DST Global</t>
  </si>
  <si>
    <t>Cars24</t>
  </si>
  <si>
    <t>Moore Strategic Ventures, DST Global, Sequoia Capital India</t>
  </si>
  <si>
    <t>BlockDaemon</t>
  </si>
  <si>
    <t>$3.25</t>
  </si>
  <si>
    <t>BOLDstart Ventures, Lerer Hippeau, Kenetic Capital</t>
  </si>
  <si>
    <t>Dadi Cinema</t>
  </si>
  <si>
    <t>$3.24</t>
  </si>
  <si>
    <t>Alibaba Pictures Group</t>
  </si>
  <si>
    <t>Thumbtack</t>
  </si>
  <si>
    <t>$3.2</t>
  </si>
  <si>
    <t>Tiger Global, Sequoia Capital, Google Capital</t>
  </si>
  <si>
    <t>Cedar</t>
  </si>
  <si>
    <t>Thrive Capital, Founders Fund, Cocnord Health Partners</t>
  </si>
  <si>
    <t>Eruditus Executive Education</t>
  </si>
  <si>
    <t>Sequoia Capital India, Softbank, Bertelsmann India Investments</t>
  </si>
  <si>
    <t>Blockstream</t>
  </si>
  <si>
    <t>AME Cloud Ventures, Future Perfect Ventures, Blockchain Capital</t>
  </si>
  <si>
    <t>ConsenSys</t>
  </si>
  <si>
    <t>Third Point, Electric Capital, Coinbase Ventures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</si>
  <si>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</si>
  <si>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</si>
  <si>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</si>
  <si>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</si>
  <si>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</si>
  <si>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</si>
  <si>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</si>
  <si>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PsiQuantum</t>
  </si>
  <si>
    <t>$3.15</t>
  </si>
  <si>
    <t>Playground Global, M12, BlackRock</t>
  </si>
  <si>
    <t>SpotOn</t>
  </si>
  <si>
    <t>Dragoneer Investment Group, DST Global, Franklin Templeton</t>
  </si>
  <si>
    <t>Udaan</t>
  </si>
  <si>
    <t>$3.1</t>
  </si>
  <si>
    <t>DST Global, Lightspeed Venture Partners, Microsoft ScaleUp</t>
  </si>
  <si>
    <t>HighRadius</t>
  </si>
  <si>
    <t>Houston</t>
  </si>
  <si>
    <t>Susquehanna Growth Equity, Citi Ventures, ICONIQ Capital</t>
  </si>
  <si>
    <t>Nuvemshop</t>
  </si>
  <si>
    <t>Kaszek Ventures, Qualcomm Ventures, Accel</t>
  </si>
  <si>
    <t>DailyHunt</t>
  </si>
  <si>
    <t>Falcon Edge Capital, Omidyar Network, Sequoia Capital India</t>
  </si>
  <si>
    <t>Yixia</t>
  </si>
  <si>
    <t>$3</t>
  </si>
  <si>
    <t>Sequoia Capital China, Sina Weibo, Kleiner Perkins Caufield &amp; Byers, Redpoint Ventures</t>
  </si>
  <si>
    <t>Traveloka</t>
  </si>
  <si>
    <t>Global Founders Capital, East Ventures, Expedia Inc.</t>
  </si>
  <si>
    <t>SouChe Holdings</t>
  </si>
  <si>
    <t>Morningside Ventures, Warburg Pincus, CreditEase Fintech Investment Fund</t>
  </si>
  <si>
    <t>BGL Group</t>
  </si>
  <si>
    <t>Peterborough</t>
  </si>
  <si>
    <t>CPP Investment Board</t>
  </si>
  <si>
    <t>Circle</t>
  </si>
  <si>
    <t>General Catalyst, Digital Currency Group, Accel</t>
  </si>
  <si>
    <t>Zuoyebang</t>
  </si>
  <si>
    <t>Sequoia Capital China, Xiang He Capital, GGV Capital</t>
  </si>
  <si>
    <t>Delhivery</t>
  </si>
  <si>
    <t>Times Internet, Nexus Venture Partners, SoftBank Group</t>
  </si>
  <si>
    <t>FlixMobility</t>
  </si>
  <si>
    <t>Holtzbrinck Ventures, Unternehmertum Venture Capital, General Atlantic</t>
  </si>
  <si>
    <t>Wildlife Studios</t>
  </si>
  <si>
    <t>Benchmark, Bessemer Venture Partners</t>
  </si>
  <si>
    <t>ApplyBoard</t>
  </si>
  <si>
    <t>Kitchener</t>
  </si>
  <si>
    <t>Artiman Ventures, Plug and Play Ventures, Anthos Capital</t>
  </si>
  <si>
    <t>Forter</t>
  </si>
  <si>
    <t>Sequoia Capital Israel, Scale Venture Partners, Commerce Ventures</t>
  </si>
  <si>
    <t>Calendly</t>
  </si>
  <si>
    <t>ICONIQ Capital, OpenView Venture Partners</t>
  </si>
  <si>
    <t>BlockFi</t>
  </si>
  <si>
    <t>Jersey City</t>
  </si>
  <si>
    <t>ConsenSys Ventures, Valar Ventures, PUC</t>
  </si>
  <si>
    <t>ActiveCampaign</t>
  </si>
  <si>
    <t>Silversmith Capital Partners, Susquehanna Growth Equity, Tiger Global Management</t>
  </si>
  <si>
    <t>CMR Surgical</t>
  </si>
  <si>
    <t>Cambridge</t>
  </si>
  <si>
    <t>Cambridge Innovation Capital, LGT Capital Partners, Escala Capital</t>
  </si>
  <si>
    <t>Lucid Software</t>
  </si>
  <si>
    <t>South Jordan</t>
  </si>
  <si>
    <t>Spectrum Equity, ICONIQ Capital, Grayhawk Capital</t>
  </si>
  <si>
    <t>Age of Learning</t>
  </si>
  <si>
    <t>Iconiq Capital</t>
  </si>
  <si>
    <t>Carbon Health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</si>
  <si>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</si>
  <si>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</si>
  <si>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</si>
  <si>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</si>
  <si>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</si>
  <si>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Seismic</t>
  </si>
  <si>
    <t>Jackson Square Ventures, General Atlantic, Lightspeed Venture Partners</t>
  </si>
  <si>
    <t>Grafana Labs</t>
  </si>
  <si>
    <t>Lightspeed Venture Partners, Lead Edge Capital, Coatue Management</t>
  </si>
  <si>
    <t>Gorillas</t>
  </si>
  <si>
    <t>Coatue Management, Atlantic Food Labs, DST Global</t>
  </si>
  <si>
    <t>Sky Mavis</t>
  </si>
  <si>
    <t>Vietnam</t>
  </si>
  <si>
    <t>Ho Chi Minh City</t>
  </si>
  <si>
    <t>Fabric Ventures, 500 Global, Standard Crypto</t>
  </si>
  <si>
    <t>Outschool</t>
  </si>
  <si>
    <t>Uniion Square Ventures, Tiger Global Management, Lightspeed Venture Capital</t>
  </si>
  <si>
    <t>TradingView</t>
  </si>
  <si>
    <t>Westerville</t>
  </si>
  <si>
    <t>Tiger Global Management, Insight Partners, Jump Capital</t>
  </si>
  <si>
    <t>Groww</t>
  </si>
  <si>
    <t>Tiger Global Management, Sequoia Capital India, Ribbit Capital</t>
  </si>
  <si>
    <t>Podium</t>
  </si>
  <si>
    <t>Lehi</t>
  </si>
  <si>
    <t>Accel, Summit Partners, Google Ventures</t>
  </si>
  <si>
    <t>Via</t>
  </si>
  <si>
    <t>83North, RiverPark Ventures, Pitango Venture Capital</t>
  </si>
  <si>
    <t>Anchorage Digital</t>
  </si>
  <si>
    <t>Andreessen Horowitz, Blockchain Capital, Lux Capital</t>
  </si>
  <si>
    <t>Inxeption</t>
  </si>
  <si>
    <t>Coatue Management, BMO Capital, Schonfeld Strategic Advisors</t>
  </si>
  <si>
    <t>Lattice</t>
  </si>
  <si>
    <t>Khosla Ventures, Thrive Capital, Y Combinator</t>
  </si>
  <si>
    <t>Flutterwave</t>
  </si>
  <si>
    <t>Green Visor Capital, CRE Venture Capital, Greycroft</t>
  </si>
  <si>
    <t>Amber Group</t>
  </si>
  <si>
    <t>Tiger Global Management, Tiger Brokers, DCM Ventures</t>
  </si>
  <si>
    <t>Kraken</t>
  </si>
  <si>
    <t>$2.92</t>
  </si>
  <si>
    <t>Bnk To The Future, Trammell Ventures, SBI Investment</t>
  </si>
  <si>
    <t>OpenAI</t>
  </si>
  <si>
    <t>Khosla Ventures</t>
  </si>
  <si>
    <t>Ovo</t>
  </si>
  <si>
    <t>$2.9</t>
  </si>
  <si>
    <t>Grab, Tokopedia, Tokyo Century Corporation</t>
  </si>
  <si>
    <t>Workrise</t>
  </si>
  <si>
    <t>Austin</t>
  </si>
  <si>
    <t>Founders Fund, Quantum Energy Partners, Bedrock Capital</t>
  </si>
  <si>
    <t>Loft</t>
  </si>
  <si>
    <t>Monashees+, Andreessen Horowitz, QED Investors</t>
  </si>
  <si>
    <t>BharatPe</t>
  </si>
  <si>
    <t>$2.85</t>
  </si>
  <si>
    <t>New Delhi</t>
  </si>
  <si>
    <t>Insight Partners, Sequoia Capital India, BEENEXT</t>
  </si>
  <si>
    <t>DriveWealth</t>
  </si>
  <si>
    <t>Chatham</t>
  </si>
  <si>
    <t>Point72 Ventures, Route 66 Ventures, Accel</t>
  </si>
  <si>
    <t>Flink</t>
  </si>
  <si>
    <t>Mubadala Capital, Bond, Prosus Ventures</t>
  </si>
  <si>
    <t>Meicai</t>
  </si>
  <si>
    <t>$2.8</t>
  </si>
  <si>
    <t>Tiger Global Management, Blue Lake Capital, ZhenFund</t>
  </si>
  <si>
    <t>ContentSquare</t>
  </si>
  <si>
    <t>Highland Europe, Eurazeo, Canaan Partners</t>
  </si>
  <si>
    <t>Zipline</t>
  </si>
  <si>
    <t>South San Francisco</t>
  </si>
  <si>
    <t>Sequoia Capital, Baillie Gifford &amp; Co., Google Ventures</t>
  </si>
  <si>
    <t>Graphcore</t>
  </si>
  <si>
    <t>$2.77</t>
  </si>
  <si>
    <t>Bristol</t>
  </si>
  <si>
    <t>Dell Technologies Capital, Pitango Venture Capital, Amadeus Capital Partners</t>
  </si>
  <si>
    <t>Illumio</t>
  </si>
  <si>
    <t>$2.75</t>
  </si>
  <si>
    <t>Data Collective, Formation 8, General Catalyst Partners</t>
  </si>
  <si>
    <t>Convoy</t>
  </si>
  <si>
    <t>Greylock Partners, capitalG, Y Combinator</t>
  </si>
  <si>
    <t>MasterClass</t>
  </si>
  <si>
    <t>Institutional Venture Partners, New Enterprise Associates, Javelin Venture Partners</t>
  </si>
  <si>
    <t>Dream Games</t>
  </si>
  <si>
    <t>Makers Fund, Index Ventures, Inova Ventures Participacees</t>
  </si>
  <si>
    <t>Transmit Security</t>
  </si>
  <si>
    <t>$2.74</t>
  </si>
  <si>
    <t>General Atlantic, Insight Partners, Vintage Investment Partners</t>
  </si>
  <si>
    <t>Hozon Auto</t>
  </si>
  <si>
    <t>$3.95</t>
  </si>
  <si>
    <t>HD Capital, Qihoo 360 Technology, China Fortune Land Development</t>
  </si>
  <si>
    <t>Tradeshift</t>
  </si>
  <si>
    <t>$2.7</t>
  </si>
  <si>
    <t>Notion Capital, Scentan Ventures, Kite Ventures</t>
  </si>
  <si>
    <t>Nextiva</t>
  </si>
  <si>
    <t>Scottsdale</t>
  </si>
  <si>
    <t>Goldman Sachs Asset Management</t>
  </si>
  <si>
    <t>o9 Solutions</t>
  </si>
  <si>
    <t>Dallas</t>
  </si>
  <si>
    <t>KKR</t>
  </si>
  <si>
    <t>ManoMano</t>
  </si>
  <si>
    <t>$2.6</t>
  </si>
  <si>
    <t>General Atlantic, Piton Capital, Partech Partners</t>
  </si>
  <si>
    <t>Sourcegraph</t>
  </si>
  <si>
    <t>$2.62</t>
  </si>
  <si>
    <t>Redpoint Ventures, Goldcrest Capital, Insight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</si>
  <si>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</si>
  <si>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</si>
  <si>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</si>
  <si>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</si>
  <si>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</si>
  <si>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Moglix</t>
  </si>
  <si>
    <t>Jungle Ventures, Accel, Venture Highway</t>
  </si>
  <si>
    <t>Xinchao Media</t>
  </si>
  <si>
    <t>$2</t>
  </si>
  <si>
    <t>JD.com, Baidu, Vision Plus Capital</t>
  </si>
  <si>
    <t>JumpCloud</t>
  </si>
  <si>
    <t>Louisville</t>
  </si>
  <si>
    <t>Foundry Group, General Atlantic, BlackRock</t>
  </si>
  <si>
    <t>Vista Global</t>
  </si>
  <si>
    <t>$2.5</t>
  </si>
  <si>
    <t>United Arab Emirates</t>
  </si>
  <si>
    <t>Dubai</t>
  </si>
  <si>
    <t>Rhone Capital</t>
  </si>
  <si>
    <t>BYTON</t>
  </si>
  <si>
    <t>Nanjing</t>
  </si>
  <si>
    <t>FAW Group, Tencent Holdings, Tus Holdings</t>
  </si>
  <si>
    <t>Acronis</t>
  </si>
  <si>
    <t>Switzerland</t>
  </si>
  <si>
    <t>Schaffhausen</t>
  </si>
  <si>
    <t>Goldman Sachs, VebVentures, Insight Partners</t>
  </si>
  <si>
    <t>Side</t>
  </si>
  <si>
    <t>Coatue Managemeny, Trinity Ventures, Matrix Partners</t>
  </si>
  <si>
    <t>Lenskart</t>
  </si>
  <si>
    <t>Faridabad</t>
  </si>
  <si>
    <t>Chiratae Ventures, PremjiInvest, Softbank</t>
  </si>
  <si>
    <t>Infra.Market</t>
  </si>
  <si>
    <t>Thane</t>
  </si>
  <si>
    <t>Accel, Tiger Global Management, Nexus Venture Partners</t>
  </si>
  <si>
    <t>Varo Bank</t>
  </si>
  <si>
    <t>Warburg Pincus, The Rise Fund, HarbourVest Partners</t>
  </si>
  <si>
    <t>Cato Networks</t>
  </si>
  <si>
    <t>Aspect Ventures, SingTel Innov8, Greylock Partners</t>
  </si>
  <si>
    <t>Aura</t>
  </si>
  <si>
    <t>Burlington</t>
  </si>
  <si>
    <t>Warburg Pincus, General Catalyst</t>
  </si>
  <si>
    <t>Vercel</t>
  </si>
  <si>
    <t>CRV, Accel, Google Ventures</t>
  </si>
  <si>
    <t>Sysdig</t>
  </si>
  <si>
    <t>Accel, Bain Capital Ventures, Insight Partners</t>
  </si>
  <si>
    <t>Zetwerk</t>
  </si>
  <si>
    <t>Sequoia Capital India, Kae Capital, Accel</t>
  </si>
  <si>
    <t>Uniphore</t>
  </si>
  <si>
    <t>Artificial Intelligence</t>
  </si>
  <si>
    <t>Chiratae Ventures, March Capital Partners, National Grid Partners</t>
  </si>
  <si>
    <t>Somatus</t>
  </si>
  <si>
    <t>McLean</t>
  </si>
  <si>
    <t>The Blue Venture Fund, Flare Capital Partners, Longitude Capital</t>
  </si>
  <si>
    <t>Uala</t>
  </si>
  <si>
    <t>$2.45</t>
  </si>
  <si>
    <t>Argentina</t>
  </si>
  <si>
    <t>Buenos Aires</t>
  </si>
  <si>
    <t>Soros Fund Management, Ribbit Capital, Monashees+</t>
  </si>
  <si>
    <t>Mobile Premier League</t>
  </si>
  <si>
    <t>Sequoia Capital India, RTP Global, Go-Ventures</t>
  </si>
  <si>
    <t>Cybereason</t>
  </si>
  <si>
    <t>$2.44</t>
  </si>
  <si>
    <t>SoftBank Group, CRV, Spark Capital</t>
  </si>
  <si>
    <t>Cgtz</t>
  </si>
  <si>
    <t>$2.41</t>
  </si>
  <si>
    <t>Shunwei Capital Partners, China Media Group, Guangzhou Huiyin Aofeng Equity Investment Fund</t>
  </si>
  <si>
    <t>Star Charge</t>
  </si>
  <si>
    <t>Changzhou</t>
  </si>
  <si>
    <t>Carbon</t>
  </si>
  <si>
    <t>$2.4</t>
  </si>
  <si>
    <t>Google Ventures, Sequoia Capital, Wakefield Group</t>
  </si>
  <si>
    <t>PolicyBazaar</t>
  </si>
  <si>
    <t>Info Edge, Softbank Capital</t>
  </si>
  <si>
    <t>Paxos</t>
  </si>
  <si>
    <t>Liberty City Ventures, RRE Ventures, Mithril Capital Management</t>
  </si>
  <si>
    <t>Exabeam</t>
  </si>
  <si>
    <t>Foster City</t>
  </si>
  <si>
    <t>Norwest Venture Partners, Aspect Ventures, Lightspeed Venture Partners</t>
  </si>
  <si>
    <t>BitSight Technologies</t>
  </si>
  <si>
    <t>Menlo Ventures, GGV Capital, Flybridge Capital Partners</t>
  </si>
  <si>
    <t>Trumid</t>
  </si>
  <si>
    <t>T. Rowe Price, Dragoneer Investment Group, BlackRock</t>
  </si>
  <si>
    <t>ABL Space Systems</t>
  </si>
  <si>
    <t>T. Rowe Price, Lockheed Martin Ventures, Fidelity Investment</t>
  </si>
  <si>
    <t>Project44</t>
  </si>
  <si>
    <t>Emergence Capital Partners, 8VC, Chicago Ventures</t>
  </si>
  <si>
    <t>Bought By Many</t>
  </si>
  <si>
    <t>$2.35</t>
  </si>
  <si>
    <t>Octopus Ventures, Munich Re Ventures, CommerzVentures</t>
  </si>
  <si>
    <t>Jobandtalent</t>
  </si>
  <si>
    <t>Spain</t>
  </si>
  <si>
    <t>Madrid</t>
  </si>
  <si>
    <t>Kibo Ventures, SoftBank Group, Atomico</t>
  </si>
  <si>
    <t>WEMAKEPRICE</t>
  </si>
  <si>
    <t>$2.34</t>
  </si>
  <si>
    <t>IMM Investment, NXC</t>
  </si>
  <si>
    <t>Biren Technology</t>
  </si>
  <si>
    <t>$2.32</t>
  </si>
  <si>
    <t>V FUND, IDG Capital, Green Pine Capital Partners</t>
  </si>
  <si>
    <t>Voodoo</t>
  </si>
  <si>
    <t>$2.31</t>
  </si>
  <si>
    <t>Tencent Holdings, Goldman Sachs</t>
  </si>
  <si>
    <t>Uptake</t>
  </si>
  <si>
    <t>$2.3</t>
  </si>
  <si>
    <t>Revolution, New Enterprise Associates, Caterpillar</t>
  </si>
  <si>
    <t>KeepTruckin</t>
  </si>
  <si>
    <t>Google Ventures, Index Ventures, Scale Venture Partners</t>
  </si>
  <si>
    <t>Skydance Media</t>
  </si>
  <si>
    <t>Santa Monica</t>
  </si>
  <si>
    <t>RedBird Capital Partners, CJ ENM, Tencent Holdings</t>
  </si>
  <si>
    <t>Greenlight</t>
  </si>
  <si>
    <t>Relay Ventures, TTV Capital, Canapi Ventures</t>
  </si>
  <si>
    <t>Bowery Farming</t>
  </si>
  <si>
    <t>Temasek, Google Ventures, General Catalyst</t>
  </si>
  <si>
    <t>Odoo</t>
  </si>
  <si>
    <t>Louvain-la-Neuve</t>
  </si>
  <si>
    <t>Summit Partners, Noshaq, Sofinnova Partners</t>
  </si>
  <si>
    <t>MoMo</t>
  </si>
  <si>
    <t>$2.27</t>
  </si>
  <si>
    <t>Goodwater Capital, Warburg Pincus, GS Growth</t>
  </si>
  <si>
    <t>Ankorstore</t>
  </si>
  <si>
    <t>$2.26</t>
  </si>
  <si>
    <t>Global Founders Capital, Aglae Ventures, Alven Capital</t>
  </si>
  <si>
    <t>Zume</t>
  </si>
  <si>
    <t>$2.25</t>
  </si>
  <si>
    <t>Softbank Group, AME Cloud Ventures, SignalFire</t>
  </si>
  <si>
    <t>Algolia</t>
  </si>
  <si>
    <t>Accel, Alven Capital, Storm Ventures</t>
  </si>
  <si>
    <t>Pattern</t>
  </si>
  <si>
    <t>Knox Lane, Ainge Advisory, Carlson Private Capital Partners,/td&gt;</t>
  </si>
  <si>
    <t>NuCom Group</t>
  </si>
  <si>
    <t>$2.2</t>
  </si>
  <si>
    <t>Unterfoehring</t>
  </si>
  <si>
    <t>General Atlantic</t>
  </si>
  <si>
    <t>MUSINSA</t>
  </si>
  <si>
    <t>Current</t>
  </si>
  <si>
    <t>Expa, QED Investors, Foundation Capital</t>
  </si>
  <si>
    <t>Bitso</t>
  </si>
  <si>
    <t>Mexico City</t>
  </si>
  <si>
    <t>Pantera Capital, QED Investors, Coinbase Ventures</t>
  </si>
  <si>
    <t>Gympass</t>
  </si>
  <si>
    <t>General Atlantic, SoftBank Group, Atomico</t>
  </si>
  <si>
    <t>Reify Health</t>
  </si>
  <si>
    <t>Sierra Ventures, Battery Ventures, Asset Management Ventures</t>
  </si>
  <si>
    <t>Dialpad</t>
  </si>
  <si>
    <t>Andreessen Horowitz, Google Ventures, Section 32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</si>
  <si>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</si>
  <si>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</si>
  <si>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</si>
  <si>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</si>
  <si>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Huaqin Telecom Technology</t>
  </si>
  <si>
    <t>$2.19</t>
  </si>
  <si>
    <t>Zhangjiang Haocheng Venture Capital, Walden International, Intel Capital</t>
  </si>
  <si>
    <t>Accelerant</t>
  </si>
  <si>
    <t>Colchester</t>
  </si>
  <si>
    <t>Deer Park Road, Altamont Capital Partners, Eldridge</t>
  </si>
  <si>
    <t>Hesai Tech</t>
  </si>
  <si>
    <t>$2.18</t>
  </si>
  <si>
    <t>Lightspeed China Partners, Baidu Ventures, Qiming Venture Partners</t>
  </si>
  <si>
    <t>YITU Technology</t>
  </si>
  <si>
    <t>$2.17</t>
  </si>
  <si>
    <t>Sequoia Capital China, Banyan Capital</t>
  </si>
  <si>
    <t>Addepar</t>
  </si>
  <si>
    <t>8VC, D1 Capital Partners, Sway Ventures</t>
  </si>
  <si>
    <t>Neo4j</t>
  </si>
  <si>
    <t>$2.15</t>
  </si>
  <si>
    <t>Eight Roads Ventures, One Peak Partners, Creandum</t>
  </si>
  <si>
    <t>CloudWalk</t>
  </si>
  <si>
    <t>Plug and Play Ventures, Valor Capital Group, DST Global</t>
  </si>
  <si>
    <t>FirstCry</t>
  </si>
  <si>
    <t>$2.1</t>
  </si>
  <si>
    <t>Pune</t>
  </si>
  <si>
    <t>SoftBank Group, SAIF Partners India, Valiant Capital Partners</t>
  </si>
  <si>
    <t>Eightfold.ai</t>
  </si>
  <si>
    <t>Foundation Capital, Institutional Venture Partners, General Catalyst</t>
  </si>
  <si>
    <t>Webflow</t>
  </si>
  <si>
    <t>Accel, Silversmith Capital Partners, capitalG</t>
  </si>
  <si>
    <t>Urban Company</t>
  </si>
  <si>
    <t>VY Capital, Accel, Elevation Capital</t>
  </si>
  <si>
    <t>ReCharge</t>
  </si>
  <si>
    <t>ICONIQ Growth, Bain Capital Ventures, Summit Partners</t>
  </si>
  <si>
    <t>Moveworks</t>
  </si>
  <si>
    <t>Lightspeed Venture Partners, Sapphire Ventures, Kleiner Perkins Caufield &amp; Byers</t>
  </si>
  <si>
    <t>Medable</t>
  </si>
  <si>
    <t>GSR Ventures, Sapphire Ventures, Streamlined Ventures</t>
  </si>
  <si>
    <t>SoundHound</t>
  </si>
  <si>
    <t>Tencent Holdings, Walden Venture Capital, Global Catalyst Partnera</t>
  </si>
  <si>
    <t>GoCardless</t>
  </si>
  <si>
    <t>Accel, Passion Capital, Balderton Capital</t>
  </si>
  <si>
    <t>Trendy Group International</t>
  </si>
  <si>
    <t>Kowloon</t>
  </si>
  <si>
    <t>L Capital Partners</t>
  </si>
  <si>
    <t>Avant</t>
  </si>
  <si>
    <t>RRE Ventures, Tiger Global, August Capital</t>
  </si>
  <si>
    <t>Tubatu.com</t>
  </si>
  <si>
    <t>Sequoia Capital China, Matrix Partners China, 58.com</t>
  </si>
  <si>
    <t>BlaBlaCar</t>
  </si>
  <si>
    <t>Accel Partners, Index Ventures, Insight Venture Partners</t>
  </si>
  <si>
    <t>HuiMin</t>
  </si>
  <si>
    <t>Zheshang Venture Capital, GP Capital, Western Capital Management</t>
  </si>
  <si>
    <t>Quora</t>
  </si>
  <si>
    <t>Y Combinator, Matrix Partners, Benchmark</t>
  </si>
  <si>
    <t>Improbable</t>
  </si>
  <si>
    <t>Andreessen Horowitz, SoftBank Group, Temasek Holdings</t>
  </si>
  <si>
    <t>Preferred Networks</t>
  </si>
  <si>
    <t>Japan</t>
  </si>
  <si>
    <t>Tokyo</t>
  </si>
  <si>
    <t>Toyota Motor Corporation, Mizuho Financial Group, FANUC</t>
  </si>
  <si>
    <t>Formlabs</t>
  </si>
  <si>
    <t>Somerville</t>
  </si>
  <si>
    <t>Pitango Venture Capital, DFJ Growth Fund, Foundry Group</t>
  </si>
  <si>
    <t>4Paradigm</t>
  </si>
  <si>
    <t>Sequoia Capital China, China Construction Bank, Bank of China</t>
  </si>
  <si>
    <t>Calm</t>
  </si>
  <si>
    <t>Insight Venture Partners, TPG Growth, Sound Ventures</t>
  </si>
  <si>
    <t>Kaseya</t>
  </si>
  <si>
    <t>Insight Partners, TPG Alternative &amp; Renewable Technologies, Ireland Strategic Investment Fund</t>
  </si>
  <si>
    <t>Mafengwo</t>
  </si>
  <si>
    <t>Qiming Venture Partners, Capital Today, General Atlantic</t>
  </si>
  <si>
    <t>Druva</t>
  </si>
  <si>
    <t>Nexus Venture Partners, Tenaya Capital, Sequoia Capital</t>
  </si>
  <si>
    <t>Kujiale</t>
  </si>
  <si>
    <t>GGV Capital, IDG Capital, Linear Venture</t>
  </si>
  <si>
    <t>AppsFlyer</t>
  </si>
  <si>
    <t>Magma Venture Partners, Pitango Venture Capital, Qumra Capital</t>
  </si>
  <si>
    <t>Keep</t>
  </si>
  <si>
    <t>Bertelsmann Asia Investments, GGV Capital, Morningside Venture Capital</t>
  </si>
  <si>
    <t>Redis Labs</t>
  </si>
  <si>
    <t>Viola Ventures, Dell Technologies Capital, Bain Capital Ventures</t>
  </si>
  <si>
    <t>Xingyun Group</t>
  </si>
  <si>
    <t>Matrix Partners China, Eastern Bell Capital, Hongtai Capital Holdings</t>
  </si>
  <si>
    <t>Unqork</t>
  </si>
  <si>
    <t>Blackrock, capitalG, World Lab Innovation</t>
  </si>
  <si>
    <t>Virta Health</t>
  </si>
  <si>
    <t>Caffeinated Capital, Obvious Ventures, Venrock</t>
  </si>
  <si>
    <t>ISN</t>
  </si>
  <si>
    <t>Blackstone</t>
  </si>
  <si>
    <t>Earnix</t>
  </si>
  <si>
    <t>Giv'atayim</t>
  </si>
  <si>
    <t>Jerusalem Venture Partners, Israel Growth Partners, Insight Partners</t>
  </si>
  <si>
    <t>Guoquan Shihui</t>
  </si>
  <si>
    <t>Tiantu Capital, CMB International Capital, Vision Knight Capital</t>
  </si>
  <si>
    <t>Arrail Dental</t>
  </si>
  <si>
    <t>$1.05</t>
  </si>
  <si>
    <t>Qiming Venture Partners, Kleiner Perkins Caufield &amp; Byers, OrbiMed Advisors</t>
  </si>
  <si>
    <t>Clearco</t>
  </si>
  <si>
    <t>Highland Capital Partners, Oak HC/FT Partners, Emergence Capital Partners</t>
  </si>
  <si>
    <t>Hive</t>
  </si>
  <si>
    <t>Tomales Bay Capital, Bain &amp; Company, General Catalyst</t>
  </si>
  <si>
    <t>KRY</t>
  </si>
  <si>
    <t>Index Ventures, Creandum, Accel</t>
  </si>
  <si>
    <t>Kajabi</t>
  </si>
  <si>
    <t>Meritech Capital Partners, Tiger Global Management, Spectrum Equity</t>
  </si>
  <si>
    <t>Ethos</t>
  </si>
  <si>
    <t>Sequoia Capital, Google Ventures, Accel</t>
  </si>
  <si>
    <t>PayFit</t>
  </si>
  <si>
    <t>Accel, frst, Kima Ventures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</si>
  <si>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</si>
  <si>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</si>
  <si>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</si>
  <si>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</si>
  <si>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</si>
  <si>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</si>
  <si>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</si>
  <si>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Undisclosed</t>
  </si>
  <si>
    <t>Clip</t>
  </si>
  <si>
    <t>Alta Ventures Mexico, General Atlantic, SoftBank Group</t>
  </si>
  <si>
    <t>Loggi</t>
  </si>
  <si>
    <t>Qualcomm Ventures, SoftBank Group. Monashees+</t>
  </si>
  <si>
    <t>MURAL</t>
  </si>
  <si>
    <t>Insight Partners, Tiger Global Management, Gradient Ventures</t>
  </si>
  <si>
    <t>Pagaya</t>
  </si>
  <si>
    <t>Oak HC/FT Partners, GF Investments, Harvey Golub Family Office</t>
  </si>
  <si>
    <t>OCSiAl</t>
  </si>
  <si>
    <t>Luxembourg</t>
  </si>
  <si>
    <t>Leudelange</t>
  </si>
  <si>
    <t>A&amp;NN, Rusnano</t>
  </si>
  <si>
    <t>XtalPi</t>
  </si>
  <si>
    <t>Tencent Holdings, 5Y Capital, Sequoia Capital China</t>
  </si>
  <si>
    <t>Divvy Homes</t>
  </si>
  <si>
    <t>Andreessen Horowitz, Caffeinated Capital, SciFi VC</t>
  </si>
  <si>
    <t>Apeel Sciences</t>
  </si>
  <si>
    <t>Goleta</t>
  </si>
  <si>
    <t>Upfront Ventures, Tao Capital Partners, Andreessen Horowitz</t>
  </si>
  <si>
    <t>Opay</t>
  </si>
  <si>
    <t>Nigeria</t>
  </si>
  <si>
    <t>Lagos</t>
  </si>
  <si>
    <t>Sequoia Capital China, Source Code Capital, Redpoint Ventures China</t>
  </si>
  <si>
    <t>Aviatrix</t>
  </si>
  <si>
    <t>Ignition Partners, Formation 8, CRV</t>
  </si>
  <si>
    <t>SmartNews</t>
  </si>
  <si>
    <t>Japan Post Capital, Globis Capital Partners, Atomico</t>
  </si>
  <si>
    <t>Misfits Market</t>
  </si>
  <si>
    <t>Pennsauken</t>
  </si>
  <si>
    <t>Accel, D1 Capita Partners, Greenoaks Capital Management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</si>
  <si>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</si>
  <si>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</si>
  <si>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</si>
  <si>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</si>
  <si>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</si>
  <si>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</si>
  <si>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Modern Treasury</t>
  </si>
  <si>
    <t>Benchmark, Altimeter Capital, Quiet Capital</t>
  </si>
  <si>
    <t>Magic Leap</t>
  </si>
  <si>
    <t>Plantation</t>
  </si>
  <si>
    <t>Obvious Ventures, Qualcomm Ventures, Andreessen Horowitz</t>
  </si>
  <si>
    <t>Tier</t>
  </si>
  <si>
    <t>Northzone Ventures, White Star Capital, Novator Partners</t>
  </si>
  <si>
    <t>Aiven</t>
  </si>
  <si>
    <t>Institutional Venture Partners, Atomico, Earlybird Venture Capital</t>
  </si>
  <si>
    <t>ClickHouse</t>
  </si>
  <si>
    <t>Portola Valley</t>
  </si>
  <si>
    <t>Lightspeed Venture Partners, Almaz Capital Partners, Altimeter Capital</t>
  </si>
  <si>
    <t>Mynt</t>
  </si>
  <si>
    <t>Philippines</t>
  </si>
  <si>
    <t>Taguig City</t>
  </si>
  <si>
    <t>Insight Partners, Warburg Pincus, Ayala Corporation</t>
  </si>
  <si>
    <t>Everlaw</t>
  </si>
  <si>
    <t>K9 Ventures, Menlo Ventures, Andreessen Horowitz</t>
  </si>
  <si>
    <t>Zilch</t>
  </si>
  <si>
    <t>Gauss Ventures, Ventura Capital, dmg ventures</t>
  </si>
  <si>
    <t>VerbIT</t>
  </si>
  <si>
    <t>ClalTech, Vertex Ventures, Oryzn Capital</t>
  </si>
  <si>
    <t>StarkWare</t>
  </si>
  <si>
    <t>Netanya</t>
  </si>
  <si>
    <t>Sequoia Capital, Paradigm, Pantera Capital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</si>
  <si>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</si>
  <si>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</si>
  <si>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</si>
  <si>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</si>
  <si>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</si>
  <si>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</si>
  <si>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</si>
  <si>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</si>
  <si>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Exotec</t>
  </si>
  <si>
    <t>Croix</t>
  </si>
  <si>
    <t>Breega Capital, Iris Capital, 360 Capital Partners</t>
  </si>
  <si>
    <t>Dremio</t>
  </si>
  <si>
    <t>Lightspeed Venture Partners, Redpoint Ventures, Norwest Venture Partners</t>
  </si>
  <si>
    <t>Akulaku</t>
  </si>
  <si>
    <t>DCM Ventures, IDG Capital, Siam Commercial Bank</t>
  </si>
  <si>
    <t>Cloudinary</t>
  </si>
  <si>
    <t>Blackstone, Bessemer Venture Partners</t>
  </si>
  <si>
    <t>Fenbi Education</t>
  </si>
  <si>
    <t>$1.95</t>
  </si>
  <si>
    <t>Trustbridge Partners, Hony Capital, IDG Capital</t>
  </si>
  <si>
    <t>Starling Bank</t>
  </si>
  <si>
    <t>JTC Group, Qatar Investment Authority, Fidelity Investment</t>
  </si>
  <si>
    <t>Rokt</t>
  </si>
  <si>
    <t>Square Peg Capital, TDM Growth Partners, Tiger Global Management</t>
  </si>
  <si>
    <t>InVision</t>
  </si>
  <si>
    <t>$1.9</t>
  </si>
  <si>
    <t>FirstMark Capital, Tiger Global Management, ICONIQ Capital</t>
  </si>
  <si>
    <t>eDaili</t>
  </si>
  <si>
    <t>K2VC, Lightspeed China Partners, Sky9 Capital</t>
  </si>
  <si>
    <t>MX Technologies</t>
  </si>
  <si>
    <t>Point72 Ventures, Pelion Venture Partners, Commerce Ventures</t>
  </si>
  <si>
    <t>Aledade</t>
  </si>
  <si>
    <t>Bethesda</t>
  </si>
  <si>
    <t>Venrock, CVF Capital Partners, ARCH Venture Partners</t>
  </si>
  <si>
    <t>CoinSwitch Kuber</t>
  </si>
  <si>
    <t>Bangalore</t>
  </si>
  <si>
    <t>ENOVATE</t>
  </si>
  <si>
    <t>$1.85</t>
  </si>
  <si>
    <t>Automobile Industry Guidance Fund</t>
  </si>
  <si>
    <t>CFGI</t>
  </si>
  <si>
    <t>The Carlyle Group, CVC Capital Partners</t>
  </si>
  <si>
    <t>Retool</t>
  </si>
  <si>
    <t>Automattic</t>
  </si>
  <si>
    <t>$1.8</t>
  </si>
  <si>
    <t>Insight Venture Partners, Lowercase Capital, Polaris Partners</t>
  </si>
  <si>
    <t>ZocDoc</t>
  </si>
  <si>
    <t>Founders Fund, Khosla Ventures, Goldman Sachs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</si>
  <si>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</si>
  <si>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</si>
  <si>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</si>
  <si>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</si>
  <si>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</si>
  <si>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</si>
  <si>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</si>
  <si>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</si>
  <si>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</si>
  <si>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AIWAYS</t>
  </si>
  <si>
    <t>$1.78</t>
  </si>
  <si>
    <t>Jiangsu Sha Steel Group, Shanghai Puyin Industry, Funa Yuanchuang Technology</t>
  </si>
  <si>
    <t>Trulioo</t>
  </si>
  <si>
    <t>$1.75</t>
  </si>
  <si>
    <t>Blumberg Capital, American Express Ventures, BDC Venture Capital</t>
  </si>
  <si>
    <t>Spinny</t>
  </si>
  <si>
    <t>General Catalyst, Eleation Capital, Avenir Growth Capital</t>
  </si>
  <si>
    <t>Orca Security</t>
  </si>
  <si>
    <t>Portland</t>
  </si>
  <si>
    <t>YL Ventures, Redpoint Ventures, GGV Capital</t>
  </si>
  <si>
    <t>Apus Group</t>
  </si>
  <si>
    <t>$1.73</t>
  </si>
  <si>
    <t>Redpoint Ventures, QiMing Venture Partners, Chengwei Capital</t>
  </si>
  <si>
    <t>Harry's</t>
  </si>
  <si>
    <t>$1.7</t>
  </si>
  <si>
    <t>Thrive Capital, Tiger Global Management, Temasek</t>
  </si>
  <si>
    <t>Reverse</t>
  </si>
  <si>
    <t>PAX</t>
  </si>
  <si>
    <t>Tao Capital Partners, Global Asset Capital, Tiger Global Management</t>
  </si>
  <si>
    <t>Harness</t>
  </si>
  <si>
    <t>Menlo Ventures, Alkeon Capital Management, Citi Ventures</t>
  </si>
  <si>
    <t>DispatchHealth</t>
  </si>
  <si>
    <t>Alta Partners, Questa Capital, Echo Health Venturesl</t>
  </si>
  <si>
    <t>Unite Us</t>
  </si>
  <si>
    <t>CircleCI</t>
  </si>
  <si>
    <t>Threshold Ventures, Baseline Ventures, Harrison Metal</t>
  </si>
  <si>
    <t>Wave</t>
  </si>
  <si>
    <t>Senegal</t>
  </si>
  <si>
    <t>Dakar</t>
  </si>
  <si>
    <t>Stripe, Founders Fund, Partech Partners</t>
  </si>
  <si>
    <t>Vestiaire Collective</t>
  </si>
  <si>
    <t>Eurazeo, IDInvest Partners, Balderton Capital</t>
  </si>
  <si>
    <t>Dragos</t>
  </si>
  <si>
    <t>Hanover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</si>
  <si>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</si>
  <si>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</si>
  <si>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</si>
  <si>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</si>
  <si>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</si>
  <si>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</si>
  <si>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</si>
  <si>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Carsome</t>
  </si>
  <si>
    <t>Malaysia</t>
  </si>
  <si>
    <t>Selangor</t>
  </si>
  <si>
    <t>Gobi Partners, 500 Startups, Ondine Capital</t>
  </si>
  <si>
    <t>Productboard</t>
  </si>
  <si>
    <t>Index Ventures, Kleiner Perkins Caufield &amp; Byers, Bessemer Venture Partners</t>
  </si>
  <si>
    <t>Spotter</t>
  </si>
  <si>
    <t>SoftBank Group, Access Industries, Crossbeam Venture Partners</t>
  </si>
  <si>
    <t>Alan</t>
  </si>
  <si>
    <t>$1.68</t>
  </si>
  <si>
    <t>Index Ventures, Temasek, Portag3 Ventures</t>
  </si>
  <si>
    <t>wefox</t>
  </si>
  <si>
    <t>$1.65</t>
  </si>
  <si>
    <t>Salesforce Ventures, Seedcamp, OMERS Ventures</t>
  </si>
  <si>
    <t>Hibob</t>
  </si>
  <si>
    <t>Bessemer Venture Partners, Eight Roads Ventures, Battery Ventures</t>
  </si>
  <si>
    <t>Trader Interactive</t>
  </si>
  <si>
    <t>$1.63</t>
  </si>
  <si>
    <t>Norfolk</t>
  </si>
  <si>
    <t>Carsales</t>
  </si>
  <si>
    <t>Jusfoun Big Data</t>
  </si>
  <si>
    <t>$1.62</t>
  </si>
  <si>
    <t>Boxin Capital, DT Capital Partners, IDG Capital</t>
  </si>
  <si>
    <t>Transcarent</t>
  </si>
  <si>
    <t>Alta Partners, General Catalyst, Jove Equity Partners</t>
  </si>
  <si>
    <t>DealShare</t>
  </si>
  <si>
    <t>Alpha Wave Global, Matrix Partners India, Tiger Global Management</t>
  </si>
  <si>
    <t>Zhubajie</t>
  </si>
  <si>
    <t>$1.61</t>
  </si>
  <si>
    <t>Chongqing</t>
  </si>
  <si>
    <t>Cybernaut Growth Fund, IDG Capital</t>
  </si>
  <si>
    <t>solarisBank</t>
  </si>
  <si>
    <t>Yabeo Capital, SBI Investment, Vulcan Capital</t>
  </si>
  <si>
    <t>Infinidat</t>
  </si>
  <si>
    <t>$1.6</t>
  </si>
  <si>
    <t>TPG Growth, Goldman Sachs</t>
  </si>
  <si>
    <t>Afiniti</t>
  </si>
  <si>
    <t>Bermuda</t>
  </si>
  <si>
    <t>Hamilton</t>
  </si>
  <si>
    <t>GAM Holding</t>
  </si>
  <si>
    <t>Cao Cao Mobility</t>
  </si>
  <si>
    <t>People Electrical Appliance Group China, Zhongrong International Trust</t>
  </si>
  <si>
    <t>Verkada</t>
  </si>
  <si>
    <t>next47, First Round Capital, Sequoia Capital</t>
  </si>
  <si>
    <t>Clari</t>
  </si>
  <si>
    <t>Sequoia Capital, Bain Capital Ventures, enaya Capital</t>
  </si>
  <si>
    <t>Tonal</t>
  </si>
  <si>
    <t>Mayfield Fund, Shasta Ventures, L Catterton</t>
  </si>
  <si>
    <t>Clio</t>
  </si>
  <si>
    <t>Burnaby</t>
  </si>
  <si>
    <t>OMERS Private Equity, T. Rowe Price, Technology Crossover Ventures</t>
  </si>
  <si>
    <t>SafetyCulture</t>
  </si>
  <si>
    <t>Sydney</t>
  </si>
  <si>
    <t>Blackbird Ventures, IndexVentures, Tiger Global Management</t>
  </si>
  <si>
    <t>Extend</t>
  </si>
  <si>
    <t>GreatPoint Ventures, Meritech Capital Partners, PayPal Ventures</t>
  </si>
  <si>
    <t>Cognite</t>
  </si>
  <si>
    <t>$1.5</t>
  </si>
  <si>
    <t>Norway</t>
  </si>
  <si>
    <t>Lysaker</t>
  </si>
  <si>
    <t>Technology Crossover Ventures, Accel, 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</si>
  <si>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</si>
  <si>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</si>
  <si>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</si>
  <si>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</si>
  <si>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</si>
  <si>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Andreessen Horowitz, Coatue Management, Clocktower Technology Ventures</t>
  </si>
  <si>
    <t>HomeLight</t>
  </si>
  <si>
    <t>Zeev Ventures, Menlo Ventures,Crosslink Capital</t>
  </si>
  <si>
    <t>Truepill</t>
  </si>
  <si>
    <t>Hayward</t>
  </si>
  <si>
    <t>Initialized Capital, Sound Ventures, TI Platform Management</t>
  </si>
  <si>
    <t>ezCater</t>
  </si>
  <si>
    <t>Insight Venture Partners, ICONIQ Capital, Launchpad Venture Group</t>
  </si>
  <si>
    <t>Wayflyer</t>
  </si>
  <si>
    <t>QED Investors, DST Global, Left Lane Capital</t>
  </si>
  <si>
    <t>Promasidor Holdings</t>
  </si>
  <si>
    <t>$1.59</t>
  </si>
  <si>
    <t>South Africa</t>
  </si>
  <si>
    <t>Bryanston</t>
  </si>
  <si>
    <t>IFC, Ajinomoto</t>
  </si>
  <si>
    <t>Baiwang</t>
  </si>
  <si>
    <t>$1.55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</si>
  <si>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</si>
  <si>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</si>
  <si>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</si>
  <si>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</si>
  <si>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Hunan</t>
  </si>
  <si>
    <t>Sequoia Capital China, Warburg Pincus, IDG Capital</t>
  </si>
  <si>
    <t>Loom</t>
  </si>
  <si>
    <t>$1.53</t>
  </si>
  <si>
    <t>Kleiner Perkins Caufield &amp; Byers, Sequoia Capital, General Catalyst</t>
  </si>
  <si>
    <t>Ximalaya FM</t>
  </si>
  <si>
    <t>$1.52</t>
  </si>
  <si>
    <t>China Creation Ventures, Sierra Ventures, Xingwang Investment Management</t>
  </si>
  <si>
    <t>Carzone</t>
  </si>
  <si>
    <t>Jiangsu</t>
  </si>
  <si>
    <t>Alibaba Group,Co-Stone Venture Capital, Buhuo Venture Capital</t>
  </si>
  <si>
    <t>Mu Sigma</t>
  </si>
  <si>
    <t>Northbrook</t>
  </si>
  <si>
    <t>Sequoia Capital, General Atlantic</t>
  </si>
  <si>
    <t>TuJia</t>
  </si>
  <si>
    <t>GGV Capital, QiMing Venture Partnersl</t>
  </si>
  <si>
    <t>Mofang Living</t>
  </si>
  <si>
    <t>Warburg Pincus, Aviation Industry Corporation of China</t>
  </si>
  <si>
    <t>Gett</t>
  </si>
  <si>
    <t>Volkswagen, Access Industries, Vostok New Ventures</t>
  </si>
  <si>
    <t>DT Dream</t>
  </si>
  <si>
    <t>Alibaba Group, China Everbright Investment Management, Yinxinggu Capital</t>
  </si>
  <si>
    <t>Changingedu</t>
  </si>
  <si>
    <t>Trustbridge Partners, IDG Capital, Sequoia Capital China</t>
  </si>
  <si>
    <t>XiaoZhu</t>
  </si>
  <si>
    <t>Morningside Ventures, Capital Today, JOY Capital</t>
  </si>
  <si>
    <t>JOLLY Information Technology</t>
  </si>
  <si>
    <t>Legend Capital, CDH Investments, Sequoia Capital China</t>
  </si>
  <si>
    <t>Yijiupi</t>
  </si>
  <si>
    <t>Source Code Capital, Meituan Dianping, Tencent Holdings</t>
  </si>
  <si>
    <t>Cambridge Mobile Telematics</t>
  </si>
  <si>
    <t>SoftBank Group</t>
  </si>
  <si>
    <t>Collective Health</t>
  </si>
  <si>
    <t>New Enterprise Associates, Founders Fund, Google Ventures</t>
  </si>
  <si>
    <t>Strava</t>
  </si>
  <si>
    <t>Jackson Square Ventures, Madrone Capital Partners, Sequoia Capital</t>
  </si>
  <si>
    <t>Zenoti</t>
  </si>
  <si>
    <t>Norwest Venture Partners, Accel, Tiger Global Management</t>
  </si>
  <si>
    <t>K Health</t>
  </si>
  <si>
    <t>Max Ventures, Mangrove Capital Partners, 14W</t>
  </si>
  <si>
    <t>Uplight</t>
  </si>
  <si>
    <t>Boulder</t>
  </si>
  <si>
    <t>Rubicon Technology Partners, Max Ventures, Inclusive Capital Partners</t>
  </si>
  <si>
    <t>ID.me</t>
  </si>
  <si>
    <t>Moonshots Capital, BoxGroup, Blu Venture Investors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</si>
  <si>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</si>
  <si>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</si>
  <si>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</si>
  <si>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</si>
  <si>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</si>
  <si>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</si>
  <si>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</si>
  <si>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Amiti Ventures, Playground Global, Aleph</t>
  </si>
  <si>
    <t>YunQuNa</t>
  </si>
  <si>
    <t>Source Code Capital, Coatue Management, DCM Ventures</t>
  </si>
  <si>
    <t>Impact</t>
  </si>
  <si>
    <t>Santa Barbara</t>
  </si>
  <si>
    <t>Redpoint Ventures, Providence Equity Partners, Silversmith Capital Partners</t>
  </si>
  <si>
    <t>SmartRecruiters</t>
  </si>
  <si>
    <t>Mayfield Fund, Insight Partners, Rembrandt Venture Partners</t>
  </si>
  <si>
    <t>NotCo</t>
  </si>
  <si>
    <t>Chile</t>
  </si>
  <si>
    <t>Santiago</t>
  </si>
  <si>
    <t>Kaszek Ventures, SOSV, Tiger Global Management</t>
  </si>
  <si>
    <t>Culture Amp</t>
  </si>
  <si>
    <t>Richmond</t>
  </si>
  <si>
    <t>Felicis Ventures, Index Ventures, Blackbird Ventures</t>
  </si>
  <si>
    <t>TaxBit</t>
  </si>
  <si>
    <t>Draper</t>
  </si>
  <si>
    <t>Insight Partners, Coinbase Ventures, PayPal Ventures</t>
  </si>
  <si>
    <t>Pacaso</t>
  </si>
  <si>
    <t>Cincinnati</t>
  </si>
  <si>
    <t>Global Founders Capital, Shea Ventures, Greycroft</t>
  </si>
  <si>
    <t>1047 Games</t>
  </si>
  <si>
    <t>Zephyr Cove</t>
  </si>
  <si>
    <t>VGames, Lakestar, Galaxy Interactive</t>
  </si>
  <si>
    <t>Matillion</t>
  </si>
  <si>
    <t>Altrincham</t>
  </si>
  <si>
    <t>Scale Venture Partners, Sapphire Ventures, Battery Ventures</t>
  </si>
  <si>
    <t>Persona</t>
  </si>
  <si>
    <t>Coatue Management, Index Ventures, Founders Fund</t>
  </si>
  <si>
    <t>Whatnot</t>
  </si>
  <si>
    <t>Marina del Rey</t>
  </si>
  <si>
    <t>Y Combinator, Andreessen Horowitz, Wonder Ventures</t>
  </si>
  <si>
    <t>Ascend Money</t>
  </si>
  <si>
    <t>Thailand</t>
  </si>
  <si>
    <t>Bangkok</t>
  </si>
  <si>
    <t>Ant Group, Charoen Pokphand Group, Bow Wave Capital</t>
  </si>
  <si>
    <t>Andela</t>
  </si>
  <si>
    <t>Spark Capital, Google Ventures, CRE Venture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</si>
  <si>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</si>
  <si>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</si>
  <si>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</si>
  <si>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</si>
  <si>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</si>
  <si>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Devo</t>
  </si>
  <si>
    <t>Insight Partners, Kibo Ventures, Bessemer Venture Partners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</si>
  <si>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</si>
  <si>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</si>
  <si>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</si>
  <si>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</si>
  <si>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</si>
  <si>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</si>
  <si>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</si>
  <si>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Fifty Years Fund, Refactor Capital, Temasek</t>
  </si>
  <si>
    <t>Olist</t>
  </si>
  <si>
    <t>Curitiba</t>
  </si>
  <si>
    <t>Redpoint e.ventures, Valor Capital Group, SoftBank Latin America Fund</t>
  </si>
  <si>
    <t>Paradox</t>
  </si>
  <si>
    <t>Brighton Park Capital, Blue Cloud Ventures, Workday Ventures</t>
  </si>
  <si>
    <t>Airbyte</t>
  </si>
  <si>
    <t>Accel, Benchmark, SV Angel</t>
  </si>
  <si>
    <t>StoreDot</t>
  </si>
  <si>
    <t>Herzliya</t>
  </si>
  <si>
    <t>Samsung Ventures, SingulariTeam, BP Ventures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</si>
  <si>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</si>
  <si>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</si>
  <si>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</si>
  <si>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</si>
  <si>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</si>
  <si>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</si>
  <si>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</si>
  <si>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	Human Capital</t>
  </si>
  <si>
    <t>ElasticRun</t>
  </si>
  <si>
    <t>Kalaari Capital, Norwest Venture Partners, Prosus Ventures</t>
  </si>
  <si>
    <t>Veho</t>
  </si>
  <si>
    <t>General Catalyst, Origin Ventures, Fontinalis Partners</t>
  </si>
  <si>
    <t>Temporal</t>
  </si>
  <si>
    <t>Amplify Partners, Addition, Madrona Venture Group</t>
  </si>
  <si>
    <t>Fabric</t>
  </si>
  <si>
    <t>Redpoint Ventures, Norwest Venture Partners, Sierra Ventures</t>
  </si>
  <si>
    <t>Yipin Shengxian</t>
  </si>
  <si>
    <t>$1.49</t>
  </si>
  <si>
    <t>Hefei</t>
  </si>
  <si>
    <t>Eastern Bell Capital, Capital Today, Longzhu Capital</t>
  </si>
  <si>
    <t>Bordrin Motors</t>
  </si>
  <si>
    <t>$1.48</t>
  </si>
  <si>
    <t>China Grand Prosperity Investment, CSC Group</t>
  </si>
  <si>
    <t>Coocaa</t>
  </si>
  <si>
    <t>$1.45</t>
  </si>
  <si>
    <t>Baidu, Tencent Holdings</t>
  </si>
  <si>
    <t>Juma Peisong</t>
  </si>
  <si>
    <t>Ding Xiang Capital, New Hope Fund, Sino-Ocean Capital</t>
  </si>
  <si>
    <t>Ouyeel</t>
  </si>
  <si>
    <t>Taigang Venture Capital</t>
  </si>
  <si>
    <t>Gymshark</t>
  </si>
  <si>
    <t>Solihull</t>
  </si>
  <si>
    <t>Zeta</t>
  </si>
  <si>
    <t>Sodexo Ventures, SoftBank Group</t>
  </si>
  <si>
    <t>M1 Finance</t>
  </si>
  <si>
    <t>Left Lane Capital, Clocktower Technology Ventures, Jump Capital</t>
  </si>
  <si>
    <t>Aleo</t>
  </si>
  <si>
    <t>Slow Ventures, Andreessen Horowitz, SoftBank Group</t>
  </si>
  <si>
    <t>Einride</t>
  </si>
  <si>
    <t>$1.44</t>
  </si>
  <si>
    <t>Temasek,	BUILD Capital Partners, 	Northzone Ventures</t>
  </si>
  <si>
    <t>Justworks</t>
  </si>
  <si>
    <t>$1.43</t>
  </si>
  <si>
    <t>Index Ventures, Thrive Capital, Bain Capital Ventures</t>
  </si>
  <si>
    <t>SonderMind</t>
  </si>
  <si>
    <t>$1.42</t>
  </si>
  <si>
    <t>Kickstart Fund, General Catalyst, Drive Capital</t>
  </si>
  <si>
    <t>Papa</t>
  </si>
  <si>
    <t>$1.4</t>
  </si>
  <si>
    <t>Initialized Capital, Canaan Partners, Sound Ventures</t>
  </si>
  <si>
    <t>Figment</t>
  </si>
  <si>
    <t>Bonfire Ventures, Two Sigma Ventures, FJ Labs</t>
  </si>
  <si>
    <t>Envoy</t>
  </si>
  <si>
    <t>Andreessen Horowitz, Initialized Capital, TriplePoint Capital</t>
  </si>
  <si>
    <t>Deliverect</t>
  </si>
  <si>
    <t>Ghent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</si>
  <si>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</si>
  <si>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</si>
  <si>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</si>
  <si>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</si>
  <si>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</si>
  <si>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Koudai</t>
  </si>
  <si>
    <t>New Enterprise Associates, Tiger Global management, Tencent</t>
  </si>
  <si>
    <t>Symphony</t>
  </si>
  <si>
    <t>BNP Paribas, Goldman Sachs, Google</t>
  </si>
  <si>
    <t>Yidian Zixun</t>
  </si>
  <si>
    <t>Phoenix New Media, Tianjin Haihe Industry Fund</t>
  </si>
  <si>
    <t>Cabify</t>
  </si>
  <si>
    <t>Seaya Ventures, Otter Rock Capital, Rakuten</t>
  </si>
  <si>
    <t>Hive Box</t>
  </si>
  <si>
    <t>Eastern Bell Capital, SF Holding Co, STO Express</t>
  </si>
  <si>
    <t>Deezer</t>
  </si>
  <si>
    <t>Orange Digital Ventures, Access Industries</t>
  </si>
  <si>
    <t>Away</t>
  </si>
  <si>
    <t>Global Founders Capital, Comcast Ventures, Forerunner Ventures</t>
  </si>
  <si>
    <t>Kong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</si>
  <si>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</si>
  <si>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</si>
  <si>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</si>
  <si>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</si>
  <si>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</si>
  <si>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</si>
  <si>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Sequoia Capital India, Lightbox Ventures, Coatue Management</t>
  </si>
  <si>
    <t>Coda</t>
  </si>
  <si>
    <t>Greylock Partners, General Catalyst, Khosla Ventures</t>
  </si>
  <si>
    <t>Five Star Business Finance</t>
  </si>
  <si>
    <t>Chennai</t>
  </si>
  <si>
    <t>Sequoia Capital India, Tiger Global Management, Tencent</t>
  </si>
  <si>
    <t>Stash</t>
  </si>
  <si>
    <t>Goodwater Capital, Entree Capital, Valar Ventures</t>
  </si>
  <si>
    <t>Phenom People</t>
  </si>
  <si>
    <t>Ambler</t>
  </si>
  <si>
    <t>Sierra Ventures, AXA Venture Partners, Sigma Prime Ventures</t>
  </si>
  <si>
    <t>GupShup</t>
  </si>
  <si>
    <t>Helion Venture Partners, Tiger Global management, CRV</t>
  </si>
  <si>
    <t>Degreed</t>
  </si>
  <si>
    <t>Pleasanton</t>
  </si>
  <si>
    <t>Signal Peak Ventures, Owl Ventures, Jump Capital</t>
  </si>
  <si>
    <t>Astranis Space Technologies</t>
  </si>
  <si>
    <t>Refactor Capital, Andreessen Horowitz, Fifty Years Fund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</si>
  <si>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</si>
  <si>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</si>
  <si>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</si>
  <si>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</si>
  <si>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</si>
  <si>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Innovation Endeavors, s28 Capital, Lightspeed Venture Partners</t>
  </si>
  <si>
    <t>Salt Security</t>
  </si>
  <si>
    <t>Y Combinator, S Capital, Tenaya Capital</t>
  </si>
  <si>
    <t>Tripledot Studios</t>
  </si>
  <si>
    <t>Lightspeed Venture Partners, Access Industries, Eldridge</t>
  </si>
  <si>
    <t>Veepee</t>
  </si>
  <si>
    <t>$1.38</t>
  </si>
  <si>
    <t>La Plaine Saint-Denis</t>
  </si>
  <si>
    <t>Summit Partners, Qatar Holding</t>
  </si>
  <si>
    <t>Neon</t>
  </si>
  <si>
    <t>Propel Venture Partners, Monashees+, BBVA</t>
  </si>
  <si>
    <t>DeepBlue Technology</t>
  </si>
  <si>
    <t>$1.35</t>
  </si>
  <si>
    <t>DESUN Capital, Yunfeng Capital, Meridian Capital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</si>
  <si>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</si>
  <si>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</si>
  <si>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</si>
  <si>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</si>
  <si>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</si>
  <si>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</si>
  <si>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</si>
  <si>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</si>
  <si>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</si>
  <si>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Epirus</t>
  </si>
  <si>
    <t>8VC, Bedrock Capital, Broom Ventures</t>
  </si>
  <si>
    <t>Signifyd</t>
  </si>
  <si>
    <t>$1.34</t>
  </si>
  <si>
    <t>Menlo Ventures, Resolute Ventures, IA Ventures</t>
  </si>
  <si>
    <t>Motorway</t>
  </si>
  <si>
    <t>$1.33</t>
  </si>
  <si>
    <t>Marchmont Ventures, BMW i Ventures, Index Ventures</t>
  </si>
  <si>
    <t>RIDI</t>
  </si>
  <si>
    <t>Atinum Investment, Company K Partners, GIC</t>
  </si>
  <si>
    <t>Flipboard</t>
  </si>
  <si>
    <t>$1.32</t>
  </si>
  <si>
    <t>Kleiner Perkins Caufield &amp; Byers, Comcast Ventures, Insight Partners</t>
  </si>
  <si>
    <t>Grove Collaborative</t>
  </si>
  <si>
    <t>MHS Capital, NextView Ventures, Mayfield Fund</t>
  </si>
  <si>
    <t>GPclub</t>
  </si>
  <si>
    <t>Goldman Sachs</t>
  </si>
  <si>
    <t>Tongdun Technology</t>
  </si>
  <si>
    <t>Advantech Capital, Temasek Holdings Ltd., Tiantu Capital Co.</t>
  </si>
  <si>
    <t>Athletic Greens</t>
  </si>
  <si>
    <t>SC.Holdings, Not Boring Capital, Bolt Ventures</t>
  </si>
  <si>
    <t>Unisound</t>
  </si>
  <si>
    <t>$1.31</t>
  </si>
  <si>
    <t>Qiming Venture Partners, China Internet Investment Fund, Qualcomm Ventures</t>
  </si>
  <si>
    <t>Alzheon</t>
  </si>
  <si>
    <t>Framingham</t>
  </si>
  <si>
    <t>ARCH Venture Partners, Ally Bridge Group</t>
  </si>
  <si>
    <t>HeartFlow</t>
  </si>
  <si>
    <t>$1.3</t>
  </si>
  <si>
    <t>BlueCross BlueShield Venture Partners, US Venture Partners</t>
  </si>
  <si>
    <t>Trax</t>
  </si>
  <si>
    <t>Hopu Investment Management, Boyu Capital, DC Thomson Ventures</t>
  </si>
  <si>
    <t>You &amp; Mr Jones</t>
  </si>
  <si>
    <t>InSightec</t>
  </si>
  <si>
    <t>Tirat Carmel</t>
  </si>
  <si>
    <t>York Capital Management, GE Healthcare, Koch Disruptive Technologies</t>
  </si>
  <si>
    <t>Everly Health</t>
  </si>
  <si>
    <t>Highland Capital Partners, Next Coast Ventures, SoGal Ventures</t>
  </si>
  <si>
    <t>Manner</t>
  </si>
  <si>
    <t>Coatue Management, H Capital, Capital Today</t>
  </si>
  <si>
    <t>TalkingData</t>
  </si>
  <si>
    <t>N5 Capital, CR Capital Mgmt, JD Digits</t>
  </si>
  <si>
    <t>DistroKid</t>
  </si>
  <si>
    <t>Insight Partners, Silversmith Capital Partners, Spotify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</si>
  <si>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</si>
  <si>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</si>
  <si>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</si>
  <si>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</si>
  <si>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</si>
  <si>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Encinitas</t>
  </si>
  <si>
    <t>SignalFire, GLP Capital Partners, Google Ventures</t>
  </si>
  <si>
    <t>YugaByte</t>
  </si>
  <si>
    <t>Lightspeed Venture Partners, Dell Technologies Capital, Wipro Ventures</t>
  </si>
  <si>
    <t>Lukka</t>
  </si>
  <si>
    <t>Liberty City Ventures, Soros Fund Management, Summer Capital</t>
  </si>
  <si>
    <t>TravelPerk</t>
  </si>
  <si>
    <t>Barcelona</t>
  </si>
  <si>
    <t>LocalGlobe, Kinnevik, Felix Capital</t>
  </si>
  <si>
    <t>iTrustCapital</t>
  </si>
  <si>
    <t>Long Beach</t>
  </si>
  <si>
    <t>Left Lane Capital, Walden Venture Capital</t>
  </si>
  <si>
    <t>Domestika</t>
  </si>
  <si>
    <t>Berkeley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</si>
  <si>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</si>
  <si>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</si>
  <si>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</si>
  <si>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</si>
  <si>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</si>
  <si>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</si>
  <si>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</si>
  <si>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Starry</t>
  </si>
  <si>
    <t>$1.29</t>
  </si>
  <si>
    <t>Social Capital, Bessemer Venture Partners</t>
  </si>
  <si>
    <t>Intercom</t>
  </si>
  <si>
    <t>$1.28</t>
  </si>
  <si>
    <t>FirstMark Capital, Tiger Global Management</t>
  </si>
  <si>
    <t>OVO Energy</t>
  </si>
  <si>
    <t>Mitsubishi Corporation, Mayfair Equity Partners</t>
  </si>
  <si>
    <t>Huisuanzhang</t>
  </si>
  <si>
    <t>IDG Capital, Gaocheng Capital, Chuanrong Capital</t>
  </si>
  <si>
    <t>WTOIP</t>
  </si>
  <si>
    <t>$1.27</t>
  </si>
  <si>
    <t>Dark Horse Technology Group, Hopu Investment Management, Kefa Capital</t>
  </si>
  <si>
    <t>BigID</t>
  </si>
  <si>
    <t>$1.25</t>
  </si>
  <si>
    <t>BOLDstart Ventures, SAP.iO Fund, Scale Venture Partners</t>
  </si>
  <si>
    <t>Kuaikan Manhua</t>
  </si>
  <si>
    <t>Sequoia Capital China, CMC Capital Partners, Tencent Holdings</t>
  </si>
  <si>
    <t>Marshmallow</t>
  </si>
  <si>
    <t>Passion Capital, Hedosophia, 	Outrun Ventures</t>
  </si>
  <si>
    <t>Honor Technology</t>
  </si>
  <si>
    <t>Andreessen Horowitz, Prosus Ventures, Thrive Capital</t>
  </si>
  <si>
    <t>Mythical Games</t>
  </si>
  <si>
    <t>Sherman Oaks</t>
  </si>
  <si>
    <t>Javelin Venture Partners, Struck Capital, Alumni Ventures Group</t>
  </si>
  <si>
    <t>Incode Technologies</t>
  </si>
  <si>
    <t>Dila Capital, Framework Ventures, 3L</t>
  </si>
  <si>
    <t>Tackle.io</t>
  </si>
  <si>
    <t>Boise</t>
  </si>
  <si>
    <t>Andreessen Horowitz, Bessemer Venture Partners, Coatue Management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</si>
  <si>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</si>
  <si>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</si>
  <si>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</si>
  <si>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</si>
  <si>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</si>
  <si>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</si>
  <si>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BrewDog</t>
  </si>
  <si>
    <t>$1.24</t>
  </si>
  <si>
    <t>Aberdeen</t>
  </si>
  <si>
    <t>TSG Consumer Partners, Crowdcube</t>
  </si>
  <si>
    <t>Enflame</t>
  </si>
  <si>
    <t>Tencent Holdings, Delta Capital, Redpoint Ventures China</t>
  </si>
  <si>
    <t>EQRx</t>
  </si>
  <si>
    <t>$1.23</t>
  </si>
  <si>
    <t>Nextech Invest, Casdin Capital, Google Ventures</t>
  </si>
  <si>
    <t>Nexii</t>
  </si>
  <si>
    <t>Trane Technologies, Honeywell</t>
  </si>
  <si>
    <t>GalaxySpace</t>
  </si>
  <si>
    <t>$1.22</t>
  </si>
  <si>
    <t>Shunwei Capital Partners, 5Y Capital, Legend Capital</t>
  </si>
  <si>
    <t>Spiber</t>
  </si>
  <si>
    <t>Tsuruoka</t>
  </si>
  <si>
    <t>Cool Japan Fund, JAFCO, The Carlyle Group</t>
  </si>
  <si>
    <t>Insider</t>
  </si>
  <si>
    <t>Wamda Capital, Endeavor, Riverwood Capital</t>
  </si>
  <si>
    <t>Yiguo</t>
  </si>
  <si>
    <t>$1.2</t>
  </si>
  <si>
    <t>Alibaba Group, KKR, Goldman Sachs</t>
  </si>
  <si>
    <t>Fair</t>
  </si>
  <si>
    <t>CreditEase Fintech Investment Fund, BMW i Ventures, SoftBank Group</t>
  </si>
  <si>
    <t>Glossier</t>
  </si>
  <si>
    <t>Forerunner Ventures, Institutional Venture Partners, Thrive Capital</t>
  </si>
  <si>
    <t>Workhuman</t>
  </si>
  <si>
    <t>ICG</t>
  </si>
  <si>
    <t>Qumulo</t>
  </si>
  <si>
    <t>Madrona Venture Group, Kleiner Perkins Caufield &amp; Byers, Highland Capital Partners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</si>
  <si>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</si>
  <si>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</si>
  <si>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</si>
  <si>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</si>
  <si>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</si>
  <si>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</si>
  <si>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</si>
  <si>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</si>
  <si>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</si>
  <si>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</si>
  <si>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</si>
  <si>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</si>
  <si>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</si>
  <si>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</si>
  <si>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Washington</t>
  </si>
  <si>
    <t>SWaN &amp; Legend Ventures, Revolution Growth, Invus Group</t>
  </si>
  <si>
    <t>Vectra Networks</t>
  </si>
  <si>
    <t>IA Ventures, Khosla Ventures, AME Cloud Ventures</t>
  </si>
  <si>
    <t>Ada Support</t>
  </si>
  <si>
    <t>Version One Ventures, Bessemer Venture Partners, FirstMark Capital</t>
  </si>
  <si>
    <t>Inari</t>
  </si>
  <si>
    <t>Flagship Pioneering, Alexandria Venture Investments, Investment Corporation of Dubai</t>
  </si>
  <si>
    <t>Alation</t>
  </si>
  <si>
    <t>Costanoa Ventures, Data Collective, Salesforce Ventures</t>
  </si>
  <si>
    <t>Forto</t>
  </si>
  <si>
    <t>Cherry Ventures, Northzone Ventures, Global Founders Capital</t>
  </si>
  <si>
    <t>SmartMore</t>
  </si>
  <si>
    <t>IDG Capital, ZhenFund, Sequoia Capital China</t>
  </si>
  <si>
    <t>Rohlik</t>
  </si>
  <si>
    <t>Czech Republic</t>
  </si>
  <si>
    <t>Prague</t>
  </si>
  <si>
    <t>Partech Partners, Index Ventures, Quadrille Capital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</si>
  <si>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</si>
  <si>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</si>
  <si>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</si>
  <si>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</si>
  <si>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</si>
  <si>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Qualcomm Ventures, Accel, Canaan Partners</t>
  </si>
  <si>
    <t>UpGrad</t>
  </si>
  <si>
    <t>DailyPay</t>
  </si>
  <si>
    <t>RPM Ventures, Inspiration Ventures, Carrick Capital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</si>
  <si>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</si>
  <si>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</si>
  <si>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</si>
  <si>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</si>
  <si>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</si>
  <si>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</si>
  <si>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Copado</t>
  </si>
  <si>
    <t>Insight Partners, Salesforce Ventures, Perpetual Investors</t>
  </si>
  <si>
    <t>Gem</t>
  </si>
  <si>
    <t>Accel, Greylock Partners, Meritech Capital Partners</t>
  </si>
  <si>
    <t>CarDekho</t>
  </si>
  <si>
    <t>Jaipur</t>
  </si>
  <si>
    <t>Sequoia Capital India, Hillhouse Capital Management, Sunley House Capital Management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</si>
  <si>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</si>
  <si>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</si>
  <si>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</si>
  <si>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</si>
  <si>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</si>
  <si>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</si>
  <si>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</si>
  <si>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</si>
  <si>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</si>
  <si>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</si>
  <si>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</si>
  <si>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</si>
  <si>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</si>
  <si>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</si>
  <si>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</si>
  <si>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</si>
  <si>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</si>
  <si>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</si>
  <si>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</si>
  <si>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Norwest Venture Partners, Investcorp, Blackstone</t>
  </si>
  <si>
    <t>Helium Systems</t>
  </si>
  <si>
    <t>FirstMark Capital, Tiger Global Management, FTX Venture</t>
  </si>
  <si>
    <t>CloudBees</t>
  </si>
  <si>
    <t>$1.15</t>
  </si>
  <si>
    <t>Matrix Partners, Lightspeed Venture Partners, Verizon Ventures</t>
  </si>
  <si>
    <t>L&amp;P Cosmetic</t>
  </si>
  <si>
    <t>$1.19</t>
  </si>
  <si>
    <t>CDIB Capital</t>
  </si>
  <si>
    <t>Mininglamp Technology</t>
  </si>
  <si>
    <t>Russia-China Investment Fund, Tencent Holdings, Sequoia Capital China</t>
  </si>
  <si>
    <t>Luoji Siwei</t>
  </si>
  <si>
    <t>$1.18</t>
  </si>
  <si>
    <t>Yimidida</t>
  </si>
  <si>
    <t>$1.17</t>
  </si>
  <si>
    <t>Source Code Capital, Global Logistic Properties, K2VC</t>
  </si>
  <si>
    <t>Modern Health</t>
  </si>
  <si>
    <t>Kleiner Perkins Caufield &amp; Byers, Afore Capital, Founders Fund</t>
  </si>
  <si>
    <t>IRL</t>
  </si>
  <si>
    <t>Goodwater Capital, Floodgate, Founders Fund</t>
  </si>
  <si>
    <t>Tuhu</t>
  </si>
  <si>
    <t>$1.16</t>
  </si>
  <si>
    <t>Qiming Venture Partners, Yaxia Automobile, Far East Horizon</t>
  </si>
  <si>
    <t>SVOLT</t>
  </si>
  <si>
    <t>IDG Capital, Bank Of China Group Investment,, SDIC CMC Investment Management</t>
  </si>
  <si>
    <t>LifeMiles</t>
  </si>
  <si>
    <t>Advent International</t>
  </si>
  <si>
    <t>Venafi</t>
  </si>
  <si>
    <t>Salt Lake City</t>
  </si>
  <si>
    <t>Pelion Venture Partners, Foundation Capital, Thoma Bravo</t>
  </si>
  <si>
    <t>Guideline</t>
  </si>
  <si>
    <t>Rebellion Defense</t>
  </si>
  <si>
    <t>Washington DC</t>
  </si>
  <si>
    <t>Venrock, Innovation Endeavors, Insights Partners</t>
  </si>
  <si>
    <t>Elemy</t>
  </si>
  <si>
    <t>General Catalyst, Bling Capital, Felicis Ventures</t>
  </si>
  <si>
    <t>Happy Money</t>
  </si>
  <si>
    <t>Tustin</t>
  </si>
  <si>
    <t>FirstMark Capital, Anthemis, CMFG Ventures</t>
  </si>
  <si>
    <t>Doctolib</t>
  </si>
  <si>
    <t>$1.14</t>
  </si>
  <si>
    <t>BPI France, Kerala Ventures, Accel</t>
  </si>
  <si>
    <t>STORD</t>
  </si>
  <si>
    <t>$1.13</t>
  </si>
  <si>
    <t>Dynamo VC, Susa Ventures, Founders Fund</t>
  </si>
  <si>
    <t>TELD</t>
  </si>
  <si>
    <t>$1.12</t>
  </si>
  <si>
    <t>Qingdao</t>
  </si>
  <si>
    <t>China Reform Fund, Gaopeng Capital, Jinhui Xingye</t>
  </si>
  <si>
    <t>TangoMe</t>
  </si>
  <si>
    <t>$1.1</t>
  </si>
  <si>
    <t>Draper Fisher Jurtson, Qualcomm Ventures, Alibaba Group</t>
  </si>
  <si>
    <t>AppDirect</t>
  </si>
  <si>
    <t>Mithril, iNovia Capital, Foundry Group</t>
  </si>
  <si>
    <t>Juanpi</t>
  </si>
  <si>
    <t>Tiantu Capital, SAIF Partners China, Newsion Venture Capital</t>
  </si>
  <si>
    <t>OVH</t>
  </si>
  <si>
    <t>Roubaix</t>
  </si>
  <si>
    <t>KKR, TowerBrook Capital Partners</t>
  </si>
  <si>
    <t>Eat Just</t>
  </si>
  <si>
    <t>Khosla Ventures, Horizons Ventures, Founders Fund</t>
  </si>
  <si>
    <t>GetYourGuide</t>
  </si>
  <si>
    <t>Spark Capital, Highland Europe, Sunstone Capital</t>
  </si>
  <si>
    <t>Ivalua</t>
  </si>
  <si>
    <t>Ardian, Tiger Global Management, KKR</t>
  </si>
  <si>
    <t>Sisense</t>
  </si>
  <si>
    <t>Opus Capital, Genesis Partners, Battery Ventures</t>
  </si>
  <si>
    <t>Pharmapacks</t>
  </si>
  <si>
    <t>Islandia</t>
  </si>
  <si>
    <t>The Carlyle Group</t>
  </si>
  <si>
    <t>Sennder</t>
  </si>
  <si>
    <t>Accelm Scania Growth Capital, Lakestar</t>
  </si>
  <si>
    <t>Nexthink</t>
  </si>
  <si>
    <t>Prilly</t>
  </si>
  <si>
    <t>Auriga, Galeo Ventures, Highland Europe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</si>
  <si>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</si>
  <si>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</si>
  <si>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</si>
  <si>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</si>
  <si>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</si>
  <si>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</si>
  <si>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</si>
  <si>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</si>
  <si>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G2</t>
  </si>
  <si>
    <t>Pritzker Group Venture Capital, Accel, Hyde Park Venture Partners</t>
  </si>
  <si>
    <t>Hailo</t>
  </si>
  <si>
    <t>$1</t>
  </si>
  <si>
    <t>Glory Ventures, Maniv Mobility</t>
  </si>
  <si>
    <t>People.ai</t>
  </si>
  <si>
    <t>GGV Capital, Lightspeed Venture Partners, ICONIQ Capital</t>
  </si>
  <si>
    <t>CoinDCX</t>
  </si>
  <si>
    <t>Maharashtra</t>
  </si>
  <si>
    <t>Polychain Capital, Coinbase Ventures, Jump Capital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</si>
  <si>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</si>
  <si>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</si>
  <si>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</si>
  <si>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</si>
  <si>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</si>
  <si>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</si>
  <si>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</si>
  <si>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</si>
  <si>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</si>
  <si>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</si>
  <si>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</si>
  <si>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</si>
  <si>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</si>
  <si>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</si>
  <si>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</si>
  <si>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</si>
  <si>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</si>
  <si>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</si>
  <si>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</si>
  <si>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Chiratae Ventures, SoftBank Group, Trifecta Capital</t>
  </si>
  <si>
    <t>LEAD School</t>
  </si>
  <si>
    <t>Andheri</t>
  </si>
  <si>
    <t>WestBridge Capital, GSV Ventures, Elevar Equity</t>
  </si>
  <si>
    <t>eSentire</t>
  </si>
  <si>
    <t>Waterloo</t>
  </si>
  <si>
    <t>Edison Partners, Georgian Partners, VentureLink</t>
  </si>
  <si>
    <t>Beyond Identity</t>
  </si>
  <si>
    <t>New Enterprise Associates, Koch Disruptive Technologies, Evolution Equity Partners</t>
  </si>
  <si>
    <t>Nxin</t>
  </si>
  <si>
    <t>$1.08</t>
  </si>
  <si>
    <t>Beijing Juneng Hesheng Industry Investment Fund, Beijing Shuju Xinrong Fund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</si>
  <si>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</si>
  <si>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</si>
  <si>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</si>
  <si>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</si>
  <si>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Rubicon</t>
  </si>
  <si>
    <t>$1.07</t>
  </si>
  <si>
    <t>Goldman Sachs, Leonardo DiCaprio, Promecap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</si>
  <si>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</si>
  <si>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</si>
  <si>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</si>
  <si>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</si>
  <si>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</si>
  <si>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Mamaearth</t>
  </si>
  <si>
    <t>Fireside Ventures, Sequoia Capital India, Stellaris Venture Partners</t>
  </si>
  <si>
    <t>Jiuxian</t>
  </si>
  <si>
    <t>Sequoia Capital China, Rich Land Capital, Merrysunny Wealth</t>
  </si>
  <si>
    <t>Instabase</t>
  </si>
  <si>
    <t>New Enterprise Associates, Greylock Partners, Andreessen Horowitz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</si>
  <si>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</si>
  <si>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</si>
  <si>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</si>
  <si>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</si>
  <si>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</si>
  <si>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Bain Capital Tech Opportunities, Andreessen Horowitz, Sequoia Capital</t>
  </si>
  <si>
    <t>Aprogen</t>
  </si>
  <si>
    <t>$1.04</t>
  </si>
  <si>
    <t>Seongnam-Si</t>
  </si>
  <si>
    <t>Lindeman Asia Investment, Nichi-Iko Pharmaceutical</t>
  </si>
  <si>
    <t>OrCam Technologies</t>
  </si>
  <si>
    <t>$1.03</t>
  </si>
  <si>
    <t>Intel Capital, Aviv Venture Capital</t>
  </si>
  <si>
    <t>Leap Motor</t>
  </si>
  <si>
    <t>$1.01</t>
  </si>
  <si>
    <t>Sequoia Capital China, Gopher Asset Management, Shanghai Electric Group</t>
  </si>
  <si>
    <t>Lookout</t>
  </si>
  <si>
    <t>Accel Partners, Greylock Partners, Lowercase Capital</t>
  </si>
  <si>
    <t>Snapdeal</t>
  </si>
  <si>
    <t>SoftBankGroup, Blackrock, Alibaba Group</t>
  </si>
  <si>
    <t>TechStyle Fashion Group</t>
  </si>
  <si>
    <t>Matrix Partners, Passport Capital, Rho Ventures</t>
  </si>
  <si>
    <t>InMobi</t>
  </si>
  <si>
    <t>Kleiner Perkins Caufield &amp; Byers, Softbank Corp., Sherpalo Ventures</t>
  </si>
  <si>
    <t>LinkSure Network</t>
  </si>
  <si>
    <t>Red Ventures</t>
  </si>
  <si>
    <t>Fort Mill</t>
  </si>
  <si>
    <t>Silver Lake Partners, General Atlantic</t>
  </si>
  <si>
    <t>BeiBei</t>
  </si>
  <si>
    <t>Banyan Capital, New Horizon Capital, IDG Capital Partners</t>
  </si>
  <si>
    <t>Lamabang</t>
  </si>
  <si>
    <t>5Y Capital, Matrix Partners China, K2VC</t>
  </si>
  <si>
    <t>JimuBox</t>
  </si>
  <si>
    <t>Matrix Partners China, Ventech China, Shunwei Capital Partners</t>
  </si>
  <si>
    <t>BenevolentAI</t>
  </si>
  <si>
    <t>Woodford Investment Management</t>
  </si>
  <si>
    <t>FXiaoKe</t>
  </si>
  <si>
    <t>IDG Capital, Northern Light Venture Capital, DCM Ventures</t>
  </si>
  <si>
    <t>Vox Media</t>
  </si>
  <si>
    <t>Accel Partners, Comcast Ventures, General Atlantic</t>
  </si>
  <si>
    <t>Mia.com</t>
  </si>
  <si>
    <t>Sequoia Capital China, ZhenFund, K2 Ventures</t>
  </si>
  <si>
    <t>58 Daojia</t>
  </si>
  <si>
    <t>KKR, Alibaba Group, Ping An Insurance</t>
  </si>
  <si>
    <t>Womai</t>
  </si>
  <si>
    <t>SAIF Partners China, Baidu, IDG Capital</t>
  </si>
  <si>
    <t>HuJiang</t>
  </si>
  <si>
    <t>China Minsheng Investment, Baidu, Wanxin Media</t>
  </si>
  <si>
    <t>iTutorGroup</t>
  </si>
  <si>
    <t>QiMing Venture Partners, Temasek Holdings, Silverlink Capital</t>
  </si>
  <si>
    <t>MindMaze</t>
  </si>
  <si>
    <t>Lausanne</t>
  </si>
  <si>
    <t>Hinduja Group</t>
  </si>
  <si>
    <t>iCarbonX</t>
  </si>
  <si>
    <t>Tencent, Vcanbio</t>
  </si>
  <si>
    <t>SMS Assist</t>
  </si>
  <si>
    <t>Goldman Sachs, Insights Venture Partners, Pritzker Group Venture Capital</t>
  </si>
  <si>
    <t>Kendra Scott</t>
  </si>
  <si>
    <t>Berkshire Partners, Norwest Venture Partners</t>
  </si>
  <si>
    <t>Mobvoi</t>
  </si>
  <si>
    <t>Sequoia Capital China, SIG Asia Investments, ZhenFund</t>
  </si>
  <si>
    <t>Zhuan Zhuan</t>
  </si>
  <si>
    <t>58.com, Tencent Holdings</t>
  </si>
  <si>
    <t>Modernizing Medicine</t>
  </si>
  <si>
    <t>Boca Raton</t>
  </si>
  <si>
    <t>Warburg Pincus, Summit Partners, Sands Capital</t>
  </si>
  <si>
    <t>Zhaogang</t>
  </si>
  <si>
    <t>K2 Ventures, Matrix Partners China, IDG Capital</t>
  </si>
  <si>
    <t>DianRong</t>
  </si>
  <si>
    <t>Standard Chartered, FinSight Ventures, Affirma Capital</t>
  </si>
  <si>
    <t>Cell C</t>
  </si>
  <si>
    <t>Midrand</t>
  </si>
  <si>
    <t>Blue Label Telecoms, Net1 UEPS Technologies</t>
  </si>
  <si>
    <t>YH Global</t>
  </si>
  <si>
    <t>Co-Energy Finance, Grandland</t>
  </si>
  <si>
    <t>Revolution Precrafted</t>
  </si>
  <si>
    <t>Manila</t>
  </si>
  <si>
    <t>K2 Global, 500 Startups</t>
  </si>
  <si>
    <t>WeLab</t>
  </si>
  <si>
    <t>Sequoia Capital China, ING, Alibaba Entrepreneurs Fund</t>
  </si>
  <si>
    <t>Maimai</t>
  </si>
  <si>
    <t>Morningside Venture Capital, IDG Capital, DCM Ventures</t>
  </si>
  <si>
    <t>Dxy.cn</t>
  </si>
  <si>
    <t>Tencent Holdings, DCM Ventures</t>
  </si>
  <si>
    <t>Orbbec Technology</t>
  </si>
  <si>
    <t>R-Z Capital, Green Pine Capital Partners, SAIF Partners China</t>
  </si>
  <si>
    <t>HMD Global</t>
  </si>
  <si>
    <t>Espoo</t>
  </si>
  <si>
    <t>Ginko Ventures</t>
  </si>
  <si>
    <t>Huike Group</t>
  </si>
  <si>
    <t>Fosun RZ Capital, Oceanwide Holdings, Shenzhen Qianhe Capital Management Co.</t>
  </si>
  <si>
    <t>China Cloud</t>
  </si>
  <si>
    <t>Wuxi</t>
  </si>
  <si>
    <t>V Star Capital, GF Xinde Investment Management Co., Haitong Leading Capital Management</t>
  </si>
  <si>
    <t>LinkDoc Technology</t>
  </si>
  <si>
    <t>China Investment Corporation, New Enterprise Associates</t>
  </si>
  <si>
    <t>MediaMath</t>
  </si>
  <si>
    <t>Silicon Valley Bank, QED Investors, European Founders Fund</t>
  </si>
  <si>
    <t>Movile</t>
  </si>
  <si>
    <t>Innova Capital - FIP, 3G Capital Management, Prosus Ventures</t>
  </si>
  <si>
    <t>Kuaigou Dache</t>
  </si>
  <si>
    <t>Tianjin</t>
  </si>
  <si>
    <t>Sequoia Capital China, InnoVision Capital, Qianhai Fund of Funds</t>
  </si>
  <si>
    <t>Pat McGrath Labs</t>
  </si>
  <si>
    <t>One Luxury Group, Eurazeo</t>
  </si>
  <si>
    <t>Wacai</t>
  </si>
  <si>
    <t>Qiming Venture Partners, China Broadband Capital, CDH Investments</t>
  </si>
  <si>
    <t>Corporate</t>
  </si>
  <si>
    <t>FlashEx</t>
  </si>
  <si>
    <t>Prometheus Capital, Matrix Partners China, JD Capital Management</t>
  </si>
  <si>
    <t>Banma Network Technologies</t>
  </si>
  <si>
    <t>Yunfeng Capital, SDIC Innovation Investment Management, Shang Qi Capital</t>
  </si>
  <si>
    <t>Tresata</t>
  </si>
  <si>
    <t>Charlotte</t>
  </si>
  <si>
    <t>GCP Capital Partners</t>
  </si>
  <si>
    <t>Momenta</t>
  </si>
  <si>
    <t>Sinovation Ventures, Tencent Holdings, Sequoia Capital China</t>
  </si>
  <si>
    <t>Hosjoy</t>
  </si>
  <si>
    <t>U.S.-China Green Fund, Founder H Fund, Richland Equities</t>
  </si>
  <si>
    <t>Omio</t>
  </si>
  <si>
    <t>Lakestar, Battery Ventures, New Enterprise Associates</t>
  </si>
  <si>
    <t>TERMINUS Technology</t>
  </si>
  <si>
    <t>China Everbright Limited, IDG Capital, iFLYTEK</t>
  </si>
  <si>
    <t>BitFury</t>
  </si>
  <si>
    <t>Georgian Co-Investment Fund, iTech Capital, Galaxy Digital</t>
  </si>
  <si>
    <t>iFood</t>
  </si>
  <si>
    <t>Osasco</t>
  </si>
  <si>
    <t>Movile, Just Eat, Naspers</t>
  </si>
  <si>
    <t>Geek+</t>
  </si>
  <si>
    <t>Volcanics Ventures, Vertex Ventures China, Warburg Pincus</t>
  </si>
  <si>
    <t>REEF Technology</t>
  </si>
  <si>
    <t>Target Global, UBS Asset Management, Mubadala Capital</t>
  </si>
  <si>
    <t>Globality</t>
  </si>
  <si>
    <t>Menlo Park</t>
  </si>
  <si>
    <t>Ynsect</t>
  </si>
  <si>
    <t>Evry</t>
  </si>
  <si>
    <t>Astanor Ventures, Upfront Ventures, IDInvest Partners</t>
  </si>
  <si>
    <t>Intellifusion</t>
  </si>
  <si>
    <t>BOC International, TopoScend Capital, Hongxiu VC</t>
  </si>
  <si>
    <t>Liquid</t>
  </si>
  <si>
    <t>JAFCO Co, Bitmain Technologies, IDG Capital</t>
  </si>
  <si>
    <t>Poizon</t>
  </si>
  <si>
    <t>DST Global, Sequoia Capital China, Gaorong Capital</t>
  </si>
  <si>
    <t>VTS</t>
  </si>
  <si>
    <t>Trinity Ventures, Fifth Wall Ventures, OpenView Venture Partners</t>
  </si>
  <si>
    <t>SITECH DEV</t>
  </si>
  <si>
    <t>Guiyang</t>
  </si>
  <si>
    <t>China Prosperity Capital</t>
  </si>
  <si>
    <t>KnowBox</t>
  </si>
  <si>
    <t>TAL Education Group, Legend Star, Alibaba Group</t>
  </si>
  <si>
    <t>Yanolja</t>
  </si>
  <si>
    <t>SBI Investment Korea, Partners Investment, GIC</t>
  </si>
  <si>
    <t>Meero</t>
  </si>
  <si>
    <t>Aglae Ventures, Global Founders Capital, Alven Capital</t>
  </si>
  <si>
    <t>SumUp</t>
  </si>
  <si>
    <t>American Express Ventures, Goldman Sachs, Bain Capital Credit</t>
  </si>
  <si>
    <t>Ibotta</t>
  </si>
  <si>
    <t>Koch Disruptive Technologies, Teamworthy Ventures, GGV Capital</t>
  </si>
  <si>
    <t>C2FO</t>
  </si>
  <si>
    <t>Leawood</t>
  </si>
  <si>
    <t>Union Square Ventures, Summerhill Venture Partners, Mithril Capital Management</t>
  </si>
  <si>
    <t>Numbrs</t>
  </si>
  <si>
    <t>Zurich</t>
  </si>
  <si>
    <t>Investment Corporation of Dubai, Centralway</t>
  </si>
  <si>
    <t>EBANX</t>
  </si>
  <si>
    <t>FTV Capital, Endeavor</t>
  </si>
  <si>
    <t>KK Group</t>
  </si>
  <si>
    <t>Dongguan</t>
  </si>
  <si>
    <t>Matrix Partners China, Bright Venture Capita, Shenzhen Capital Group</t>
  </si>
  <si>
    <t>Alto Pharmacy</t>
  </si>
  <si>
    <t>Jackson Square Ventures, Greenoaks Capital Management, Softbank Group</t>
  </si>
  <si>
    <t>Hotmart</t>
  </si>
  <si>
    <t>Technology Crossover Ventures, Alkeon Capital Management, General Atlantic</t>
  </si>
  <si>
    <t>Emerging Markets Property Group</t>
  </si>
  <si>
    <t>OLX Group, KCK Group, EXOR Seeds</t>
  </si>
  <si>
    <t>Quizlet</t>
  </si>
  <si>
    <t>Union Square Ventures, Altos Ventures, Costanoa Ventures</t>
  </si>
  <si>
    <t>Orca Bio</t>
  </si>
  <si>
    <t>Lightspeed Venture Partners, Data Collective, 8VC</t>
  </si>
  <si>
    <t>Newlink Group</t>
  </si>
  <si>
    <t>JOY Capital, NIO Capital, Blueflame Capital</t>
  </si>
  <si>
    <t>Infobip</t>
  </si>
  <si>
    <t>Croatia</t>
  </si>
  <si>
    <t>Vodnjan</t>
  </si>
  <si>
    <t>One Equity Partners</t>
  </si>
  <si>
    <t>Zwift</t>
  </si>
  <si>
    <t>Novator Partners, True, Causeway Media Partners</t>
  </si>
  <si>
    <t>Playco</t>
  </si>
  <si>
    <t>Sozo Ventures, Caffeinated Capital, Sequoia Capital</t>
  </si>
  <si>
    <t>Socar</t>
  </si>
  <si>
    <t>Jeju-do</t>
  </si>
  <si>
    <t>Bain Capital, Altos Ventures, Songhyun Investment</t>
  </si>
  <si>
    <t>Gousto</t>
  </si>
  <si>
    <t>MMC Ventures, BGF Ventures, Unilever Ventures</t>
  </si>
  <si>
    <t>Boom Supersonic</t>
  </si>
  <si>
    <t>Englewood</t>
  </si>
  <si>
    <t>WRVI Capital, Caffeinated Capital, Y Combinator</t>
  </si>
  <si>
    <t>Qualia</t>
  </si>
  <si>
    <t>8VC, Menlo Ventures, Tiger Global Management</t>
  </si>
  <si>
    <t>Quantum Metric</t>
  </si>
  <si>
    <t>Colorado Springs</t>
  </si>
  <si>
    <t>Insight Partners, Bain Capital Ventures</t>
  </si>
  <si>
    <t>News Break</t>
  </si>
  <si>
    <t>IDG Capital, Francisco Partners, ZhenFund</t>
  </si>
  <si>
    <t>MadeiraMadeira</t>
  </si>
  <si>
    <t>Parana</t>
  </si>
  <si>
    <t>Flybridge Capital Partners, SoftBank Group, Monashees+</t>
  </si>
  <si>
    <t>PPRO</t>
  </si>
  <si>
    <t>Wellington Management, Eurazeo, Citi Ventures</t>
  </si>
  <si>
    <t>Splashtop</t>
  </si>
  <si>
    <t>Storm Ventures, DFJ DragonFund, New Enterprise Associates</t>
  </si>
  <si>
    <t>DriveNets</t>
  </si>
  <si>
    <t>Ra'anana</t>
  </si>
  <si>
    <t>Bessemer Venture Partners, Pitango Venture Capital, D1 Capital Partners</t>
  </si>
  <si>
    <t>Flash Express</t>
  </si>
  <si>
    <t>SCB 10X, Krungsri Finnovate, eWTP Capital</t>
  </si>
  <si>
    <t>Axiom Space</t>
  </si>
  <si>
    <t>C5 Capital, Hemisphere Ventures, The Venture Collective</t>
  </si>
  <si>
    <t>Locus Robotics</t>
  </si>
  <si>
    <t>Wilmington</t>
  </si>
  <si>
    <t>Scale Venture Partners, Bond, Tiger Global Management</t>
  </si>
  <si>
    <t>Standard</t>
  </si>
  <si>
    <t>CRV, Y Combinator, Initialized Capital</t>
  </si>
  <si>
    <t>Sentry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</si>
  <si>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</si>
  <si>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</si>
  <si>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</si>
  <si>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</si>
  <si>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</si>
  <si>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</si>
  <si>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</si>
  <si>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Aqua Security</t>
  </si>
  <si>
    <t>Ramat Gan</t>
  </si>
  <si>
    <t>TLV Partners, Lightspeed Venture Partners, M12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</si>
  <si>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</si>
  <si>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</si>
  <si>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</si>
  <si>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</si>
  <si>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</si>
  <si>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</si>
  <si>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Feedzai</t>
  </si>
  <si>
    <t>Yunxuetang</t>
  </si>
  <si>
    <t>Suzhou</t>
  </si>
  <si>
    <t>Matrix Partners China, Sequoia Capital China, Hundreds Capital</t>
  </si>
  <si>
    <t>Cameo</t>
  </si>
  <si>
    <t>Lightspeed Venture Partners, Kleiner Perkins Caufield &amp; Byers, Origin Ventures</t>
  </si>
  <si>
    <t>Fetch Rewards</t>
  </si>
  <si>
    <t>Madison</t>
  </si>
  <si>
    <t>Greycroft, Loeb.NYC, DST Global</t>
  </si>
  <si>
    <t>Hyperchain</t>
  </si>
  <si>
    <t>Yinhong Equity Investment Fund, E Fund, Ideal International</t>
  </si>
  <si>
    <t>The Zebra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</si>
  <si>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</si>
  <si>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</si>
  <si>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</si>
  <si>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</si>
  <si>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</si>
  <si>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</si>
  <si>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</si>
  <si>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</si>
  <si>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</si>
  <si>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</si>
  <si>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Union Square Ventures, Insight Partners, Spark Capital</t>
  </si>
  <si>
    <t>SaltPay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</si>
  <si>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</si>
  <si>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</si>
  <si>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</si>
  <si>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</si>
  <si>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</si>
  <si>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</si>
  <si>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</si>
  <si>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XForcePlus</t>
  </si>
  <si>
    <t>Eastern Bell Capital, Danhua Capital, MSA Capital</t>
  </si>
  <si>
    <t>Firefly Aerospace</t>
  </si>
  <si>
    <t>Cedar Park</t>
  </si>
  <si>
    <t>XBTO Ventures, Raven One Ventures, SK Ventures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</si>
  <si>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</si>
  <si>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</si>
  <si>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</si>
  <si>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</si>
  <si>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</si>
  <si>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</si>
  <si>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</si>
  <si>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</si>
  <si>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</si>
  <si>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</si>
  <si>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</si>
  <si>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Berkeley Heights</t>
  </si>
  <si>
    <t>Helion Venture Partners, Bain Capital Tech Opportunities, Sequoia Capital India</t>
  </si>
  <si>
    <t>Amount</t>
  </si>
  <si>
    <t>Invus Group, Hanaco Venture Capital, WestCap Group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</si>
  <si>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</si>
  <si>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</si>
  <si>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</si>
  <si>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</si>
  <si>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</si>
  <si>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</si>
  <si>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</si>
  <si>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</si>
  <si>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</si>
  <si>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</si>
  <si>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</si>
  <si>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</si>
  <si>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</si>
  <si>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</si>
  <si>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</si>
  <si>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</si>
  <si>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</si>
  <si>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</si>
  <si>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</si>
  <si>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</si>
  <si>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</si>
  <si>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</si>
  <si>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</si>
  <si>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</si>
  <si>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</si>
  <si>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</si>
  <si>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</si>
  <si>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</si>
  <si>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</si>
  <si>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</si>
  <si>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</si>
  <si>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</si>
  <si>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</si>
  <si>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</si>
  <si>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Blinkit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</si>
  <si>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</si>
  <si>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</si>
  <si>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</si>
  <si>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</si>
  <si>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</si>
  <si>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</si>
  <si>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General Catalyst, Future Ventures, AU21</t>
  </si>
  <si>
    <t>Lunar</t>
  </si>
  <si>
    <t>Aarhus</t>
  </si>
  <si>
    <t>SEED Capital, Greyhound Capital, Socii Capital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</si>
  <si>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</si>
  <si>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</si>
  <si>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</si>
  <si>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</si>
  <si>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</si>
  <si>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</si>
  <si>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</si>
  <si>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</si>
  <si>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</si>
  <si>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Lincoln</t>
  </si>
  <si>
    <t>Bain Capital</t>
  </si>
  <si>
    <t>GO1</t>
  </si>
  <si>
    <t>Brisbane</t>
  </si>
  <si>
    <t>Y Combinator, M12, SEEK</t>
  </si>
  <si>
    <t>Interos</t>
  </si>
  <si>
    <t>Arlington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</si>
  <si>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</si>
  <si>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</si>
  <si>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</si>
  <si>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</si>
  <si>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</si>
  <si>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</si>
  <si>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</si>
  <si>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</si>
  <si>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</si>
  <si>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</si>
  <si>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</si>
  <si>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</si>
  <si>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</si>
  <si>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</si>
  <si>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</si>
  <si>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</si>
  <si>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</si>
  <si>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</si>
  <si>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</si>
  <si>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</si>
  <si>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</si>
  <si>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</si>
  <si>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</si>
  <si>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</si>
  <si>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</si>
  <si>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</si>
  <si>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</si>
  <si>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</si>
  <si>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</si>
  <si>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</si>
  <si>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</si>
  <si>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</si>
  <si>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</si>
  <si>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</si>
  <si>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</si>
  <si>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</si>
  <si>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</si>
  <si>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</si>
  <si>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</si>
  <si>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</si>
  <si>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</si>
  <si>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</si>
  <si>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</si>
  <si>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</si>
  <si>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</si>
  <si>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</si>
  <si>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</si>
  <si>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</si>
  <si>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</si>
  <si>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</si>
  <si>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</si>
  <si>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</si>
  <si>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</si>
  <si>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</si>
  <si>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</si>
  <si>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</si>
  <si>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</si>
  <si>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</si>
  <si>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</si>
  <si>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</si>
  <si>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</si>
  <si>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</si>
  <si>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</si>
  <si>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</si>
  <si>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</si>
  <si>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</si>
  <si>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</si>
  <si>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Montpellier</t>
  </si>
  <si>
    <t>Index Ventures, IDInvest Partners, Daphni</t>
  </si>
  <si>
    <t>MobiKwik</t>
  </si>
  <si>
    <t>Sequoia Capital India, The Times Group, GMO VenturePartners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</si>
  <si>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</si>
  <si>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</si>
  <si>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</si>
  <si>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</si>
  <si>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</si>
  <si>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</si>
  <si>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</si>
  <si>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</si>
  <si>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</si>
  <si>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</si>
  <si>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</si>
  <si>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</si>
  <si>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</si>
  <si>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</si>
  <si>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FTV Capital</t>
  </si>
  <si>
    <t>Drata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</si>
  <si>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</si>
  <si>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</si>
  <si>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</si>
  <si>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</si>
  <si>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</si>
  <si>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</si>
  <si>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</si>
  <si>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</si>
  <si>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</si>
  <si>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</si>
  <si>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</si>
  <si>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</si>
  <si>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</si>
  <si>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</si>
  <si>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</si>
  <si>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</si>
  <si>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Bellingham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</si>
  <si>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</si>
  <si>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</si>
  <si>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</si>
  <si>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</si>
  <si>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</si>
  <si>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</si>
  <si>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Herndon</t>
  </si>
  <si>
    <t>Paladin Capital Group, Greycroft, Scale Venture Partners</t>
  </si>
  <si>
    <t>NoBroker</t>
  </si>
  <si>
    <t>General Atlantic, Elevation Capital, BEENEXT</t>
  </si>
  <si>
    <t>Slice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</si>
  <si>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</si>
  <si>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</si>
  <si>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</si>
  <si>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</si>
  <si>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</si>
  <si>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</si>
  <si>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</si>
  <si>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</si>
  <si>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</si>
  <si>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</si>
  <si>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</si>
  <si>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</si>
  <si>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</si>
  <si>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</si>
  <si>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Tampa</t>
  </si>
  <si>
    <t>KKR, FTV Capital, Ten Eleven Ventures</t>
  </si>
  <si>
    <t>Pet Circle</t>
  </si>
  <si>
    <t>Alexandria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</si>
  <si>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</si>
  <si>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</si>
  <si>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</si>
  <si>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</si>
  <si>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</si>
  <si>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</si>
  <si>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</si>
  <si>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</si>
  <si>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</si>
  <si>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</si>
  <si>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</si>
  <si>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</si>
  <si>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</si>
  <si>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</si>
  <si>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</si>
  <si>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</si>
  <si>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</si>
  <si>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</si>
  <si>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</si>
  <si>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</si>
  <si>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</si>
  <si>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</si>
  <si>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</si>
  <si>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</si>
  <si>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</si>
  <si>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Fractal Analytics</t>
  </si>
  <si>
    <t>TPG Capital, Apax Partners, TA Associates</t>
  </si>
  <si>
    <t>Assent Compliance</t>
  </si>
  <si>
    <t>Ottawa</t>
  </si>
  <si>
    <t>Vista Equity Partners, Warburg Pincus, First Ascent Ventures</t>
  </si>
  <si>
    <t>CAIS</t>
  </si>
  <si>
    <t>Franklin Templeton, Motive Partners. Apollo Global Management</t>
  </si>
  <si>
    <t>Placer.ai</t>
  </si>
  <si>
    <t>Fifth Wall Ventures, JBV Capital, Array Ventures</t>
  </si>
  <si>
    <t>Pentera</t>
  </si>
  <si>
    <t>Petah Tikva</t>
  </si>
  <si>
    <t>AWZ Ventures, Blackstone, Insight Partners</t>
  </si>
  <si>
    <t>Darwinbox</t>
  </si>
  <si>
    <t>Hyderabad</t>
  </si>
  <si>
    <t>Lightspeed India Partners, Sequoia Capital India, Endiya Partners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</si>
  <si>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</si>
  <si>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</si>
  <si>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</si>
  <si>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</si>
  <si>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</si>
  <si>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</si>
  <si>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</si>
  <si>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</si>
  <si>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</si>
  <si>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</si>
  <si>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</si>
  <si>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</si>
  <si>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</si>
  <si>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</si>
  <si>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</si>
  <si>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</si>
  <si>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</si>
  <si>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</si>
  <si>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</si>
  <si>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</si>
  <si>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</si>
  <si>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</si>
  <si>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</si>
  <si>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</si>
  <si>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</si>
  <si>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</si>
  <si>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Milan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</si>
  <si>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</si>
  <si>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</si>
  <si>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</si>
  <si>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</si>
  <si>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</si>
  <si>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</si>
  <si>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</si>
  <si>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Year</t>
  </si>
  <si>
    <t>Row Labels</t>
  </si>
  <si>
    <t>Grand Total</t>
  </si>
  <si>
    <t>Sum of Valuation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</si>
</sst>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.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44" fontId="18" fillId="0" borderId="0" xfId="0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Tanwar" refreshedDate="45392.779581712966" createdVersion="8" refreshedVersion="8" minRefreshableVersion="3" recordCount="1037" xr:uid="{A5A4E106-BD67-6E4B-9BDD-AAF8F2718AAF}">
  <cacheSource type="worksheet">
    <worksheetSource ref="A1:M1038" sheet="Unicorn_Companies"/>
  </cacheSource>
  <cacheFields count="13">
    <cacheField name="Company" numFmtId="0">
      <sharedItems/>
    </cacheField>
    <cacheField name="Valuation ($B)" numFmtId="44">
      <sharedItems/>
    </cacheField>
    <cacheField name="Date Joined" numFmtId="14">
      <sharedItems containsSemiMixedTypes="0" containsNonDate="0" containsDate="1" containsString="0" minDate="2007-07-20T00:00:00" maxDate="2022-03-01T00:00:00"/>
    </cacheField>
    <cacheField name="Year" numFmtId="0">
      <sharedItems containsSemiMixedTypes="0" containsString="0" containsNumber="1" containsInteger="1" minValue="2007" maxValue="2022"/>
    </cacheField>
    <cacheField name="Country" numFmtId="0">
      <sharedItems count="46">
        <s v="United States"/>
        <s v="India"/>
        <s v="China"/>
        <s v="Luxembourg"/>
        <s v="France"/>
        <s v="Germany"/>
        <s v="United Kingdom"/>
        <s v="Ireland"/>
        <s v="Lithuania"/>
        <s v="Estonia"/>
        <s v="Indonesia"/>
        <s v="Canada"/>
        <s v="Colombia"/>
        <s v="Mexico"/>
        <s v="Israel"/>
        <s v="Thailand"/>
        <s v="South Korea"/>
        <s v="Switzerland"/>
        <s v="Japan"/>
        <s v="Brazil"/>
        <s v="Australia"/>
        <s v="Finland"/>
        <s v="South Africa"/>
        <s v="United Arab Emirates"/>
        <s v="Denmark"/>
        <s v="Austria"/>
        <s v="Sweden"/>
        <s v="Vietnam"/>
        <s v="Italy"/>
        <s v="Bermuda"/>
        <s v="Netherlands"/>
        <s v="Malaysia"/>
        <s v="Norway"/>
        <s v="Belgium"/>
        <s v="Philippines"/>
        <s v="Chile"/>
        <s v="Spain"/>
        <s v="Hong Kong"/>
        <s v="Turkey"/>
        <s v="Singapore"/>
        <s v="Croatia"/>
        <s v="Czech Republic"/>
        <s v="Nigeria"/>
        <s v="Bahamas"/>
        <s v="Argentina"/>
        <s v="Senegal"/>
      </sharedItems>
    </cacheField>
    <cacheField name="City" numFmtId="0">
      <sharedItems/>
    </cacheField>
    <cacheField name="Industry" numFmtId="0">
      <sharedItems/>
    </cacheField>
    <cacheField name="Select Inverstors" numFmtId="0">
      <sharedItems/>
    </cacheField>
    <cacheField name="Founded Year" numFmtId="0">
      <sharedItems containsSemiMixedTypes="0" containsString="0" containsNumber="1" containsInteger="1" minValue="1919" maxValue="2021"/>
    </cacheField>
    <cacheField name="Financial Stage" numFmtId="0">
      <sharedItems/>
    </cacheField>
    <cacheField name="Investors Count" numFmtId="0">
      <sharedItems containsMixedTypes="1" containsNumber="1" containsInteger="1" minValue="1" maxValue="91"/>
    </cacheField>
    <cacheField name="Deal Terms" numFmtId="0">
      <sharedItems containsMixedTypes="1" containsNumber="1" containsInteger="1" minValue="1" maxValue="19"/>
    </cacheField>
    <cacheField name="Portfolio Exits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7">
  <r>
    <s v="Tipalti"/>
    <s v="$8.3"/>
    <d v="2020-10-06T00:00:00"/>
    <n v="2020"/>
    <x v="0"/>
    <s v="San Mateo"/>
    <s v="Fintech"/>
    <s v="01 Advisors, Zeev Ventures, Group 11"/>
    <n v="2010"/>
    <s v="None"/>
    <n v="10"/>
    <n v="5"/>
    <s v="None"/>
  </r>
  <r>
    <s v="Licious"/>
    <s v="$1"/>
    <d v="2021-10-05T00:00:00"/>
    <n v="2021"/>
    <x v="1"/>
    <s v="Bengaluru"/>
    <s v="E-commerce &amp; direct-to-consumer"/>
    <s v="3one4 Capital Partners, Bertelsmann India Investments, Vertex Ventures SE Asia"/>
    <n v="2015"/>
    <s v="None"/>
    <n v="21"/>
    <n v="5"/>
    <s v="None"/>
  </r>
  <r>
    <s v="Zhuan Zhuan"/>
    <s v="$1"/>
    <d v="2017-04-18T00:00:00"/>
    <n v="2017"/>
    <x v="2"/>
    <s v="Beijing"/>
    <s v="E-commerce &amp; direct-to-consumer"/>
    <s v="58.com, Tencent Holdings"/>
    <n v="2015"/>
    <s v="None"/>
    <n v="7"/>
    <n v="1"/>
    <s v="None"/>
  </r>
  <r>
    <s v="Lamabang"/>
    <s v="$1"/>
    <d v="2015-03-06T00:00:00"/>
    <n v="2015"/>
    <x v="2"/>
    <s v="Shenzhen"/>
    <s v="E-commerce &amp; direct-to-consumer"/>
    <s v="5Y Capital, Matrix Partners China, K2VC"/>
    <n v="2011"/>
    <s v="None"/>
    <n v="6"/>
    <n v="1"/>
    <s v="None"/>
  </r>
  <r>
    <s v="Via"/>
    <s v="$3.3"/>
    <d v="2020-03-30T00:00:00"/>
    <n v="2020"/>
    <x v="0"/>
    <s v="New York"/>
    <s v="Auto &amp; transportation"/>
    <s v="83North, RiverPark Ventures, Pitango Venture Capital"/>
    <n v="2012"/>
    <s v="None"/>
    <n v="23"/>
    <n v="6"/>
    <s v="None"/>
  </r>
  <r>
    <s v="Deliverr"/>
    <s v="$2"/>
    <d v="2021-11-22T00:00:00"/>
    <n v="2021"/>
    <x v="0"/>
    <s v="San Francisco"/>
    <s v="Supply chain, logistics, &amp; delivery"/>
    <s v="8VC, Activant Capital, GLP Capital Partners"/>
    <n v="2017"/>
    <s v="None"/>
    <n v="10"/>
    <n v="2"/>
    <s v="None"/>
  </r>
  <r>
    <s v="Epirus"/>
    <s v="$1.35"/>
    <d v="2022-02-14T00:00:00"/>
    <n v="2022"/>
    <x v="0"/>
    <s v="Hawthorne"/>
    <s v="Other"/>
    <s v="8VC, Bedrock Capital, Broom Ventures"/>
    <n v="2018"/>
    <s v="None"/>
    <n v="18"/>
    <n v="1"/>
    <s v="None"/>
  </r>
  <r>
    <s v="Addepar"/>
    <s v="$2.17"/>
    <d v="2021-06-15T00:00:00"/>
    <n v="2021"/>
    <x v="0"/>
    <s v="Mountain View"/>
    <s v="Fintech"/>
    <s v="8VC, D1 Capital Partners, Sway Ventures"/>
    <n v="2009"/>
    <s v="None"/>
    <n v="18"/>
    <n v="5"/>
    <s v="None"/>
  </r>
  <r>
    <s v="BlueVoyant"/>
    <s v="$1"/>
    <d v="2022-02-23T00:00:00"/>
    <n v="2022"/>
    <x v="0"/>
    <s v="New York"/>
    <s v="Cybersecurity"/>
    <s v="8VC, Liberty Strategic Capital, Eden Global Partners"/>
    <n v="2017"/>
    <s v="None"/>
    <n v="6"/>
    <n v="2"/>
    <s v="None"/>
  </r>
  <r>
    <s v="Qualia"/>
    <s v="$1"/>
    <d v="2020-12-21T00:00:00"/>
    <n v="2020"/>
    <x v="0"/>
    <s v="San Francisco"/>
    <s v="Fintech"/>
    <s v="8VC, Menlo Ventures, Tiger Global Management"/>
    <n v="2015"/>
    <s v="None"/>
    <n v="7"/>
    <n v="3"/>
    <s v="None"/>
  </r>
  <r>
    <s v="Karat"/>
    <s v="$1.1"/>
    <d v="2021-10-13T00:00:00"/>
    <n v="2021"/>
    <x v="0"/>
    <s v="Seattle"/>
    <s v="Internet software &amp; services"/>
    <s v="8VC, Norwest Venture Partners, Tiger Global Management"/>
    <n v="2014"/>
    <s v="None"/>
    <n v="8"/>
    <n v="2"/>
    <s v="None"/>
  </r>
  <r>
    <s v="OCSiAl"/>
    <s v="$2"/>
    <d v="2019-03-04T00:00:00"/>
    <n v="2019"/>
    <x v="3"/>
    <s v="Leudelange"/>
    <s v="Other"/>
    <s v="A&amp;NN, Rusnano"/>
    <n v="2012"/>
    <s v="None"/>
    <n v="3"/>
    <n v="2"/>
    <s v="None"/>
  </r>
  <r>
    <s v="Swiggy"/>
    <s v="$10.7"/>
    <d v="2018-06-21T00:00:00"/>
    <n v="2018"/>
    <x v="1"/>
    <s v="Bengaluru"/>
    <s v="Supply chain, logistics, &amp; delivery"/>
    <s v="Accel India, SAIF Partners, Norwest Venture Partners"/>
    <n v="2014"/>
    <s v="Acquired"/>
    <n v="36"/>
    <n v="12"/>
    <n v="1"/>
  </r>
  <r>
    <s v="Vox Media"/>
    <s v="$1"/>
    <d v="2015-08-12T00:00:00"/>
    <n v="2015"/>
    <x v="0"/>
    <s v="Washington"/>
    <s v="Internet software &amp; services"/>
    <s v="Accel Partners, Comcast Ventures, General Atlantic"/>
    <n v="2011"/>
    <s v="None"/>
    <n v="9"/>
    <n v="8"/>
    <s v="None"/>
  </r>
  <r>
    <s v="Lookout"/>
    <s v="$1"/>
    <d v="2013-10-10T00:00:00"/>
    <n v="2013"/>
    <x v="0"/>
    <s v="San Francisco"/>
    <s v="Cybersecurity"/>
    <s v="Accel Partners, Greylock Partners, Lowercase Capital"/>
    <n v="2007"/>
    <s v="None"/>
    <n v="26"/>
    <n v="7"/>
    <s v="None"/>
  </r>
  <r>
    <s v="BlaBlaCar"/>
    <s v="$2"/>
    <d v="2015-09-16T00:00:00"/>
    <n v="2015"/>
    <x v="4"/>
    <s v="Paris"/>
    <s v="Auto &amp; transportation"/>
    <s v="Accel Partners, Index Ventures, Insight Venture Partners"/>
    <n v="2006"/>
    <s v="None"/>
    <n v="13"/>
    <n v="6"/>
    <s v="None"/>
  </r>
  <r>
    <s v="DJI Innovations"/>
    <s v="$15"/>
    <d v="2015-01-23T00:00:00"/>
    <n v="2015"/>
    <x v="2"/>
    <s v="Shenzhen"/>
    <s v="Hardware"/>
    <s v="Accel Partners, Sequoia Capital"/>
    <n v="2006"/>
    <s v="None"/>
    <n v="7"/>
    <n v="3"/>
    <s v="None"/>
  </r>
  <r>
    <s v="Ola Cabs"/>
    <s v="$7.5"/>
    <d v="2014-10-27T00:00:00"/>
    <n v="2014"/>
    <x v="1"/>
    <s v="Bengaluru"/>
    <s v="Auto &amp; transportation"/>
    <s v="Accel Partners, SoftBank Group, Sequoia Capital"/>
    <n v="2010"/>
    <s v="None"/>
    <n v="8"/>
    <s v="None"/>
    <s v="None"/>
  </r>
  <r>
    <s v="Fever Labs"/>
    <s v="$1"/>
    <d v="2022-01-26T00:00:00"/>
    <n v="2022"/>
    <x v="0"/>
    <s v="New York"/>
    <s v="Internet software &amp; services"/>
    <s v="Accel, 14W, GS Growth"/>
    <n v="2012"/>
    <s v="None"/>
    <n v="26"/>
    <n v="4"/>
    <s v="None"/>
  </r>
  <r>
    <s v="Celonis"/>
    <s v="$11"/>
    <d v="2018-06-26T00:00:00"/>
    <n v="2018"/>
    <x v="5"/>
    <s v="Munich"/>
    <s v="Data management &amp; analytics"/>
    <s v="Accel, 83North"/>
    <n v="2011"/>
    <s v="None"/>
    <n v="13"/>
    <n v="4"/>
    <s v="None"/>
  </r>
  <r>
    <s v="Melio"/>
    <s v="$4"/>
    <d v="2021-01-25T00:00:00"/>
    <n v="2021"/>
    <x v="0"/>
    <s v="New York"/>
    <s v="Fintech"/>
    <s v="Accel, Aleph, American Express Ventures"/>
    <n v="2018"/>
    <s v="None"/>
    <n v="13"/>
    <n v="2"/>
    <s v="None"/>
  </r>
  <r>
    <s v="Miro"/>
    <s v="$17.5"/>
    <d v="2022-01-05T00:00:00"/>
    <n v="2022"/>
    <x v="0"/>
    <s v="San Francisco"/>
    <s v="Internet software &amp; services"/>
    <s v="Accel, AltaIR Capital, Technology Crossover Ventures"/>
    <n v="2011"/>
    <s v="None"/>
    <n v="18"/>
    <n v="1"/>
    <s v="None"/>
  </r>
  <r>
    <s v="Algolia"/>
    <s v="$2.25"/>
    <d v="2021-07-28T00:00:00"/>
    <n v="2021"/>
    <x v="0"/>
    <s v="San Francisco"/>
    <s v="Internet software &amp; services"/>
    <s v="Accel, Alven Capital, Storm Ventures"/>
    <n v="2012"/>
    <s v="None"/>
    <n v="28"/>
    <n v="3"/>
    <s v="None"/>
  </r>
  <r>
    <s v="Sysdig"/>
    <s v="$2.5"/>
    <d v="2021-04-28T00:00:00"/>
    <n v="2021"/>
    <x v="0"/>
    <s v="San Francisco"/>
    <s v="Cybersecurity"/>
    <s v="Accel, Bain Capital Ventures, Insight Partners"/>
    <n v="2013"/>
    <s v="None"/>
    <n v="12"/>
    <n v="4"/>
    <s v="None"/>
  </r>
  <r>
    <s v="Airbyte"/>
    <s v="$1.5"/>
    <d v="2021-12-17T00:00:00"/>
    <n v="2021"/>
    <x v="0"/>
    <s v="San Francisco"/>
    <s v="Internet software &amp; services"/>
    <s v="Accel, Benchmark, SV Angel"/>
    <n v="2020"/>
    <s v="None"/>
    <n v="14"/>
    <n v="1"/>
    <s v="None"/>
  </r>
  <r>
    <s v="Mux"/>
    <s v="$1"/>
    <d v="2021-04-30T00:00:00"/>
    <n v="2021"/>
    <x v="0"/>
    <s v="San Francisco"/>
    <s v="Internet software &amp; services"/>
    <s v="Accel, Cobalt Capital, Andreessen Horowitz"/>
    <n v="2015"/>
    <s v="None"/>
    <n v="20"/>
    <n v="2"/>
    <s v="None"/>
  </r>
  <r>
    <s v="Misfits Market"/>
    <s v="$2"/>
    <d v="2021-04-21T00:00:00"/>
    <n v="2021"/>
    <x v="0"/>
    <s v="Pennsauken"/>
    <s v="E-commerce &amp; direct-to-consumer"/>
    <s v="Accel, D1 Capita Partners, Greenoaks Capital Management"/>
    <n v="2018"/>
    <s v="None"/>
    <n v="9"/>
    <n v="2"/>
    <s v="None"/>
  </r>
  <r>
    <s v="Mensa Brands"/>
    <s v="$1"/>
    <d v="2021-11-16T00:00:00"/>
    <n v="2021"/>
    <x v="1"/>
    <s v="Bengaluru"/>
    <s v="Other"/>
    <s v="Accel, Falcon Edge Capital, Norwest Venture Partners"/>
    <n v="2021"/>
    <s v="None"/>
    <n v="13"/>
    <n v="3"/>
    <s v="None"/>
  </r>
  <r>
    <s v="PayFit"/>
    <s v="$2.1"/>
    <d v="2022-01-06T00:00:00"/>
    <n v="2022"/>
    <x v="6"/>
    <s v="London"/>
    <s v="Fintech"/>
    <s v="Accel, frst, Kima Ventures"/>
    <n v="2016"/>
    <s v="None"/>
    <n v="13"/>
    <n v="3"/>
    <s v="None"/>
  </r>
  <r>
    <s v="Public"/>
    <s v="$1.2"/>
    <d v="2021-02-17T00:00:00"/>
    <n v="2021"/>
    <x v="0"/>
    <s v="New York"/>
    <s v="Fintech"/>
    <s v="Accel, Greycroft, Advancit Capital"/>
    <n v="2008"/>
    <s v="None"/>
    <n v="15"/>
    <n v="8"/>
    <s v="None"/>
  </r>
  <r>
    <s v="Gem"/>
    <s v="$1.2"/>
    <d v="2021-09-28T00:00:00"/>
    <n v="2021"/>
    <x v="0"/>
    <s v="San Francisco"/>
    <s v="Internet software &amp; services"/>
    <s v="Accel, Greylock Partners, Meritech Capital Partners"/>
    <n v="2017"/>
    <s v="None"/>
    <n v="5"/>
    <n v="1"/>
    <s v="None"/>
  </r>
  <r>
    <s v="BrowserStack"/>
    <s v="$4"/>
    <d v="2021-06-16T00:00:00"/>
    <n v="2021"/>
    <x v="7"/>
    <s v="Dublin"/>
    <s v="Internet software &amp; services"/>
    <s v="Accel, Insight Partners, Bond Capital"/>
    <n v="2011"/>
    <s v="None"/>
    <n v="3"/>
    <n v="2"/>
    <s v="None"/>
  </r>
  <r>
    <s v="Vinted"/>
    <s v="$4.53"/>
    <d v="2019-11-27T00:00:00"/>
    <n v="2019"/>
    <x v="8"/>
    <s v="Vilnius"/>
    <s v="E-commerce &amp; direct-to-consumer"/>
    <s v="Accel, Insight Partners, Burda Principal Investments"/>
    <n v="2008"/>
    <s v="None"/>
    <n v="9"/>
    <n v="5"/>
    <s v="None"/>
  </r>
  <r>
    <s v="Veriff"/>
    <s v="$1.5"/>
    <d v="2022-01-26T00:00:00"/>
    <n v="2022"/>
    <x v="9"/>
    <s v="Tallinn"/>
    <s v="Artificial intelligence"/>
    <s v="Accel, Institutional Venture Partners, Tiger Global Management"/>
    <n v="2015"/>
    <s v="None"/>
    <n v="15"/>
    <n v="2"/>
    <s v="None"/>
  </r>
  <r>
    <s v="Hopin"/>
    <s v="$7.75"/>
    <d v="2020-11-10T00:00:00"/>
    <n v="2020"/>
    <x v="6"/>
    <s v="London"/>
    <s v="Internet software &amp; services"/>
    <s v="Accel, Northzone Ventures, Institutional Venture Partners"/>
    <n v="2019"/>
    <s v="None"/>
    <n v="85"/>
    <n v="3"/>
    <s v="None"/>
  </r>
  <r>
    <s v="GoCardless"/>
    <s v="$2.1"/>
    <d v="2022-02-08T00:00:00"/>
    <n v="2022"/>
    <x v="6"/>
    <s v="London"/>
    <s v="Fintech"/>
    <s v="Accel, Passion Capital, Balderton Capital"/>
    <n v="2011"/>
    <s v="None"/>
    <n v="16"/>
    <n v="4"/>
    <s v="None"/>
  </r>
  <r>
    <s v="BlackBuck"/>
    <s v="$1"/>
    <d v="2021-07-22T00:00:00"/>
    <n v="2021"/>
    <x v="1"/>
    <s v="Bengaluru"/>
    <s v="Supply chain, logistics, &amp; delivery"/>
    <s v="Accel, Sands Capital, International Finance Corporation"/>
    <n v="2015"/>
    <s v="None"/>
    <n v="20"/>
    <n v="7"/>
    <s v="None"/>
  </r>
  <r>
    <s v="Ironclad"/>
    <s v="$3.2"/>
    <d v="2022-01-18T00:00:00"/>
    <n v="2022"/>
    <x v="0"/>
    <s v="Sacramento"/>
    <s v="Internet software &amp; services"/>
    <s v="Accel, Sequoia Capital, Y Combinator"/>
    <n v="2014"/>
    <s v="None"/>
    <n v="10"/>
    <n v="3"/>
    <s v="None"/>
  </r>
  <r>
    <s v="Webflow"/>
    <s v="$2.1"/>
    <d v="2021-01-13T00:00:00"/>
    <n v="2021"/>
    <x v="0"/>
    <s v="San Francisco"/>
    <s v="Internet software &amp; services"/>
    <s v="Accel, Silversmith Capital Partners, capitalG"/>
    <n v="2012"/>
    <s v="None"/>
    <n v="9"/>
    <n v="2"/>
    <s v="None"/>
  </r>
  <r>
    <s v="goPuff"/>
    <s v="$15"/>
    <d v="2020-10-08T00:00:00"/>
    <n v="2020"/>
    <x v="0"/>
    <s v="Philadelphia"/>
    <s v="E-commerce &amp; direct-to-consumer"/>
    <s v="Accel, Softbank Group, Anthos Capital"/>
    <n v="2013"/>
    <s v="None"/>
    <n v="16"/>
    <n v="4"/>
    <s v="None"/>
  </r>
  <r>
    <s v="Podium"/>
    <s v="$3"/>
    <d v="2020-04-07T00:00:00"/>
    <n v="2020"/>
    <x v="0"/>
    <s v="Lehi"/>
    <s v="Internet software &amp; services"/>
    <s v="Accel, Summit Partners, Google Ventures"/>
    <n v="2014"/>
    <s v="None"/>
    <n v="12"/>
    <n v="4"/>
    <s v="None"/>
  </r>
  <r>
    <s v="ZEPZ"/>
    <s v="$5"/>
    <d v="2021-08-23T00:00:00"/>
    <n v="2021"/>
    <x v="6"/>
    <s v="London"/>
    <s v="Fintech"/>
    <s v="Accel, Technology Crossover Ventures, LeapFrog Investments"/>
    <n v="2010"/>
    <s v="None"/>
    <n v="9"/>
    <n v="6"/>
    <s v="None"/>
  </r>
  <r>
    <s v="Infra.Market"/>
    <s v="$2.5"/>
    <d v="2021-02-25T00:00:00"/>
    <n v="2021"/>
    <x v="1"/>
    <s v="Thane"/>
    <s v="E-commerce &amp; direct-to-consumer"/>
    <s v="Accel, Tiger Global Management, Nexus Venture Partners"/>
    <n v="2016"/>
    <s v="None"/>
    <n v="26"/>
    <n v="2"/>
    <s v="None"/>
  </r>
  <r>
    <s v="Vedantu"/>
    <s v="$1"/>
    <d v="2021-09-29T00:00:00"/>
    <n v="2021"/>
    <x v="1"/>
    <s v="Bengaluru"/>
    <s v="Edtech"/>
    <s v="Accel, Tiger Global Management, Omidyar Network"/>
    <n v="2014"/>
    <s v="None"/>
    <n v="13"/>
    <n v="5"/>
    <s v="None"/>
  </r>
  <r>
    <s v="Xendit"/>
    <s v="$1"/>
    <d v="2021-09-14T00:00:00"/>
    <n v="2021"/>
    <x v="10"/>
    <s v="Jakarta"/>
    <s v="Fintech"/>
    <s v="Accel, Y Combinator, Amasia"/>
    <n v="2014"/>
    <s v="None"/>
    <n v="8"/>
    <n v="1"/>
    <s v="None"/>
  </r>
  <r>
    <s v="Scale AI"/>
    <s v="$7.3"/>
    <d v="2019-08-05T00:00:00"/>
    <n v="2019"/>
    <x v="0"/>
    <s v="San Francisco"/>
    <s v="Artificial intelligence"/>
    <s v="Accel, Y Combinator, Index Ventures"/>
    <n v="2018"/>
    <s v="None"/>
    <n v="1"/>
    <s v="None"/>
    <s v="None"/>
  </r>
  <r>
    <s v="Sennder"/>
    <s v="$1.1"/>
    <d v="2021-01-14T00:00:00"/>
    <n v="2021"/>
    <x v="5"/>
    <s v="Berlin"/>
    <s v="Supply chain, logistics, &amp; delivery"/>
    <s v="Accelm Scania Growth Capital, Lakestar"/>
    <n v="2015"/>
    <s v="None"/>
    <n v="14"/>
    <n v="3"/>
    <s v="None"/>
  </r>
  <r>
    <s v="Orchard"/>
    <s v="$1"/>
    <d v="2021-09-09T00:00:00"/>
    <n v="2021"/>
    <x v="0"/>
    <s v="New York"/>
    <s v="Fintech"/>
    <s v="Accomplice, Juxtapose, FirstMark Capital"/>
    <n v="2017"/>
    <s v="None"/>
    <n v="1"/>
    <s v="None"/>
    <s v="None"/>
  </r>
  <r>
    <s v="Freshbooks"/>
    <s v="$1"/>
    <d v="2021-08-10T00:00:00"/>
    <n v="2021"/>
    <x v="11"/>
    <s v="Toronto"/>
    <s v="Fintech"/>
    <s v="Accomplice, Oak Investment Partners, Georgian Partners"/>
    <n v="2004"/>
    <s v="None"/>
    <n v="9"/>
    <n v="3"/>
    <s v="None"/>
  </r>
  <r>
    <s v="CoinList"/>
    <s v="$1.5"/>
    <d v="2021-10-15T00:00:00"/>
    <n v="2021"/>
    <x v="0"/>
    <s v="San Francisco"/>
    <s v="Fintech"/>
    <s v="Accomplice, Polychain Capital, GoldenTree Asset Management"/>
    <n v="2017"/>
    <s v="None"/>
    <n v="21"/>
    <n v="2"/>
    <s v="None"/>
  </r>
  <r>
    <s v="Contrast Security"/>
    <s v="$1"/>
    <d v="2021-11-09T00:00:00"/>
    <n v="2021"/>
    <x v="0"/>
    <s v="Los Altos"/>
    <s v="Cybersecurity"/>
    <s v="Acero Capital, General Catalyst, M12"/>
    <n v="2014"/>
    <s v="None"/>
    <n v="11"/>
    <n v="3"/>
    <s v="None"/>
  </r>
  <r>
    <s v="Indigo Ag"/>
    <s v="$3.5"/>
    <d v="2017-09-26T00:00:00"/>
    <n v="2017"/>
    <x v="0"/>
    <s v="Boston"/>
    <s v="Artificial intelligence"/>
    <s v="Activant Capital Group, Alaska Permanent Fund, Baillie Gifford &amp; Co."/>
    <n v="2014"/>
    <s v="None"/>
    <n v="10"/>
    <n v="5"/>
    <s v="None"/>
  </r>
  <r>
    <s v="Bolt"/>
    <s v="$11"/>
    <d v="2021-10-08T00:00:00"/>
    <n v="2021"/>
    <x v="0"/>
    <s v="San Francisco"/>
    <s v="Fintech"/>
    <s v="Activant Capital, Tribe Capital, General Atlantic"/>
    <n v="2014"/>
    <s v="None"/>
    <n v="37"/>
    <n v="3"/>
    <s v="None"/>
  </r>
  <r>
    <s v="Chainalysis"/>
    <s v="$4.2"/>
    <d v="2020-11-23T00:00:00"/>
    <n v="2020"/>
    <x v="0"/>
    <s v="New York"/>
    <s v="Fintech"/>
    <s v="Addition, Benhcmark, Accel"/>
    <n v="2014"/>
    <s v="None"/>
    <n v="25"/>
    <n v="4"/>
    <s v="None"/>
  </r>
  <r>
    <s v="Morning Consult"/>
    <s v="$1"/>
    <d v="2021-06-08T00:00:00"/>
    <n v="2021"/>
    <x v="0"/>
    <s v="Washington DC"/>
    <s v="Internet software &amp; services"/>
    <s v="Advance Venture Partners, Susquehanna Growth Equity, Lupa Systems"/>
    <n v="2014"/>
    <s v="None"/>
    <n v="3"/>
    <n v="2"/>
    <s v="None"/>
  </r>
  <r>
    <s v="Tongdun Technology"/>
    <s v="$1.32"/>
    <d v="2019-04-25T00:00:00"/>
    <n v="2019"/>
    <x v="2"/>
    <s v="Hangzhou"/>
    <s v="Cybersecurity"/>
    <s v="Advantech Capital, Temasek Holdings Ltd., Tiantu Capital Co."/>
    <n v="2013"/>
    <s v="None"/>
    <n v="17"/>
    <n v="5"/>
    <s v="None"/>
  </r>
  <r>
    <s v="LifeMiles"/>
    <s v="$1.15"/>
    <d v="2015-07-13T00:00:00"/>
    <n v="2015"/>
    <x v="12"/>
    <s v="Bogota"/>
    <s v="Other"/>
    <s v="Advent International"/>
    <n v="2011"/>
    <s v="None"/>
    <n v="1"/>
    <n v="1"/>
    <s v="None"/>
  </r>
  <r>
    <s v="Iodine Software"/>
    <s v="$1"/>
    <d v="2021-12-01T00:00:00"/>
    <n v="2021"/>
    <x v="0"/>
    <s v="Austin"/>
    <s v="Data management &amp; analytics"/>
    <s v="Advent International, Bain Capital Ventures, Silversmith Capital Partners"/>
    <n v="2010"/>
    <s v="None"/>
    <n v="3"/>
    <n v="1"/>
    <s v="None"/>
  </r>
  <r>
    <s v="BigPanda"/>
    <s v="$1.2"/>
    <d v="2022-01-12T00:00:00"/>
    <n v="2022"/>
    <x v="0"/>
    <s v="Mountain View"/>
    <s v="Artificial intelligence"/>
    <s v="Advent International, Battery Ventures, Sequoia Capital Israel"/>
    <n v="2012"/>
    <s v="None"/>
    <n v="11"/>
    <n v="4"/>
    <s v="None"/>
  </r>
  <r>
    <s v="Assembly"/>
    <s v="$1"/>
    <d v="2021-09-21T00:00:00"/>
    <n v="2021"/>
    <x v="0"/>
    <s v="Culver City"/>
    <s v="Internet software &amp; services"/>
    <s v="Advent International, PSG, Providence Equity Partners"/>
    <n v="2019"/>
    <s v="None"/>
    <n v="3"/>
    <n v="1"/>
    <s v="None"/>
  </r>
  <r>
    <s v="Back Market"/>
    <s v="$5.7"/>
    <d v="2021-05-18T00:00:00"/>
    <n v="2021"/>
    <x v="4"/>
    <s v="Paris"/>
    <s v="E-commerce &amp; direct-to-consumer"/>
    <s v="Aglae Ventures, Eurazeo, Daphni"/>
    <n v="2014"/>
    <s v="None"/>
    <n v="12"/>
    <n v="4"/>
    <s v="None"/>
  </r>
  <r>
    <s v="Meero"/>
    <s v="$1"/>
    <d v="2019-06-18T00:00:00"/>
    <n v="2019"/>
    <x v="4"/>
    <s v="Paris"/>
    <s v="Artificial intelligence"/>
    <s v="Aglae Ventures, Global Founders Capital, Alven Capital"/>
    <n v="2016"/>
    <s v="None"/>
    <n v="10"/>
    <n v="3"/>
    <s v="None"/>
  </r>
  <r>
    <s v="Tekion"/>
    <s v="$3.5"/>
    <d v="2020-10-21T00:00:00"/>
    <n v="2020"/>
    <x v="0"/>
    <s v="San Ramon"/>
    <s v="Internet software &amp; services"/>
    <s v="Airbus Ventures, Index Ventures, Advent International"/>
    <n v="2016"/>
    <s v="None"/>
    <n v="14"/>
    <n v="2"/>
    <s v="None"/>
  </r>
  <r>
    <s v="Easyhome"/>
    <s v="$5.78"/>
    <d v="2018-02-12T00:00:00"/>
    <n v="2018"/>
    <x v="2"/>
    <s v="Beijing"/>
    <s v="Consumer &amp; retail"/>
    <s v="Alibaba Group, Boyu Capital, Borui Capital"/>
    <n v="1999"/>
    <s v="IPO"/>
    <n v="12"/>
    <n v="1"/>
    <n v="1"/>
  </r>
  <r>
    <s v="DT Dream"/>
    <s v="$1.5"/>
    <d v="2017-06-08T00:00:00"/>
    <n v="2017"/>
    <x v="2"/>
    <s v="Hangzhou"/>
    <s v="Data management &amp; analytics"/>
    <s v="Alibaba Group, China Everbright Investment Management, Yinxinggu Capital"/>
    <n v="2015"/>
    <s v="None"/>
    <n v="5"/>
    <n v="2"/>
    <s v="None"/>
  </r>
  <r>
    <s v="Yiguo"/>
    <s v="$1.2"/>
    <d v="2016-11-09T00:00:00"/>
    <n v="2016"/>
    <x v="2"/>
    <s v="Shanghai"/>
    <s v="Supply chain, logistics, &amp; delivery"/>
    <s v="Alibaba Group, KKR, Goldman Sachs"/>
    <n v="2005"/>
    <s v="None"/>
    <n v="12"/>
    <n v="1"/>
    <s v="None"/>
  </r>
  <r>
    <s v="Carzone"/>
    <s v="$1.52"/>
    <d v="2019-03-01T00:00:00"/>
    <n v="2019"/>
    <x v="2"/>
    <s v="Jiangsu"/>
    <s v="E-commerce &amp; direct-to-consumer"/>
    <s v="Alibaba Group,Co-Stone Venture Capital, Buhuo Venture Capital"/>
    <n v="2008"/>
    <s v="None"/>
    <n v="13"/>
    <n v="1"/>
    <s v="None"/>
  </r>
  <r>
    <s v="Dadi Cinema"/>
    <s v="$3.24"/>
    <d v="2016-05-11T00:00:00"/>
    <n v="2016"/>
    <x v="2"/>
    <s v="Shenzhen"/>
    <s v="Other"/>
    <s v="Alibaba Pictures Group"/>
    <n v="2006"/>
    <s v="None"/>
    <n v="1"/>
    <n v="1"/>
    <s v="None"/>
  </r>
  <r>
    <s v="Rothy's"/>
    <s v="$1"/>
    <d v="2021-12-21T00:00:00"/>
    <n v="2021"/>
    <x v="0"/>
    <s v="San Francisco"/>
    <s v="Consumer &amp; retail"/>
    <s v="Alpargatas, GS Growth, Lightspeed Venture Partners"/>
    <n v="2016"/>
    <s v="None"/>
    <n v="6"/>
    <n v="2"/>
    <s v="None"/>
  </r>
  <r>
    <s v="DealShare"/>
    <s v="$1.7"/>
    <d v="2022-01-27T00:00:00"/>
    <n v="2022"/>
    <x v="1"/>
    <s v="Bengaluru"/>
    <s v="E-commerce &amp; direct-to-consumer"/>
    <s v="Alpha Wave Global, Matrix Partners India, Tiger Global Management"/>
    <n v="2018"/>
    <s v="None"/>
    <n v="19"/>
    <n v="4"/>
    <s v="None"/>
  </r>
  <r>
    <s v="Transcarent"/>
    <s v="$1.62"/>
    <d v="2022-01-11T00:00:00"/>
    <n v="2022"/>
    <x v="0"/>
    <s v="San Francisco"/>
    <s v="Health"/>
    <s v="Alta Partners, General Catalyst, Jove Equity Partners"/>
    <n v="2020"/>
    <s v="None"/>
    <n v="15"/>
    <n v="1"/>
    <s v="None"/>
  </r>
  <r>
    <s v="DispatchHealth"/>
    <s v="$1.7"/>
    <d v="2021-03-03T00:00:00"/>
    <n v="2021"/>
    <x v="0"/>
    <s v="Denver"/>
    <s v="Health"/>
    <s v="Alta Partners, Questa Capital, Echo Health Venturesl"/>
    <n v="2013"/>
    <s v="None"/>
    <n v="9"/>
    <n v="2"/>
    <s v="None"/>
  </r>
  <r>
    <s v="Clip"/>
    <s v="$2"/>
    <d v="2021-06-10T00:00:00"/>
    <n v="2021"/>
    <x v="13"/>
    <s v="Mexico City"/>
    <s v="Fintech"/>
    <s v="Alta Ventures Mexico, General Atlantic, SoftBank Group"/>
    <n v="2012"/>
    <s v="None"/>
    <n v="15"/>
    <n v="4"/>
    <s v="None"/>
  </r>
  <r>
    <s v="Dataiku"/>
    <s v="$4.6"/>
    <d v="2019-12-04T00:00:00"/>
    <n v="2019"/>
    <x v="0"/>
    <s v="New York"/>
    <s v="Internet software &amp; services"/>
    <s v="Alven Capital, FirstMark Capital, capitalG"/>
    <n v="2013"/>
    <s v="None"/>
    <n v="16"/>
    <n v="5"/>
    <s v="None"/>
  </r>
  <r>
    <s v="Qonto"/>
    <s v="$5"/>
    <d v="2022-01-11T00:00:00"/>
    <n v="2022"/>
    <x v="4"/>
    <s v="Paris"/>
    <s v="Fintech"/>
    <s v="Alven Capital, Valar Ventures, Tencent Holdings"/>
    <n v="2016"/>
    <s v="None"/>
    <n v="17"/>
    <n v="3"/>
    <s v="None"/>
  </r>
  <r>
    <s v="Blockstream"/>
    <s v="$3.2"/>
    <d v="2021-08-24T00:00:00"/>
    <n v="2021"/>
    <x v="11"/>
    <s v="Vancouver"/>
    <s v="Fintech"/>
    <s v="AME Cloud Ventures, Future Perfect Ventures, Blockchain Capital"/>
    <n v="2014"/>
    <s v="None"/>
    <n v="23"/>
    <n v="4"/>
    <s v="None"/>
  </r>
  <r>
    <s v="SumUp"/>
    <s v="$1"/>
    <d v="2019-07-16T00:00:00"/>
    <n v="2019"/>
    <x v="6"/>
    <s v="London"/>
    <s v="Fintech"/>
    <s v="American Express Ventures, Goldman Sachs, Bain Capital Credit"/>
    <n v="2011"/>
    <s v="Acquired"/>
    <n v="18"/>
    <n v="2"/>
    <n v="1"/>
  </r>
  <r>
    <s v="Clearcover"/>
    <s v="$1"/>
    <d v="2021-04-13T00:00:00"/>
    <n v="2021"/>
    <x v="0"/>
    <s v="Chicago"/>
    <s v="Fintech"/>
    <s v="American Family Ventures, Cox Enterprises, OMERS Ventures"/>
    <n v="2016"/>
    <s v="None"/>
    <n v="10"/>
    <n v="2"/>
    <s v="None"/>
  </r>
  <r>
    <s v="Next Silicon"/>
    <s v="$1.5"/>
    <d v="2021-06-14T00:00:00"/>
    <n v="2021"/>
    <x v="14"/>
    <s v="Tel Aviv"/>
    <s v="Hardware"/>
    <s v="Amiti Ventures, Playground Global, Aleph"/>
    <n v="2018"/>
    <s v="None"/>
    <n v="9"/>
    <n v="1"/>
    <s v="None"/>
  </r>
  <r>
    <s v="Temporal"/>
    <s v="$1.5"/>
    <d v="2022-02-16T00:00:00"/>
    <n v="2022"/>
    <x v="0"/>
    <s v="Bellevue"/>
    <s v="Internet software &amp; services"/>
    <s v="Amplify Partners, Addition, Madrona Venture Group"/>
    <n v="2019"/>
    <s v="None"/>
    <n v="5"/>
    <n v="1"/>
    <s v="None"/>
  </r>
  <r>
    <s v="dbt Labs"/>
    <s v="$4.2"/>
    <d v="2021-06-30T00:00:00"/>
    <n v="2021"/>
    <x v="0"/>
    <s v="Philadelphia"/>
    <s v="Data management &amp; analytics"/>
    <s v="Andreessen Horowitz, Amplify Partners, Sequoia Capital"/>
    <n v="2016"/>
    <s v="None"/>
    <n v="12"/>
    <n v="2"/>
    <s v="None"/>
  </r>
  <r>
    <s v="Skydio"/>
    <s v="$1"/>
    <d v="2021-02-25T00:00:00"/>
    <n v="2021"/>
    <x v="0"/>
    <s v="Redwood City"/>
    <s v="Supply chain, logistics, &amp; delivery"/>
    <s v="Andreessen Horowitz, Andreessen Horowitz, Institutional Venture Partners, Accel"/>
    <n v="2014"/>
    <s v="None"/>
    <n v="12"/>
    <n v="4"/>
    <s v="None"/>
  </r>
  <r>
    <s v="Tackle.io"/>
    <s v="$1.25"/>
    <d v="2021-12-21T00:00:00"/>
    <n v="2021"/>
    <x v="0"/>
    <s v="Boise"/>
    <s v="Internet software &amp; services"/>
    <s v="Andreessen Horowitz, Bessemer Venture Partners, Coatue Management"/>
    <n v="2016"/>
    <s v="None"/>
    <n v="4"/>
    <n v="1"/>
    <s v="None"/>
  </r>
  <r>
    <s v="Anchorage Digital"/>
    <s v="$3"/>
    <d v="2021-12-15T00:00:00"/>
    <n v="2021"/>
    <x v="0"/>
    <s v="San Francisco"/>
    <s v="Fintech"/>
    <s v="Andreessen Horowitz, Blockchain Capital, Lux Capital"/>
    <n v="2017"/>
    <s v="None"/>
    <n v="28"/>
    <n v="1"/>
    <s v="None"/>
  </r>
  <r>
    <s v="Divvy Homes"/>
    <s v="$2"/>
    <d v="2021-08-13T00:00:00"/>
    <n v="2021"/>
    <x v="0"/>
    <s v="San Francisco"/>
    <s v="Fintech"/>
    <s v="Andreessen Horowitz, Caffeinated Capital, SciFi VC"/>
    <n v="2017"/>
    <s v="None"/>
    <n v="16"/>
    <n v="1"/>
    <s v="None"/>
  </r>
  <r>
    <s v="Mercury"/>
    <s v="$1.6"/>
    <d v="2021-07-03T00:00:00"/>
    <n v="2021"/>
    <x v="0"/>
    <s v="San Francisco"/>
    <s v="Fintech"/>
    <s v="Andreessen Horowitz, Coatue Management, Clocktower Technology Ventures"/>
    <n v="2019"/>
    <s v="None"/>
    <n v="39"/>
    <n v="2"/>
    <s v="None"/>
  </r>
  <r>
    <s v="Devoted Health"/>
    <s v="$12.6"/>
    <d v="2018-10-16T00:00:00"/>
    <n v="2018"/>
    <x v="0"/>
    <s v="Waltham"/>
    <s v="Health"/>
    <s v="Andreessen Horowitz, F-Prime Capital, Venrock"/>
    <n v="2017"/>
    <s v="None"/>
    <n v="16"/>
    <n v="4"/>
    <s v="None"/>
  </r>
  <r>
    <s v="Anduril"/>
    <s v="$4.6"/>
    <d v="2019-09-11T00:00:00"/>
    <n v="2019"/>
    <x v="0"/>
    <s v="Irvine"/>
    <s v="Artificial intelligence"/>
    <s v="Andreessen Horowitz, Founders Fund, Revolution Ventures"/>
    <n v="2017"/>
    <s v="None"/>
    <n v="14"/>
    <n v="4"/>
    <s v="None"/>
  </r>
  <r>
    <s v="Dialpad"/>
    <s v="$2.2"/>
    <d v="2020-10-06T00:00:00"/>
    <n v="2020"/>
    <x v="0"/>
    <s v="San Francisco"/>
    <s v="Internet software &amp; services"/>
    <s v="Andreessen Horowitz, Google Ventures, Section 32"/>
    <n v="2011"/>
    <s v="None"/>
    <n v="15"/>
    <n v="7"/>
    <s v="None"/>
  </r>
  <r>
    <s v="Shield AI"/>
    <s v="$1"/>
    <d v="2021-08-24T00:00:00"/>
    <n v="2021"/>
    <x v="0"/>
    <s v="San Diego"/>
    <s v="Artificial intelligence"/>
    <s v="Andreessen Horowitz, Homebrew, Point72 Ventures"/>
    <n v="2015"/>
    <s v="None"/>
    <n v="6"/>
    <n v="2"/>
    <s v="None"/>
  </r>
  <r>
    <s v="Komodo Health"/>
    <s v="$3.3"/>
    <d v="2020-05-22T00:00:00"/>
    <n v="2020"/>
    <x v="0"/>
    <s v="San Francisco"/>
    <s v="Health"/>
    <s v="Andreessen Horowitz, IA Ventures, Felicis Ventures"/>
    <n v="2014"/>
    <s v="None"/>
    <n v="10"/>
    <n v="1"/>
    <s v="None"/>
  </r>
  <r>
    <s v="Envoy"/>
    <s v="$1.4"/>
    <d v="2022-01-11T00:00:00"/>
    <n v="2022"/>
    <x v="0"/>
    <s v="San Francisco"/>
    <s v="Internet software &amp; services"/>
    <s v="Andreessen Horowitz, Initialized Capital, TriplePoint Capital"/>
    <n v="2013"/>
    <s v="None"/>
    <n v="15"/>
    <n v="2"/>
    <s v="None"/>
  </r>
  <r>
    <s v="Anyscale"/>
    <s v="$1"/>
    <d v="2021-12-07T00:00:00"/>
    <n v="2021"/>
    <x v="0"/>
    <s v="Berkeley"/>
    <s v="Artificial intelligence"/>
    <s v="Andreessen Horowitz, Intel Capital, Foundation Capital"/>
    <n v="2019"/>
    <s v="None"/>
    <n v="10"/>
    <n v="1"/>
    <s v="None"/>
  </r>
  <r>
    <s v="Netlify"/>
    <s v="$2"/>
    <d v="2021-11-17T00:00:00"/>
    <n v="2021"/>
    <x v="0"/>
    <s v="San Francisco"/>
    <s v="Internet software &amp; services"/>
    <s v="Andreessen Horowitz, Kleiner Perkins Caufield &amp; Byers, EQT Ventures"/>
    <n v="2014"/>
    <s v="None"/>
    <n v="15"/>
    <n v="2"/>
    <s v="None"/>
  </r>
  <r>
    <s v="TripActions"/>
    <s v="$7.25"/>
    <d v="2018-11-08T00:00:00"/>
    <n v="2018"/>
    <x v="0"/>
    <s v="Palo Alto"/>
    <s v="Travel"/>
    <s v="Andreessen Horowitz, Lightspeed Venture Partners, Zeev Ventures"/>
    <n v="2015"/>
    <s v="None"/>
    <n v="13"/>
    <n v="6"/>
    <s v="None"/>
  </r>
  <r>
    <s v="Applied Intuition"/>
    <s v="$3.6"/>
    <d v="2020-10-22T00:00:00"/>
    <n v="2020"/>
    <x v="0"/>
    <s v="Sunnyvale"/>
    <s v="Data management &amp; analytics"/>
    <s v="Andreessen Horowitz, Lux Capital, General Catalyst"/>
    <n v="2017"/>
    <s v="None"/>
    <n v="21"/>
    <n v="2"/>
    <s v="None"/>
  </r>
  <r>
    <s v="Databricks"/>
    <s v="$38"/>
    <d v="2019-02-05T00:00:00"/>
    <n v="2019"/>
    <x v="0"/>
    <s v="San Francisco"/>
    <s v="Data management &amp; analytics"/>
    <s v="Andreessen Horowitz, New Enterprise Associates, Battery Ventures"/>
    <n v="2013"/>
    <s v="None"/>
    <n v="29"/>
    <n v="8"/>
    <s v="None"/>
  </r>
  <r>
    <s v="Tanium"/>
    <s v="$9"/>
    <d v="2015-03-31T00:00:00"/>
    <n v="2015"/>
    <x v="0"/>
    <s v="Kirkland"/>
    <s v="Cybersecurity"/>
    <s v="Andreessen Horowitz, Nor-Cal Invest, TPG Growth"/>
    <n v="2007"/>
    <s v="None"/>
    <n v="15"/>
    <n v="13"/>
    <s v="None"/>
  </r>
  <r>
    <s v="Honor Technology"/>
    <s v="$1.25"/>
    <d v="2021-10-05T00:00:00"/>
    <n v="2021"/>
    <x v="0"/>
    <s v="San Francisco"/>
    <s v="Internet software &amp; services"/>
    <s v="Andreessen Horowitz, Prosus Ventures, Thrive Capital"/>
    <n v="2014"/>
    <s v="None"/>
    <n v="53"/>
    <n v="4"/>
    <s v="None"/>
  </r>
  <r>
    <s v="Improbable"/>
    <s v="$2"/>
    <d v="2017-05-11T00:00:00"/>
    <n v="2017"/>
    <x v="6"/>
    <s v="London"/>
    <s v="Other"/>
    <s v="Andreessen Horowitz, SoftBank Group, Temasek Holdings"/>
    <n v="2012"/>
    <s v="None"/>
    <n v="7"/>
    <n v="4"/>
    <s v="None"/>
  </r>
  <r>
    <s v="Deel"/>
    <s v="$5.5"/>
    <d v="2021-04-21T00:00:00"/>
    <n v="2021"/>
    <x v="0"/>
    <s v="San Francisco"/>
    <s v="Fintech"/>
    <s v="Andreessen Horowitz, Spark Capital, Y Combinator"/>
    <n v="2018"/>
    <s v="None"/>
    <n v="19"/>
    <n v="3"/>
    <s v="None"/>
  </r>
  <r>
    <s v="OpenSea"/>
    <s v="$13.3"/>
    <d v="2021-07-20T00:00:00"/>
    <n v="2021"/>
    <x v="0"/>
    <s v="New York"/>
    <s v="E-commerce &amp; direct-to-consumer"/>
    <s v="Andreessen Horowitz, Thirty Five Ventures, Sound Ventures"/>
    <n v="2017"/>
    <s v="None"/>
    <n v="26"/>
    <n v="2"/>
    <s v="None"/>
  </r>
  <r>
    <s v="Clubhouse"/>
    <s v="$4"/>
    <d v="2021-01-24T00:00:00"/>
    <n v="2021"/>
    <x v="0"/>
    <s v="San Francisco"/>
    <s v="Mobile &amp; telecommunications"/>
    <s v="Andreessen Horowitz, TQ Ventures"/>
    <n v="2011"/>
    <s v="None"/>
    <n v="6"/>
    <n v="1"/>
    <s v="None"/>
  </r>
  <r>
    <s v="SnapLogic"/>
    <s v="$1"/>
    <d v="2021-12-13T00:00:00"/>
    <n v="2021"/>
    <x v="0"/>
    <s v="San Mateo"/>
    <s v="Internet software &amp; services"/>
    <s v="Andreessen Horowitz, Triangle Peak Partners, Ignition Partners"/>
    <n v="2006"/>
    <s v="None"/>
    <n v="18"/>
    <n v="8"/>
    <s v="None"/>
  </r>
  <r>
    <s v="Hello TransTech"/>
    <s v="$5"/>
    <d v="2018-06-01T00:00:00"/>
    <n v="2018"/>
    <x v="2"/>
    <s v="Shanghai"/>
    <s v="Auto &amp; transportation"/>
    <s v="Ant Financial Services Group, GGV Capital"/>
    <n v="2016"/>
    <s v="None"/>
    <n v="13"/>
    <n v="3"/>
    <s v="None"/>
  </r>
  <r>
    <s v="MEGVII"/>
    <s v="$4"/>
    <d v="2017-10-31T00:00:00"/>
    <n v="2017"/>
    <x v="2"/>
    <s v="Beijing"/>
    <s v="Artificial intelligence"/>
    <s v="Ant Financial Services Group, Russia-China Investment Fund, Foxconn Technology Company"/>
    <n v="2011"/>
    <s v="None"/>
    <n v="18"/>
    <n v="6"/>
    <s v="None"/>
  </r>
  <r>
    <s v="Ascend Money"/>
    <s v="$1.5"/>
    <d v="2021-09-27T00:00:00"/>
    <n v="2021"/>
    <x v="15"/>
    <s v="Bangkok"/>
    <s v="Fintech"/>
    <s v="Ant Group, Charoen Pokphand Group, Bow Wave Capital"/>
    <n v="2013"/>
    <s v="None"/>
    <n v="3"/>
    <n v="1"/>
    <s v="None"/>
  </r>
  <r>
    <s v="TrueLayer"/>
    <s v="$1"/>
    <d v="2021-09-21T00:00:00"/>
    <n v="2021"/>
    <x v="6"/>
    <s v="London"/>
    <s v="Fintech"/>
    <s v="Anthemis, Connect Ventures, Northzone Ventures"/>
    <n v="2016"/>
    <s v="None"/>
    <n v="17"/>
    <n v="3"/>
    <s v="None"/>
  </r>
  <r>
    <s v="Alzheon"/>
    <s v="$1.31"/>
    <d v="2020-09-30T00:00:00"/>
    <n v="2020"/>
    <x v="0"/>
    <s v="Framingham"/>
    <s v="Health"/>
    <s v="ARCH Venture Partners, Ally Bridge Group"/>
    <n v="2013"/>
    <s v="None"/>
    <n v="4"/>
    <n v="2"/>
    <s v="None"/>
  </r>
  <r>
    <s v="Berlin Brands Group"/>
    <s v="$1"/>
    <d v="2021-09-01T00:00:00"/>
    <n v="2021"/>
    <x v="5"/>
    <s v="Berlin"/>
    <s v="E-commerce &amp; direct-to-consumer"/>
    <s v="Ardian, Bain Capital"/>
    <n v="2005"/>
    <s v="None"/>
    <n v="2"/>
    <n v="1"/>
    <s v="None"/>
  </r>
  <r>
    <s v="Ivalua"/>
    <s v="$1.1"/>
    <d v="2019-05-21T00:00:00"/>
    <n v="2019"/>
    <x v="0"/>
    <s v="Redwood City"/>
    <s v="Fintech"/>
    <s v="Ardian, Tiger Global Management, KKR"/>
    <n v="2000"/>
    <s v="None"/>
    <n v="4"/>
    <n v="1"/>
    <s v="None"/>
  </r>
  <r>
    <s v="ApplyBoard"/>
    <s v="$3"/>
    <d v="2020-05-05T00:00:00"/>
    <n v="2020"/>
    <x v="11"/>
    <s v="Kitchener"/>
    <s v="Edtech"/>
    <s v="Artiman Ventures, Plug and Play Ventures, Anthos Capital"/>
    <n v="2015"/>
    <s v="None"/>
    <n v="19"/>
    <n v="3"/>
    <s v="None"/>
  </r>
  <r>
    <s v="Cato Networks"/>
    <s v="$2.5"/>
    <d v="2020-11-17T00:00:00"/>
    <n v="2020"/>
    <x v="14"/>
    <s v="Tel Aviv"/>
    <s v="Cybersecurity"/>
    <s v="Aspect Ventures, SingTel Innov8, Greylock Partners"/>
    <n v="2015"/>
    <s v="None"/>
    <n v="10"/>
    <n v="4"/>
    <s v="None"/>
  </r>
  <r>
    <s v="Ynsect"/>
    <s v="$1"/>
    <d v="2019-02-21T00:00:00"/>
    <n v="2019"/>
    <x v="4"/>
    <s v="Evry"/>
    <s v="Other"/>
    <s v="Astanor Ventures, Upfront Ventures, IDInvest Partners"/>
    <n v="2011"/>
    <s v="None"/>
    <n v="20"/>
    <n v="1"/>
    <s v="None"/>
  </r>
  <r>
    <s v="RIDI"/>
    <s v="$1.33"/>
    <d v="2022-02-28T00:00:00"/>
    <n v="2022"/>
    <x v="16"/>
    <s v="Seoul"/>
    <s v="E-commerce &amp; direct-to-consumer"/>
    <s v="Atinum Investment, Company K Partners, GIC"/>
    <n v="2008"/>
    <s v="None"/>
    <n v="14"/>
    <n v="5"/>
    <s v="None"/>
  </r>
  <r>
    <s v="InFarm"/>
    <s v="$1"/>
    <d v="2021-12-16T00:00:00"/>
    <n v="2021"/>
    <x v="5"/>
    <s v="Berlin"/>
    <s v="Other"/>
    <s v="Atomico, Hanaco Venture Capital, TriplePoint Capital"/>
    <n v="2013"/>
    <s v="None"/>
    <n v="22"/>
    <n v="2"/>
    <s v="None"/>
  </r>
  <r>
    <s v="Hinge Health"/>
    <s v="$6.2"/>
    <d v="2021-01-06T00:00:00"/>
    <n v="2021"/>
    <x v="0"/>
    <s v="San Francisco"/>
    <s v="Health"/>
    <s v="Atomico, Insight Partners, Coatue Management"/>
    <n v="2015"/>
    <s v="None"/>
    <n v="13"/>
    <n v="6"/>
    <s v="None"/>
  </r>
  <r>
    <s v="Scandit"/>
    <s v="$1"/>
    <d v="2022-02-09T00:00:00"/>
    <n v="2022"/>
    <x v="17"/>
    <s v="Zurich"/>
    <s v="Supply chain, logistics, &amp; delivery"/>
    <s v="Atomico, NGP Capital, Google Ventures"/>
    <n v="2009"/>
    <s v="None"/>
    <n v="12"/>
    <n v="3"/>
    <s v="None"/>
  </r>
  <r>
    <s v="WeRide"/>
    <s v="$4.4"/>
    <d v="2020-12-23T00:00:00"/>
    <n v="2020"/>
    <x v="2"/>
    <s v="Guangzhou"/>
    <s v="Auto &amp; transportation"/>
    <s v="Atop Capital, IDInvest Partners, Qiming Venture Partners"/>
    <n v="2017"/>
    <s v="None"/>
    <n v="30"/>
    <n v="6"/>
    <s v="None"/>
  </r>
  <r>
    <s v="Nexthink"/>
    <s v="$1.1"/>
    <d v="2021-02-08T00:00:00"/>
    <n v="2021"/>
    <x v="17"/>
    <s v="Prilly"/>
    <s v="Data management &amp; analytics"/>
    <s v="Auriga, Galeo Ventures, Highland Europe"/>
    <n v="2004"/>
    <s v="None"/>
    <n v="13"/>
    <n v="2"/>
    <s v="None"/>
  </r>
  <r>
    <s v="ENOVATE"/>
    <s v="$1.85"/>
    <d v="2019-04-15T00:00:00"/>
    <n v="2019"/>
    <x v="2"/>
    <s v="Shanghai"/>
    <s v="Auto &amp; transportation"/>
    <s v="Automobile Industry Guidance Fund"/>
    <n v="2015"/>
    <s v="None"/>
    <n v="1"/>
    <n v="1"/>
    <s v="None"/>
  </r>
  <r>
    <s v="Global Switch"/>
    <s v="$11.1"/>
    <d v="2016-12-22T00:00:00"/>
    <n v="2016"/>
    <x v="6"/>
    <s v="London"/>
    <s v="Hardware"/>
    <s v="Aviation Industry Corporation of China, Essence Financial, Jiangsu Sha Steel Group"/>
    <n v="1998"/>
    <s v="None"/>
    <n v="6"/>
    <n v="2"/>
    <s v="None"/>
  </r>
  <r>
    <s v="Pentera"/>
    <s v="$1"/>
    <d v="2022-01-11T00:00:00"/>
    <n v="2022"/>
    <x v="14"/>
    <s v="Petah Tikva"/>
    <s v="Cybersecurity"/>
    <s v="AWZ Ventures, Blackstone, Insight Partners"/>
    <n v="2015"/>
    <s v="None"/>
    <n v="6"/>
    <n v="1"/>
    <s v="None"/>
  </r>
  <r>
    <s v="Evidation"/>
    <s v="$1"/>
    <d v="2021-03-22T00:00:00"/>
    <n v="2021"/>
    <x v="0"/>
    <s v="San Mateo"/>
    <s v="Health"/>
    <s v="B Capital Group,, GE Ventures, McKesson Ventures"/>
    <n v="2012"/>
    <s v="None"/>
    <n v="15"/>
    <n v="4"/>
    <s v="None"/>
  </r>
  <r>
    <s v="WM Motor"/>
    <s v="$5"/>
    <d v="2019-03-08T00:00:00"/>
    <n v="2019"/>
    <x v="2"/>
    <s v="Shanghai"/>
    <s v="Auto &amp; transportation"/>
    <s v="Baidu Capital, Linear Venture, Tencent"/>
    <n v="2015"/>
    <s v="None"/>
    <n v="35"/>
    <n v="1"/>
    <s v="None"/>
  </r>
  <r>
    <s v="Coocaa"/>
    <s v="$1.45"/>
    <d v="2018-03-16T00:00:00"/>
    <n v="2018"/>
    <x v="2"/>
    <s v="Shenzhen"/>
    <s v="Hardware"/>
    <s v="Baidu, Tencent Holdings"/>
    <n v="2006"/>
    <s v="None"/>
    <n v="4"/>
    <n v="3"/>
    <s v="None"/>
  </r>
  <r>
    <s v="Carson Group"/>
    <s v="$1"/>
    <d v="2021-07-14T00:00:00"/>
    <n v="2021"/>
    <x v="0"/>
    <s v="Lincoln"/>
    <s v="Fintech"/>
    <s v="Bain Capital"/>
    <n v="1983"/>
    <s v="None"/>
    <n v="9"/>
    <n v="1"/>
    <s v="None"/>
  </r>
  <r>
    <s v="Mixpanel"/>
    <s v="$1.05"/>
    <d v="2021-11-15T00:00:00"/>
    <n v="2021"/>
    <x v="0"/>
    <s v="San Francisco"/>
    <s v="Internet software &amp; services"/>
    <s v="Bain Capital Tech Opportunities, Andreessen Horowitz, Sequoia Capital"/>
    <n v="2009"/>
    <s v="None"/>
    <n v="10"/>
    <n v="3"/>
    <s v="None"/>
  </r>
  <r>
    <s v="BloomReach"/>
    <s v="$2.2"/>
    <d v="2022-02-23T00:00:00"/>
    <n v="2022"/>
    <x v="0"/>
    <s v="Mountain View"/>
    <s v="Artificial intelligence"/>
    <s v="Bain Capital Ventures, Sixth Street Growth, Lightspeed Venture Partners"/>
    <n v="2009"/>
    <s v="None"/>
    <n v="8"/>
    <n v="6"/>
    <s v="None"/>
  </r>
  <r>
    <s v="Socar"/>
    <s v="$1"/>
    <d v="2020-10-16T00:00:00"/>
    <n v="2020"/>
    <x v="16"/>
    <s v="Jeju-do"/>
    <s v="Auto &amp; transportation"/>
    <s v="Bain Capital, Altos Ventures, Songhyun Investment"/>
    <n v="2011"/>
    <s v="None"/>
    <n v="9"/>
    <n v="1"/>
    <s v="None"/>
  </r>
  <r>
    <s v="Contentful"/>
    <s v="$3"/>
    <d v="2021-07-28T00:00:00"/>
    <n v="2021"/>
    <x v="5"/>
    <s v="Berlin"/>
    <s v="Internet software &amp; services"/>
    <s v="Balderton Capital, General Catalyst, Tiger Global Management"/>
    <n v="2013"/>
    <s v="None"/>
    <n v="13"/>
    <n v="3"/>
    <s v="None"/>
  </r>
  <r>
    <s v="Aircall"/>
    <s v="$1"/>
    <d v="2021-06-23T00:00:00"/>
    <n v="2021"/>
    <x v="0"/>
    <s v="New York"/>
    <s v="Internet software &amp; services"/>
    <s v="Balderton Capital, Next World Capital, Draper Esprit"/>
    <n v="2014"/>
    <s v="None"/>
    <n v="15"/>
    <n v="3"/>
    <s v="None"/>
  </r>
  <r>
    <s v="BeiBei"/>
    <s v="$1"/>
    <d v="2015-01-22T00:00:00"/>
    <n v="2015"/>
    <x v="2"/>
    <s v="Hangzhou"/>
    <s v="E-commerce &amp; direct-to-consumer"/>
    <s v="Banyan Capital, New Horizon Capital, IDG Capital Partners"/>
    <n v="2011"/>
    <s v="None"/>
    <n v="6"/>
    <n v="1"/>
    <s v="None"/>
  </r>
  <r>
    <s v="Black Unicorn Factory"/>
    <s v="$6.1"/>
    <d v="2021-05-20T00:00:00"/>
    <n v="2021"/>
    <x v="0"/>
    <s v="Los Angeles"/>
    <s v="Other"/>
    <s v="Barter Ventures"/>
    <n v="2020"/>
    <s v="None"/>
    <n v="1"/>
    <n v="1"/>
    <s v="None"/>
  </r>
  <r>
    <s v="Workato"/>
    <s v="$5.7"/>
    <d v="2021-01-12T00:00:00"/>
    <n v="2021"/>
    <x v="0"/>
    <s v="Mountain View"/>
    <s v="Internet software &amp; services"/>
    <s v="Battery Ventures, Storm Ventures, Redpoint Ventures"/>
    <n v="2013"/>
    <s v="None"/>
    <n v="11"/>
    <n v="3"/>
    <s v="None"/>
  </r>
  <r>
    <s v="CHEQ"/>
    <s v="$1"/>
    <d v="2022-02-22T00:00:00"/>
    <n v="2022"/>
    <x v="0"/>
    <s v="New York"/>
    <s v="Cybersecurity"/>
    <s v="Battery Ventures, Tiger Global Management, Hanaco Ventures"/>
    <n v="2014"/>
    <s v="None"/>
    <n v="6"/>
    <n v="2"/>
    <s v="None"/>
  </r>
  <r>
    <s v="SmartHR"/>
    <s v="$1.6"/>
    <d v="2021-06-08T00:00:00"/>
    <n v="2021"/>
    <x v="18"/>
    <s v="Tokyo"/>
    <s v="Fintech"/>
    <s v="BEENEXT, World Innovation Lab, Light Street Capital"/>
    <n v="2013"/>
    <s v="None"/>
    <n v="20"/>
    <n v="3"/>
    <s v="None"/>
  </r>
  <r>
    <s v="Nxin"/>
    <s v="$1.08"/>
    <d v="2018-09-18T00:00:00"/>
    <n v="2018"/>
    <x v="2"/>
    <s v="Beijing"/>
    <s v="Internet software &amp; services"/>
    <s v="Beijing Juneng Hesheng Industry Investment Fund, Beijing Shuju Xinrong Fund"/>
    <n v="2015"/>
    <s v="None"/>
    <n v="5"/>
    <n v="1"/>
    <s v="None"/>
  </r>
  <r>
    <s v="Sorare"/>
    <s v="$4.3"/>
    <d v="2021-09-21T00:00:00"/>
    <n v="2021"/>
    <x v="4"/>
    <s v="Paris"/>
    <s v="E-commerce &amp; direct-to-consumer"/>
    <s v="Benchmark, Accel, SoftBank Group"/>
    <n v="2019"/>
    <s v="None"/>
    <n v="24"/>
    <n v="1"/>
    <s v="None"/>
  </r>
  <r>
    <s v="Modern Treasury"/>
    <s v="$2"/>
    <d v="2021-10-06T00:00:00"/>
    <n v="2021"/>
    <x v="0"/>
    <s v="San Francisco"/>
    <s v="Fintech"/>
    <s v="Benchmark, Altimeter Capital, Quiet Capital"/>
    <n v="2018"/>
    <s v="None"/>
    <n v="5"/>
    <n v="1"/>
    <s v="None"/>
  </r>
  <r>
    <s v="Wildlife Studios"/>
    <s v="$3"/>
    <d v="2019-12-05T00:00:00"/>
    <n v="2019"/>
    <x v="19"/>
    <s v="Sao Paulo"/>
    <s v="Other"/>
    <s v="Benchmark, Bessemer Venture Partners"/>
    <n v="2011"/>
    <s v="None"/>
    <n v="9"/>
    <n v="2"/>
    <s v="None"/>
  </r>
  <r>
    <s v="Cerebras Systems"/>
    <s v="$4"/>
    <d v="2018-11-14T00:00:00"/>
    <n v="2018"/>
    <x v="0"/>
    <s v="Los Altos"/>
    <s v="Hardware"/>
    <s v="Benchmark, Foundation Capital, Sequoia Capital"/>
    <n v="2016"/>
    <s v="None"/>
    <n v="14"/>
    <n v="3"/>
    <s v="None"/>
  </r>
  <r>
    <s v="Discord"/>
    <s v="$7"/>
    <d v="2018-04-20T00:00:00"/>
    <n v="2018"/>
    <x v="0"/>
    <s v="San Francisco"/>
    <s v="Internet software &amp; services"/>
    <s v="Benchmark, Greylock Partners, Tencent Holdings"/>
    <n v="2012"/>
    <s v="None"/>
    <n v="28"/>
    <n v="10"/>
    <s v="None"/>
  </r>
  <r>
    <s v="Kendra Scott"/>
    <s v="$1"/>
    <d v="2016-12-21T00:00:00"/>
    <n v="2016"/>
    <x v="0"/>
    <s v="Austin"/>
    <s v="Consumer &amp; retail"/>
    <s v="Berkshire Partners, Norwest Venture Partners"/>
    <n v="2002"/>
    <s v="None"/>
    <n v="2"/>
    <n v="2"/>
    <s v="None"/>
  </r>
  <r>
    <s v="Keep"/>
    <s v="$2"/>
    <d v="2020-05-19T00:00:00"/>
    <n v="2020"/>
    <x v="2"/>
    <s v="Beijing"/>
    <s v="Mobile &amp; telecommunications"/>
    <s v="Bertelsmann Asia Investments, GGV Capital, Morningside Venture Capital"/>
    <n v="2014"/>
    <s v="None"/>
    <n v="11"/>
    <n v="2"/>
    <s v="None"/>
  </r>
  <r>
    <s v="Fiture"/>
    <s v="$1"/>
    <d v="2021-04-14T00:00:00"/>
    <n v="2021"/>
    <x v="2"/>
    <s v="Chengdu"/>
    <s v="Health"/>
    <s v="Bertelsmann Asia Investments, Sequoia Capital China, NIO Capital"/>
    <n v="2019"/>
    <s v="None"/>
    <n v="15"/>
    <n v="1"/>
    <s v="None"/>
  </r>
  <r>
    <s v="Hibob"/>
    <s v="$1.65"/>
    <d v="2021-10-12T00:00:00"/>
    <n v="2021"/>
    <x v="14"/>
    <s v="Tel Aviv"/>
    <s v="Internet software &amp; services"/>
    <s v="Bessemer Venture Partners, Eight Roads Ventures, Battery Ventures"/>
    <n v="2015"/>
    <s v="None"/>
    <n v="15"/>
    <n v="3"/>
    <s v="None"/>
  </r>
  <r>
    <s v="Alloy"/>
    <s v="$1.35"/>
    <d v="2021-09-30T00:00:00"/>
    <n v="2021"/>
    <x v="0"/>
    <s v="New York"/>
    <s v="Fintech"/>
    <s v="Bessemer Venture Partners, Eniac Ventures, Canapi Ventures"/>
    <n v="2015"/>
    <s v="None"/>
    <n v="12"/>
    <n v="1"/>
    <s v="None"/>
  </r>
  <r>
    <s v="ServiceTitan"/>
    <s v="$9.5"/>
    <d v="2018-11-14T00:00:00"/>
    <n v="2018"/>
    <x v="0"/>
    <s v="Glendale"/>
    <s v="Internet software &amp; services"/>
    <s v="Bessemer Venture Partners, ICONIQ Capital, Battery Ventures"/>
    <n v="2012"/>
    <s v="None"/>
    <n v="16"/>
    <n v="6"/>
    <s v="None"/>
  </r>
  <r>
    <s v="Papaya Global"/>
    <s v="$3.7"/>
    <d v="2021-03-04T00:00:00"/>
    <n v="2021"/>
    <x v="0"/>
    <s v="New York"/>
    <s v="Internet software &amp; services"/>
    <s v="Bessemer Venture Partners, Insight Partners, New Era Ventures"/>
    <n v="2016"/>
    <s v="None"/>
    <n v="16"/>
    <n v="2"/>
    <s v="None"/>
  </r>
  <r>
    <s v="Betterment"/>
    <s v="$1.3"/>
    <d v="2021-09-29T00:00:00"/>
    <n v="2021"/>
    <x v="0"/>
    <s v="New York"/>
    <s v="Fintech"/>
    <s v="Bessemer Venture Partners, Menlo Ventures, Anthermis"/>
    <n v="2010"/>
    <s v="None"/>
    <n v="20"/>
    <n v="7"/>
    <s v="None"/>
  </r>
  <r>
    <s v="Claroty"/>
    <s v="$1"/>
    <d v="2021-06-17T00:00:00"/>
    <n v="2021"/>
    <x v="0"/>
    <s v="New York"/>
    <s v="Cybersecurity"/>
    <s v="Bessemer Venture Partners, MoreVC, Team8"/>
    <n v="2015"/>
    <s v="None"/>
    <n v="22"/>
    <n v="3"/>
    <s v="None"/>
  </r>
  <r>
    <s v="DriveNets"/>
    <s v="$1"/>
    <d v="2021-01-27T00:00:00"/>
    <n v="2021"/>
    <x v="14"/>
    <s v="Ra'anana"/>
    <s v="Internet software &amp; services"/>
    <s v="Bessemer Venture Partners, Pitango Venture Capital, D1 Capital Partners"/>
    <n v="2015"/>
    <s v="None"/>
    <n v="10"/>
    <n v="1"/>
    <s v="None"/>
  </r>
  <r>
    <s v="Toss"/>
    <s v="$7.4"/>
    <d v="2018-12-09T00:00:00"/>
    <n v="2018"/>
    <x v="16"/>
    <s v="Seoul"/>
    <s v="Fintech"/>
    <s v="Bessemer Venture Partners, Qualcomm Ventures, Kleiner Perkins Caufield &amp; Byers"/>
    <n v="2013"/>
    <s v="None"/>
    <n v="17"/>
    <n v="6"/>
    <s v="None"/>
  </r>
  <r>
    <s v="Sila Nanotechnologies"/>
    <s v="$3.3"/>
    <d v="2019-04-16T00:00:00"/>
    <n v="2019"/>
    <x v="0"/>
    <s v="Alameda"/>
    <s v="Other"/>
    <s v="Bessemer Venture Partners, Sutter Hill Ventures, Matrix Partners"/>
    <n v="2011"/>
    <s v="None"/>
    <n v="15"/>
    <n v="2"/>
    <s v="None"/>
  </r>
  <r>
    <s v="Yotpo"/>
    <s v="$1.4"/>
    <d v="2021-03-18T00:00:00"/>
    <n v="2021"/>
    <x v="0"/>
    <s v="New York"/>
    <s v="Internet software &amp; services"/>
    <s v="Bessemer Venture Partners, Vintage Investment Partners, Blumberg Capital"/>
    <n v="2011"/>
    <s v="None"/>
    <n v="20"/>
    <n v="3"/>
    <s v="None"/>
  </r>
  <r>
    <s v="Unico"/>
    <s v="$1"/>
    <d v="2021-08-03T00:00:00"/>
    <n v="2021"/>
    <x v="19"/>
    <s v="Sao Paulo"/>
    <s v="Artificial intelligence"/>
    <s v="Big Bets, General Atlantic, SOFTBANK Latin America Ventures"/>
    <n v="2007"/>
    <s v="None"/>
    <n v="5"/>
    <n v="1"/>
    <s v="None"/>
  </r>
  <r>
    <s v="SafetyCulture"/>
    <s v="$1.6"/>
    <d v="2021-05-03T00:00:00"/>
    <n v="2021"/>
    <x v="20"/>
    <s v="Sydney"/>
    <s v="Internet software &amp; services"/>
    <s v="Blackbird Ventures, IndexVentures, Tiger Global Management"/>
    <n v="2004"/>
    <s v="None"/>
    <n v="12"/>
    <n v="6"/>
    <s v="None"/>
  </r>
  <r>
    <s v="iCapital Network"/>
    <s v="$6"/>
    <d v="2021-07-27T00:00:00"/>
    <n v="2021"/>
    <x v="0"/>
    <s v="New York"/>
    <s v="Fintech"/>
    <s v="BlackRock, Blackstone, UBS"/>
    <n v="2013"/>
    <s v="None"/>
    <n v="28"/>
    <n v="2"/>
    <s v="None"/>
  </r>
  <r>
    <s v="Unqork"/>
    <s v="$2"/>
    <d v="2020-10-06T00:00:00"/>
    <n v="2020"/>
    <x v="0"/>
    <s v="New York"/>
    <s v="Fintech"/>
    <s v="Blackrock, capitalG, World Lab Innovation"/>
    <n v="2017"/>
    <s v="None"/>
    <n v="14"/>
    <n v="1"/>
    <s v="None"/>
  </r>
  <r>
    <s v="Farmers Business Network"/>
    <s v="$4"/>
    <d v="2020-08-03T00:00:00"/>
    <n v="2020"/>
    <x v="0"/>
    <s v="San Carlos"/>
    <s v="Other"/>
    <s v="Blackrock, Kleiner Perkins Caulfield &amp; Byers, Google Ventures"/>
    <n v="2014"/>
    <s v="None"/>
    <n v="21"/>
    <n v="5"/>
    <s v="None"/>
  </r>
  <r>
    <s v="Scalable Capital"/>
    <s v="$1.4"/>
    <d v="2021-06-08T00:00:00"/>
    <n v="2021"/>
    <x v="5"/>
    <s v="Munich"/>
    <s v="Fintech"/>
    <s v="BlackRock, Tengelmann Ventures, Holtzbrinck Ventures"/>
    <n v="2014"/>
    <s v="None"/>
    <n v="10"/>
    <n v="4"/>
    <s v="None"/>
  </r>
  <r>
    <s v="ISN"/>
    <s v="$2"/>
    <d v="2020-12-17T00:00:00"/>
    <n v="2020"/>
    <x v="0"/>
    <s v="Dallas"/>
    <s v="Supply chain, logistics, &amp; delivery"/>
    <s v="Blackstone"/>
    <n v="2001"/>
    <s v="None"/>
    <n v="1"/>
    <n v="1"/>
    <s v="None"/>
  </r>
  <r>
    <s v="Cloudinary"/>
    <s v="$2"/>
    <d v="2022-02-15T00:00:00"/>
    <n v="2022"/>
    <x v="0"/>
    <s v="Santa Clara"/>
    <s v="Internet software &amp; services"/>
    <s v="Blackstone, Bessemer Venture Partners"/>
    <n v="2011"/>
    <s v="None"/>
    <n v="2"/>
    <n v="1"/>
    <s v="None"/>
  </r>
  <r>
    <s v="Articulate"/>
    <s v="$3.75"/>
    <d v="2021-07-01T00:00:00"/>
    <n v="2021"/>
    <x v="0"/>
    <s v="New York"/>
    <s v="Edtech"/>
    <s v="Blackstone, ICONIQ Growth, General Atlantic"/>
    <n v="2015"/>
    <s v="None"/>
    <n v="25"/>
    <n v="5"/>
    <s v="None"/>
  </r>
  <r>
    <s v="RELEX Solutions"/>
    <s v="$5.7"/>
    <d v="2022-02-17T00:00:00"/>
    <n v="2022"/>
    <x v="21"/>
    <s v="Helsinki"/>
    <s v="Supply chain, logistics, &amp; delivery"/>
    <s v="Blackstone, Technology Crossover Ventures, Summit Partners"/>
    <n v="2005"/>
    <s v="None"/>
    <n v="4"/>
    <n v="1"/>
    <s v="None"/>
  </r>
  <r>
    <s v="Flexport"/>
    <s v="$8"/>
    <d v="2018-04-30T00:00:00"/>
    <n v="2018"/>
    <x v="0"/>
    <s v="San Francisco"/>
    <s v="Supply chain, logistics, &amp; delivery"/>
    <s v="Bloomberg Beta, Founders Fund, First Round Capital"/>
    <n v="2013"/>
    <s v="None"/>
    <n v="28"/>
    <n v="6"/>
    <s v="None"/>
  </r>
  <r>
    <s v="Cell C"/>
    <s v="$1"/>
    <d v="2017-08-07T00:00:00"/>
    <n v="2017"/>
    <x v="22"/>
    <s v="Midrand"/>
    <s v="Mobile &amp; telecommunications"/>
    <s v="Blue Label Telecoms, Net1 UEPS Technologies"/>
    <n v="2000"/>
    <s v="None"/>
    <n v="2"/>
    <n v="2"/>
    <s v="None"/>
  </r>
  <r>
    <s v="HeartFlow"/>
    <s v="$1.3"/>
    <d v="2017-12-04T00:00:00"/>
    <n v="2017"/>
    <x v="0"/>
    <s v="Redwood City"/>
    <s v="Health"/>
    <s v="BlueCross BlueShield Venture Partners, US Venture Partners"/>
    <n v="2007"/>
    <s v="None"/>
    <n v="12"/>
    <n v="9"/>
    <s v="None"/>
  </r>
  <r>
    <s v="Gaussian Robotics"/>
    <s v="$1.1"/>
    <d v="2021-11-10T00:00:00"/>
    <n v="2021"/>
    <x v="2"/>
    <s v="Shanghai"/>
    <s v="Hardware"/>
    <s v="BlueRun Ventures, Grand Flight Investment, Meituan Dianping"/>
    <n v="2013"/>
    <s v="None"/>
    <n v="17"/>
    <n v="1"/>
    <s v="None"/>
  </r>
  <r>
    <s v="Trulioo"/>
    <s v="$1.75"/>
    <d v="2021-06-07T00:00:00"/>
    <n v="2021"/>
    <x v="11"/>
    <s v="Vancouver"/>
    <s v="Cybersecurity"/>
    <s v="Blumberg Capital, American Express Ventures, BDC Venture Capital"/>
    <n v="2011"/>
    <s v="None"/>
    <n v="12"/>
    <n v="3"/>
    <s v="None"/>
  </r>
  <r>
    <s v="Unacademy"/>
    <s v="$3.44"/>
    <d v="2020-09-02T00:00:00"/>
    <n v="2020"/>
    <x v="1"/>
    <s v="Bengaluru"/>
    <s v="Edtech"/>
    <s v="Blume Ventures, Nexus Venture Partners, Sequoia Capital India"/>
    <n v="2015"/>
    <s v="None"/>
    <n v="34"/>
    <n v="9"/>
    <s v="None"/>
  </r>
  <r>
    <s v="Kraken"/>
    <s v="$2.92"/>
    <d v="2019-06-25T00:00:00"/>
    <n v="2019"/>
    <x v="0"/>
    <s v="San Francisco"/>
    <s v="Fintech"/>
    <s v="Bnk To The Future, Trammell Ventures, SBI Investment"/>
    <n v="2011"/>
    <s v="None"/>
    <n v="11"/>
    <n v="1"/>
    <s v="None"/>
  </r>
  <r>
    <s v="Symphony"/>
    <s v="$1.4"/>
    <d v="2017-05-16T00:00:00"/>
    <n v="2017"/>
    <x v="0"/>
    <s v="New York"/>
    <s v="Fintech"/>
    <s v="BNP Paribas, Goldman Sachs, Google"/>
    <n v="2014"/>
    <s v="None"/>
    <n v="26"/>
    <n v="4"/>
    <s v="None"/>
  </r>
  <r>
    <s v="Intellifusion"/>
    <s v="$1"/>
    <d v="2019-03-22T00:00:00"/>
    <n v="2019"/>
    <x v="2"/>
    <s v="Shenzhen"/>
    <s v="Artificial intelligence"/>
    <s v="BOC International, TopoScend Capital, Hongxiu VC"/>
    <n v="2014"/>
    <s v="None"/>
    <n v="36"/>
    <n v="1"/>
    <s v="None"/>
  </r>
  <r>
    <s v="WeBull"/>
    <s v="$1"/>
    <d v="2021-02-18T00:00:00"/>
    <n v="2021"/>
    <x v="2"/>
    <s v="Changsha"/>
    <s v="Fintech"/>
    <s v="Bojiang Capital, Hongdao Capital, Mobai Capital"/>
    <n v="2016"/>
    <s v="None"/>
    <n v="7"/>
    <n v="2"/>
    <s v="None"/>
  </r>
  <r>
    <s v="Snyk"/>
    <s v="$8.6"/>
    <d v="2020-01-21T00:00:00"/>
    <n v="2020"/>
    <x v="0"/>
    <s v="Boston"/>
    <s v="Cybersecurity"/>
    <s v="BOLDstart Ventures, Google Ventures, Accel"/>
    <n v="2015"/>
    <s v="None"/>
    <n v="26"/>
    <n v="9"/>
    <s v="None"/>
  </r>
  <r>
    <s v="BlockDaemon"/>
    <s v="$3.25"/>
    <d v="2021-09-21T00:00:00"/>
    <n v="2021"/>
    <x v="0"/>
    <s v="Los Angeles"/>
    <s v="Fintech"/>
    <s v="BOLDstart Ventures, Lerer Hippeau, Kenetic Capital"/>
    <n v="2016"/>
    <s v="None"/>
    <n v="34"/>
    <n v="2"/>
    <s v="None"/>
  </r>
  <r>
    <s v="BigID"/>
    <s v="$1.25"/>
    <d v="2020-12-16T00:00:00"/>
    <n v="2020"/>
    <x v="0"/>
    <s v="New York"/>
    <s v="Cybersecurity"/>
    <s v="BOLDstart Ventures, SAP.iO Fund, Scale Venture Partners"/>
    <n v="2015"/>
    <s v="None"/>
    <n v="19"/>
    <n v="4"/>
    <s v="None"/>
  </r>
  <r>
    <s v="Figment"/>
    <s v="$1.4"/>
    <d v="2021-12-20T00:00:00"/>
    <n v="2021"/>
    <x v="11"/>
    <s v="Toronto"/>
    <s v="Internet software &amp; services"/>
    <s v="Bonfire Ventures, Two Sigma Ventures, FJ Labs"/>
    <n v="2018"/>
    <s v="None"/>
    <n v="24"/>
    <n v="2"/>
    <s v="None"/>
  </r>
  <r>
    <s v="Jusfoun Big Data"/>
    <s v="$1.62"/>
    <d v="2018-07-09T00:00:00"/>
    <n v="2018"/>
    <x v="2"/>
    <s v="Beijing"/>
    <s v="Data management &amp; analytics"/>
    <s v="Boxin Capital, DT Capital Partners, IDG Capital"/>
    <n v="2010"/>
    <s v="None"/>
    <n v="27"/>
    <n v="3"/>
    <s v="None"/>
  </r>
  <r>
    <s v="Doctolib"/>
    <s v="$1.14"/>
    <d v="2019-03-19T00:00:00"/>
    <n v="2019"/>
    <x v="4"/>
    <s v="Paris"/>
    <s v="Health"/>
    <s v="BPI France, Kerala Ventures, Accel"/>
    <n v="2013"/>
    <s v="None"/>
    <n v="12"/>
    <n v="3"/>
    <s v="None"/>
  </r>
  <r>
    <s v="Redwood Materials"/>
    <s v="$3.7"/>
    <d v="2021-07-28T00:00:00"/>
    <n v="2021"/>
    <x v="0"/>
    <s v="Carson City"/>
    <s v="Other"/>
    <s v="Breakthrough Energy Ventures, Capricorn Investment Group, Valor Equity Partners"/>
    <n v="2017"/>
    <s v="None"/>
    <n v="12"/>
    <n v="1"/>
    <s v="None"/>
  </r>
  <r>
    <s v="Exotec"/>
    <s v="$2"/>
    <d v="2022-01-17T00:00:00"/>
    <n v="2022"/>
    <x v="4"/>
    <s v="Croix"/>
    <s v="Hardware"/>
    <s v="Breega Capital, Iris Capital, 360 Capital Partners"/>
    <n v="2015"/>
    <s v="None"/>
    <n v="7"/>
    <n v="3"/>
    <s v="None"/>
  </r>
  <r>
    <s v="Printful"/>
    <s v="$1"/>
    <d v="2021-05-24T00:00:00"/>
    <n v="2021"/>
    <x v="0"/>
    <s v="Charlotte"/>
    <s v="Other"/>
    <s v="Bregal Sagemount"/>
    <n v="2016"/>
    <s v="None"/>
    <n v="22"/>
    <n v="1"/>
    <s v="None"/>
  </r>
  <r>
    <s v="Paradox"/>
    <s v="$1.5"/>
    <d v="2021-12-27T00:00:00"/>
    <n v="2021"/>
    <x v="0"/>
    <s v="Scottsdale"/>
    <s v="Internet software &amp; services"/>
    <s v="Brighton Park Capital, Blue Cloud Ventures, Workday Ventures"/>
    <n v="2016"/>
    <s v="None"/>
    <n v="14"/>
    <n v="1"/>
    <s v="None"/>
  </r>
  <r>
    <s v="Thought Machine"/>
    <s v="$1"/>
    <d v="2021-11-29T00:00:00"/>
    <n v="2021"/>
    <x v="6"/>
    <s v="London"/>
    <s v="Fintech"/>
    <s v="British Patient Capital, SEB Venture Capital, IQ Capital"/>
    <n v="2014"/>
    <s v="None"/>
    <n v="15"/>
    <n v="3"/>
    <s v="None"/>
  </r>
  <r>
    <s v="Carbon Health"/>
    <s v="$3"/>
    <d v="2021-07-21T00:00:00"/>
    <n v="2021"/>
    <x v="0"/>
    <s v="San Francisco"/>
    <s v="Health"/>
    <s v="Brookfield Asset Management, Blackstone, Data Collective"/>
    <n v="2015"/>
    <s v="None"/>
    <n v="36"/>
    <n v="2"/>
    <s v="None"/>
  </r>
  <r>
    <s v="Axiom Space"/>
    <s v="$1"/>
    <d v="2021-02-16T00:00:00"/>
    <n v="2021"/>
    <x v="0"/>
    <s v="Houston"/>
    <s v="Other"/>
    <s v="C5 Capital, Hemisphere Ventures, The Venture Collective"/>
    <n v="2016"/>
    <s v="None"/>
    <n v="12"/>
    <n v="1"/>
    <s v="None"/>
  </r>
  <r>
    <s v="Airtable"/>
    <s v="$11.7"/>
    <d v="2018-11-15T00:00:00"/>
    <n v="2018"/>
    <x v="0"/>
    <s v="San Francisco"/>
    <s v="Internet software &amp; services"/>
    <s v="Caffeinated Capital, CRV, Founder Collective"/>
    <n v="2013"/>
    <s v="None"/>
    <n v="41"/>
    <n v="6"/>
    <s v="None"/>
  </r>
  <r>
    <s v="Virta Health"/>
    <s v="$2"/>
    <d v="2020-12-02T00:00:00"/>
    <n v="2020"/>
    <x v="0"/>
    <s v="San Francisco"/>
    <s v="Health"/>
    <s v="Caffeinated Capital, Obvious Ventures, Venrock"/>
    <n v="2015"/>
    <s v="None"/>
    <n v="15"/>
    <n v="3"/>
    <s v="None"/>
  </r>
  <r>
    <s v="CMR Surgical"/>
    <s v="$3"/>
    <d v="2019-09-17T00:00:00"/>
    <n v="2019"/>
    <x v="6"/>
    <s v="Cambridge"/>
    <s v="Health"/>
    <s v="Cambridge Innovation Capital, LGT Capital Partners, Escala Capital"/>
    <n v="2014"/>
    <s v="None"/>
    <n v="14"/>
    <n v="4"/>
    <s v="None"/>
  </r>
  <r>
    <s v="Hopper"/>
    <s v="$5"/>
    <d v="2021-03-24T00:00:00"/>
    <n v="2021"/>
    <x v="11"/>
    <s v="Montreal"/>
    <s v="Travel"/>
    <s v="Capital One Growth Ventures, Citi Ventures, OMERS Ventures"/>
    <n v="2007"/>
    <s v="None"/>
    <n v="18"/>
    <n v="6"/>
    <s v="None"/>
  </r>
  <r>
    <s v="Trader Interactive"/>
    <s v="$1.63"/>
    <d v="2021-05-12T00:00:00"/>
    <n v="2021"/>
    <x v="0"/>
    <s v="Norfolk"/>
    <s v="Other"/>
    <s v="Carsales"/>
    <n v="2015"/>
    <s v="None"/>
    <n v="15"/>
    <n v="3"/>
    <s v="None"/>
  </r>
  <r>
    <s v="Dutchie"/>
    <s v="$3.75"/>
    <d v="2021-03-16T00:00:00"/>
    <n v="2021"/>
    <x v="0"/>
    <s v="Bend"/>
    <s v="E-commerce &amp; direct-to-consumer"/>
    <s v="Casa Verde Capital, Gron Ventures, Thrity Five Ventures"/>
    <n v="2017"/>
    <s v="None"/>
    <n v="14"/>
    <n v="2"/>
    <s v="None"/>
  </r>
  <r>
    <s v="UBTECH Robotics"/>
    <s v="$4.58"/>
    <d v="2016-07-25T00:00:00"/>
    <n v="2016"/>
    <x v="2"/>
    <s v="Shenzhen"/>
    <s v="Hardware"/>
    <s v="CDH Investments, Goldstone Investments, Qiming Venture Partners"/>
    <n v="2012"/>
    <s v="IPO"/>
    <n v="22"/>
    <n v="7"/>
    <n v="1"/>
  </r>
  <r>
    <s v="L&amp;P Cosmetic"/>
    <s v="$1.19"/>
    <d v="2016-01-01T00:00:00"/>
    <n v="2016"/>
    <x v="16"/>
    <s v="Seoul"/>
    <s v="Consumer &amp; retail"/>
    <s v="CDIB Capital"/>
    <n v="2009"/>
    <s v="None"/>
    <n v="4"/>
    <n v="4"/>
    <s v="None"/>
  </r>
  <r>
    <s v="Kitopi"/>
    <s v="$1"/>
    <d v="2021-07-01T00:00:00"/>
    <n v="2021"/>
    <x v="23"/>
    <s v="Dubai"/>
    <s v="Supply chain, logistics, &amp; delivery"/>
    <s v="CE-Ventures, BECO Capital, Nordstar"/>
    <n v="2018"/>
    <s v="None"/>
    <n v="17"/>
    <n v="1"/>
    <s v="None"/>
  </r>
  <r>
    <s v="Iluvatar CoreX"/>
    <s v="$1.55"/>
    <d v="2021-03-01T00:00:00"/>
    <n v="2021"/>
    <x v="2"/>
    <s v="Shanghai"/>
    <s v="Hardware"/>
    <s v="Centurium Capital, Cedarlake Capital, Unicom Innovation Venture Capital"/>
    <n v="2015"/>
    <s v="None"/>
    <n v="8"/>
    <n v="1"/>
    <s v="None"/>
  </r>
  <r>
    <s v="SellerX"/>
    <s v="$1"/>
    <d v="2021-12-09T00:00:00"/>
    <n v="2021"/>
    <x v="5"/>
    <s v="Berlin"/>
    <s v="E-commerce &amp; direct-to-consumer"/>
    <s v="Cherry Ventures, Felix Capital, 83North"/>
    <n v="2020"/>
    <s v="None"/>
    <n v="13"/>
    <n v="1"/>
    <s v="None"/>
  </r>
  <r>
    <s v="Forto"/>
    <s v="$1.2"/>
    <d v="2021-06-21T00:00:00"/>
    <n v="2021"/>
    <x v="5"/>
    <s v="Berlin"/>
    <s v="Supply chain, logistics, &amp; delivery"/>
    <s v="Cherry Ventures, Northzone Ventures, Global Founders Capital"/>
    <n v="2016"/>
    <s v="None"/>
    <n v="20"/>
    <n v="3"/>
    <s v="None"/>
  </r>
  <r>
    <s v="Ximalaya FM"/>
    <s v="$1.52"/>
    <d v="2017-09-22T00:00:00"/>
    <n v="2017"/>
    <x v="2"/>
    <s v="Shanghai"/>
    <s v="Mobile &amp; telecommunications"/>
    <s v="China Creation Ventures, Sierra Ventures, Xingwang Investment Management"/>
    <n v="2012"/>
    <s v="None"/>
    <n v="11"/>
    <n v="2"/>
    <s v="None"/>
  </r>
  <r>
    <s v="Qingting FM"/>
    <s v="$1.1"/>
    <d v="2021-06-02T00:00:00"/>
    <n v="2021"/>
    <x v="2"/>
    <s v="Shanghai"/>
    <s v="Internet software &amp; services"/>
    <s v="China Culture Industrial Investment Fund, We Capital, China Minsheng Investment Group"/>
    <n v="2011"/>
    <s v="None"/>
    <n v="16"/>
    <n v="2"/>
    <s v="None"/>
  </r>
  <r>
    <s v="Youxia Motors"/>
    <s v="$3.35"/>
    <d v="2018-04-02T00:00:00"/>
    <n v="2018"/>
    <x v="2"/>
    <s v="Shanghai"/>
    <s v="Auto &amp; transportation"/>
    <s v="China Environmental Protection Industry, China Fortune Ocean"/>
    <n v="2014"/>
    <s v="None"/>
    <n v="7"/>
    <n v="2"/>
    <s v="None"/>
  </r>
  <r>
    <s v="TERMINUS Technology"/>
    <s v="$1"/>
    <d v="2018-10-25T00:00:00"/>
    <n v="2018"/>
    <x v="2"/>
    <s v="Beijing"/>
    <s v="Hardware"/>
    <s v="China Everbright Limited, IDG Capital, iFLYTEK"/>
    <n v="2015"/>
    <s v="None"/>
    <n v="8"/>
    <n v="4"/>
    <s v="None"/>
  </r>
  <r>
    <s v="Bordrin Motors"/>
    <s v="$1.48"/>
    <d v="2019-06-03T00:00:00"/>
    <n v="2019"/>
    <x v="2"/>
    <s v="Shanghai"/>
    <s v="Auto &amp; transportation"/>
    <s v="China Grand Prosperity Investment, CSC Group"/>
    <n v="2016"/>
    <s v="None"/>
    <n v="7"/>
    <s v="None"/>
    <s v="None"/>
  </r>
  <r>
    <s v="Chipone"/>
    <s v="$4.73"/>
    <d v="2021-12-20T00:00:00"/>
    <n v="2021"/>
    <x v="2"/>
    <s v="Beijing"/>
    <s v="Hardware"/>
    <s v="China Grand Prosperity Investment, Silk Road Huacheng, Oriza Equity Investment"/>
    <n v="2002"/>
    <s v="None"/>
    <n v="30"/>
    <n v="1"/>
    <s v="None"/>
  </r>
  <r>
    <s v="Medlinker"/>
    <s v="$3.92"/>
    <d v="2018-07-31T00:00:00"/>
    <n v="2018"/>
    <x v="2"/>
    <s v="Chengdu"/>
    <s v="Health"/>
    <s v="China Health Industry Investment Fund, China Renaissance, and Sequoia Capital China"/>
    <n v="2014"/>
    <s v="None"/>
    <n v="10"/>
    <n v="6"/>
    <s v="None"/>
  </r>
  <r>
    <s v="LinkDoc Technology"/>
    <s v="$1"/>
    <d v="2018-07-05T00:00:00"/>
    <n v="2018"/>
    <x v="2"/>
    <s v="Beijing"/>
    <s v="Health"/>
    <s v="China Investment Corporation, New Enterprise Associates"/>
    <n v="2014"/>
    <s v="None"/>
    <n v="10"/>
    <n v="1"/>
    <s v="None"/>
  </r>
  <r>
    <s v="United Imaging Healthcare"/>
    <s v="$5"/>
    <d v="2017-09-15T00:00:00"/>
    <n v="2017"/>
    <x v="2"/>
    <s v="Shanghai"/>
    <s v="Health"/>
    <s v="China Life Insurance, China Development Bank Capital, CITIC Securities International"/>
    <n v="2011"/>
    <s v="None"/>
    <n v="6"/>
    <n v="1"/>
    <s v="None"/>
  </r>
  <r>
    <s v="HuJiang"/>
    <s v="$1"/>
    <d v="2015-10-29T00:00:00"/>
    <n v="2015"/>
    <x v="2"/>
    <s v="Shanghai"/>
    <s v="Edtech"/>
    <s v="China Minsheng Investment, Baidu, Wanxin Media"/>
    <n v="2001"/>
    <s v="None"/>
    <n v="3"/>
    <n v="1"/>
    <s v="None"/>
  </r>
  <r>
    <s v="SITECH DEV"/>
    <s v="$1"/>
    <d v="2019-05-16T00:00:00"/>
    <n v="2019"/>
    <x v="2"/>
    <s v="Guiyang"/>
    <s v="Other"/>
    <s v="China Prosperity Capital"/>
    <n v="2017"/>
    <s v="None"/>
    <n v="4"/>
    <n v="1"/>
    <s v="None"/>
  </r>
  <r>
    <s v="TELD"/>
    <s v="$1.12"/>
    <d v="2019-12-16T00:00:00"/>
    <n v="2019"/>
    <x v="2"/>
    <s v="Qingdao"/>
    <s v="Fintech"/>
    <s v="China Reform Fund, Gaopeng Capital, Jinhui Xingye"/>
    <n v="2014"/>
    <s v="None"/>
    <n v="9"/>
    <n v="1"/>
    <s v="None"/>
  </r>
  <r>
    <s v="CureFit"/>
    <s v="$1.5"/>
    <d v="2021-11-10T00:00:00"/>
    <n v="2021"/>
    <x v="1"/>
    <s v="Bengaluru"/>
    <s v="Health"/>
    <s v="Chiratae Ventures, Accel, Kalaari Capital"/>
    <n v="2016"/>
    <s v="None"/>
    <n v="42"/>
    <n v="5"/>
    <s v="None"/>
  </r>
  <r>
    <s v="Uniphore"/>
    <s v="$2.5"/>
    <d v="2022-02-16T00:00:00"/>
    <n v="2022"/>
    <x v="0"/>
    <s v="Palo Alto"/>
    <s v="Artificial intelligence"/>
    <s v="Chiratae Ventures, March Capital Partners, National Grid Partners"/>
    <n v="2008"/>
    <s v="None"/>
    <n v="25"/>
    <n v="3"/>
    <s v="None"/>
  </r>
  <r>
    <s v="Lenskart"/>
    <s v="$2.5"/>
    <d v="2019-12-20T00:00:00"/>
    <n v="2019"/>
    <x v="1"/>
    <s v="Faridabad"/>
    <s v="E-commerce &amp; direct-to-consumer"/>
    <s v="Chiratae Ventures, PremjiInvest, Softbank"/>
    <n v="2008"/>
    <s v="Acquired"/>
    <n v="18"/>
    <n v="9"/>
    <n v="2"/>
  </r>
  <r>
    <s v="GlobalBees"/>
    <s v="$1.1"/>
    <d v="2021-12-28T00:00:00"/>
    <n v="2021"/>
    <x v="1"/>
    <s v="New Delhi"/>
    <s v="E-commerce &amp; direct-to-consumer"/>
    <s v="Chiratae Ventures, SoftBank Group, Trifecta Capital"/>
    <n v="2021"/>
    <s v="None"/>
    <n v="8"/>
    <n v="1"/>
    <s v="None"/>
  </r>
  <r>
    <s v="Loadsmart"/>
    <s v="$1.3"/>
    <d v="2022-02-01T00:00:00"/>
    <n v="2022"/>
    <x v="0"/>
    <s v="New York"/>
    <s v="Supply chain, logistics, &amp; delivery"/>
    <s v="Chromo Invest, Maersk Growth, BlackRock"/>
    <n v="2014"/>
    <s v="None"/>
    <n v="10"/>
    <n v="2"/>
    <s v="None"/>
  </r>
  <r>
    <s v="VerbIT"/>
    <s v="$2"/>
    <d v="2021-06-08T00:00:00"/>
    <n v="2021"/>
    <x v="0"/>
    <s v="New York"/>
    <s v="Artificial intelligence"/>
    <s v="ClalTech, Vertex Ventures, Oryzn Capital"/>
    <n v="2016"/>
    <s v="None"/>
    <n v="23"/>
    <n v="2"/>
    <s v="None"/>
  </r>
  <r>
    <s v="OakNorth Bank"/>
    <s v="$5"/>
    <d v="2017-10-12T00:00:00"/>
    <n v="2017"/>
    <x v="6"/>
    <s v="London"/>
    <s v="Fintech"/>
    <s v="Clermont Group, Coltrane Asset Management, Toscafund Asset Management"/>
    <n v="2015"/>
    <s v="Acq"/>
    <n v="10"/>
    <n v="6"/>
    <n v="2"/>
  </r>
  <r>
    <s v="YH Global"/>
    <s v="$1"/>
    <d v="2017-09-21T00:00:00"/>
    <n v="2017"/>
    <x v="2"/>
    <s v="Shenzhen"/>
    <s v="Supply chain, logistics, &amp; delivery"/>
    <s v="Co-Energy Finance, Grandland"/>
    <n v="1997"/>
    <s v="None"/>
    <n v="8"/>
    <n v="1"/>
    <s v="None"/>
  </r>
  <r>
    <s v="Gorillas"/>
    <s v="$3.1"/>
    <d v="2021-03-25T00:00:00"/>
    <n v="2021"/>
    <x v="5"/>
    <s v="Berlin"/>
    <s v="E-commerce &amp; direct-to-consumer"/>
    <s v="Coatue Management, Atlantic Food Labs, DST Global"/>
    <n v="2020"/>
    <s v="None"/>
    <n v="14"/>
    <n v="2"/>
    <s v="None"/>
  </r>
  <r>
    <s v="Inxeption"/>
    <s v="$3"/>
    <d v="2022-01-13T00:00:00"/>
    <n v="2022"/>
    <x v="0"/>
    <s v="San Francisco"/>
    <s v="Fintech"/>
    <s v="Coatue Management, BMO Capital, Schonfeld Strategic Advisors"/>
    <n v="2017"/>
    <s v="None"/>
    <n v="5"/>
    <n v="1"/>
    <s v="None"/>
  </r>
  <r>
    <s v="Manner"/>
    <s v="$1.3"/>
    <d v="2020-12-24T00:00:00"/>
    <n v="2020"/>
    <x v="2"/>
    <s v="Shanghai"/>
    <s v="Other"/>
    <s v="Coatue Management, H Capital, Capital Today"/>
    <n v="2015"/>
    <s v="None"/>
    <n v="6"/>
    <n v="2"/>
    <s v="None"/>
  </r>
  <r>
    <s v="Persona"/>
    <s v="$1.5"/>
    <d v="2021-09-15T00:00:00"/>
    <n v="2021"/>
    <x v="0"/>
    <s v="San Francisco"/>
    <s v="Cybersecurity"/>
    <s v="Coatue Management, Index Ventures, Founders Fund"/>
    <n v="2018"/>
    <s v="None"/>
    <n v="6"/>
    <n v="1"/>
    <s v="None"/>
  </r>
  <r>
    <s v="Bitmain Technologies"/>
    <s v="$12"/>
    <d v="2018-07-06T00:00:00"/>
    <n v="2018"/>
    <x v="2"/>
    <s v="Beijing"/>
    <s v="Hardware"/>
    <s v="Coatue Management, Sequoia Capital China, IDG Capital"/>
    <n v="2015"/>
    <s v="None"/>
    <n v="28"/>
    <n v="7"/>
    <s v="None"/>
  </r>
  <r>
    <s v="Side"/>
    <s v="$2.5"/>
    <d v="2021-03-22T00:00:00"/>
    <n v="2021"/>
    <x v="0"/>
    <s v="San Francisco"/>
    <s v="Internet software &amp; services"/>
    <s v="Coatue Managemeny, Trinity Ventures, Matrix Partners"/>
    <n v="2017"/>
    <s v="None"/>
    <n v="10"/>
    <n v="2"/>
    <s v="None"/>
  </r>
  <r>
    <s v="BlockFi"/>
    <s v="$3"/>
    <d v="2021-03-11T00:00:00"/>
    <n v="2021"/>
    <x v="0"/>
    <s v="Jersey City"/>
    <s v="Fintech"/>
    <s v="ConsenSys Ventures, Valar Ventures, PUC"/>
    <n v="2017"/>
    <s v="None"/>
    <n v="44"/>
    <n v="3"/>
    <s v="None"/>
  </r>
  <r>
    <s v="Pendo"/>
    <s v="$2.6"/>
    <d v="2019-10-17T00:00:00"/>
    <n v="2019"/>
    <x v="0"/>
    <s v="Raleigh"/>
    <s v="Internet software &amp; services"/>
    <s v="Contour Venture Partners, Battery Ventures, Core Capital Partners"/>
    <n v="2013"/>
    <s v="None"/>
    <n v="18"/>
    <n v="4"/>
    <s v="None"/>
  </r>
  <r>
    <s v="Spiber"/>
    <s v="$1.22"/>
    <d v="2021-09-08T00:00:00"/>
    <n v="2021"/>
    <x v="18"/>
    <s v="Tsuruoka"/>
    <s v="Other"/>
    <s v="Cool Japan Fund, JAFCO, The Carlyle Group"/>
    <n v="2007"/>
    <s v="None"/>
    <n v="22"/>
    <n v="2"/>
    <s v="None"/>
  </r>
  <r>
    <s v="Alation"/>
    <s v="$1.2"/>
    <d v="2021-06-03T00:00:00"/>
    <n v="2021"/>
    <x v="0"/>
    <s v="Redwood City"/>
    <s v="Internet software &amp; services"/>
    <s v="Costanoa Ventures, Data Collective, Salesforce Ventures"/>
    <n v="2012"/>
    <s v="None"/>
    <n v="16"/>
    <n v="4"/>
    <s v="None"/>
  </r>
  <r>
    <s v="Drata"/>
    <s v="$1"/>
    <d v="2021-11-08T00:00:00"/>
    <n v="2021"/>
    <x v="0"/>
    <s v="San Diego"/>
    <s v="Cybersecurity"/>
    <s v="Cowboy Ventures, Leaders Fund, GGV Capital"/>
    <n v="2020"/>
    <s v="None"/>
    <n v="9"/>
    <n v="1"/>
    <s v="None"/>
  </r>
  <r>
    <s v="BGL Group"/>
    <s v="$3"/>
    <d v="2017-11-24T00:00:00"/>
    <n v="2017"/>
    <x v="6"/>
    <s v="Peterborough"/>
    <s v="Fintech"/>
    <s v="CPP Investment Board"/>
    <n v="1992"/>
    <s v="Divestiture"/>
    <n v="1"/>
    <n v="1"/>
    <n v="1"/>
  </r>
  <r>
    <s v="AgentSync"/>
    <s v="$1.2"/>
    <d v="2021-12-07T00:00:00"/>
    <n v="2021"/>
    <x v="0"/>
    <s v="Denver"/>
    <s v="Fintech"/>
    <s v="Craft Ventures, Caffeinated Capital, Operator Collective"/>
    <n v="2018"/>
    <s v="None"/>
    <n v="12"/>
    <n v="3"/>
    <s v="None"/>
  </r>
  <r>
    <s v="Pleo"/>
    <s v="$4.7"/>
    <d v="2021-07-06T00:00:00"/>
    <n v="2021"/>
    <x v="24"/>
    <s v="Copenhagen"/>
    <s v="Fintech"/>
    <s v="Creandum, Founders, Kinnevik"/>
    <n v="2015"/>
    <s v="None"/>
    <n v="16"/>
    <n v="4"/>
    <s v="None"/>
  </r>
  <r>
    <s v="C6 Bank"/>
    <s v="$5.05"/>
    <d v="2020-12-02T00:00:00"/>
    <n v="2020"/>
    <x v="19"/>
    <s v="Sao Paulo"/>
    <s v="Fintech"/>
    <s v="Credit Suisse"/>
    <n v="2018"/>
    <s v="None"/>
    <n v="16"/>
    <n v="6"/>
    <s v="None"/>
  </r>
  <r>
    <s v="Fair"/>
    <s v="$1.2"/>
    <d v="2018-12-20T00:00:00"/>
    <n v="2018"/>
    <x v="0"/>
    <s v="Santa Monica"/>
    <s v="Auto &amp; transportation"/>
    <s v="CreditEase Fintech Investment Fund, BMW i Ventures, SoftBank Group"/>
    <n v="2016"/>
    <s v="None"/>
    <s v="None"/>
    <n v="1"/>
    <s v="None"/>
  </r>
  <r>
    <s v="Reltio"/>
    <s v="$1.7"/>
    <d v="2021-11-04T00:00:00"/>
    <n v="2021"/>
    <x v="0"/>
    <s v="Redwood City"/>
    <s v="Data management &amp; analytics"/>
    <s v="Crosslink Capital, .406 Ventures, Sapphire Ventures"/>
    <n v="2011"/>
    <s v="None"/>
    <n v="9"/>
    <n v="4"/>
    <s v="None"/>
  </r>
  <r>
    <s v="Vercel"/>
    <s v="$2.5"/>
    <d v="2021-06-23T00:00:00"/>
    <n v="2021"/>
    <x v="0"/>
    <s v="San Francisco"/>
    <s v="Internet software &amp; services"/>
    <s v="CRV, Accel, Google Ventures"/>
    <n v="2015"/>
    <s v="None"/>
    <n v="16"/>
    <n v="2"/>
    <s v="None"/>
  </r>
  <r>
    <s v="Iterable"/>
    <s v="$2"/>
    <d v="2021-06-15T00:00:00"/>
    <n v="2021"/>
    <x v="0"/>
    <s v="San Francisco"/>
    <s v="Internet software &amp; services"/>
    <s v="CRV, Blue Cloud Ventures, Index Ventures"/>
    <n v="2013"/>
    <s v="None"/>
    <n v="18"/>
    <n v="4"/>
    <s v="None"/>
  </r>
  <r>
    <s v="Standard"/>
    <s v="$1"/>
    <d v="2021-02-17T00:00:00"/>
    <n v="2021"/>
    <x v="0"/>
    <s v="San Francisco"/>
    <s v="Artificial intelligence"/>
    <s v="CRV, Y Combinator, Initialized Capital"/>
    <n v="2017"/>
    <s v="None"/>
    <n v="11"/>
    <n v="3"/>
    <s v="None"/>
  </r>
  <r>
    <s v="Zhubajie"/>
    <s v="$1.61"/>
    <d v="2015-06-16T00:00:00"/>
    <n v="2015"/>
    <x v="2"/>
    <s v="Chongqing"/>
    <s v="Internet software &amp; services"/>
    <s v="Cybernaut Growth Fund, IDG Capital"/>
    <n v="2014"/>
    <s v="None"/>
    <n v="3"/>
    <n v="1"/>
    <s v="None"/>
  </r>
  <r>
    <s v="Ramp"/>
    <s v="$8"/>
    <d v="2021-03-29T00:00:00"/>
    <n v="2021"/>
    <x v="0"/>
    <s v="New York"/>
    <s v="Fintech"/>
    <s v="D1 Capital Partners, Stripe, Coatue Management"/>
    <n v="2019"/>
    <s v="None"/>
    <n v="18"/>
    <n v="5"/>
    <s v="None"/>
  </r>
  <r>
    <s v="Nature's Fynd"/>
    <s v="$1"/>
    <d v="2021-07-19T00:00:00"/>
    <n v="2021"/>
    <x v="0"/>
    <s v="Chicago"/>
    <s v="Other"/>
    <s v="Danone Manifesto Ventures, 1955 Capital, Breakthrough Energy Ventures"/>
    <n v="2012"/>
    <s v="None"/>
    <n v="20"/>
    <n v="1"/>
    <s v="None"/>
  </r>
  <r>
    <s v="WTOIP"/>
    <s v="$1.27"/>
    <d v="2018-04-08T00:00:00"/>
    <n v="2018"/>
    <x v="2"/>
    <s v="Guangzhou"/>
    <s v="Internet software &amp; services"/>
    <s v="Dark Horse Technology Group, Hopu Investment Management, Kefa Capital"/>
    <n v="2002"/>
    <s v="None"/>
    <n v="11"/>
    <n v="1"/>
    <s v="None"/>
  </r>
  <r>
    <s v="Illumio"/>
    <s v="$2.75"/>
    <d v="2015-04-14T00:00:00"/>
    <n v="2015"/>
    <x v="0"/>
    <s v="Sunnyvale"/>
    <s v="Cybersecurity"/>
    <s v="Data Collective, Formation 8, General Catalyst Partners"/>
    <n v="2013"/>
    <s v="None"/>
    <n v="18"/>
    <n v="5"/>
    <s v="None"/>
  </r>
  <r>
    <s v="Dragos"/>
    <s v="$1.7"/>
    <d v="2021-10-28T00:00:00"/>
    <n v="2021"/>
    <x v="0"/>
    <s v="Hanover"/>
    <s v="Cybersecurity"/>
    <s v="DataTribe, Energy Impact Partners, AllegisCyber Capital"/>
    <n v="2016"/>
    <s v="None"/>
    <n v="13"/>
    <n v="2"/>
    <s v="None"/>
  </r>
  <r>
    <s v="Akulaku"/>
    <s v="$2"/>
    <d v="2022-02-15T00:00:00"/>
    <n v="2022"/>
    <x v="10"/>
    <s v="Jakarta"/>
    <s v="E-commerce &amp; direct-to-consumer"/>
    <s v="DCM Ventures, IDG Capital, Siam Commercial Bank"/>
    <n v="2014"/>
    <s v="None"/>
    <n v="15"/>
    <n v="3"/>
    <s v="None"/>
  </r>
  <r>
    <s v="Chipper Cash"/>
    <s v="$2"/>
    <d v="2021-06-01T00:00:00"/>
    <n v="2021"/>
    <x v="0"/>
    <s v="San Francisco"/>
    <s v="Fintech"/>
    <s v="Deciens Capital, Bezos Expeditions, 500 Startups"/>
    <n v="2017"/>
    <s v="None"/>
    <n v="15"/>
    <n v="3"/>
    <s v="None"/>
  </r>
  <r>
    <s v="Accelerant"/>
    <s v="$2.19"/>
    <d v="2022-01-12T00:00:00"/>
    <n v="2022"/>
    <x v="6"/>
    <s v="Colchester"/>
    <s v="Other"/>
    <s v="Deer Park Road, Altamont Capital Partners, Eldridge"/>
    <n v="2018"/>
    <s v="None"/>
    <n v="5"/>
    <n v="1"/>
    <s v="None"/>
  </r>
  <r>
    <s v="EcoFlow"/>
    <s v="$1"/>
    <d v="2021-06-10T00:00:00"/>
    <n v="2021"/>
    <x v="2"/>
    <s v="Shenzhen"/>
    <s v="Hardware"/>
    <s v="Delian Capital, China International Capital Corporation, Sequoia Capital China"/>
    <n v="2017"/>
    <s v="None"/>
    <n v="13"/>
    <n v="1"/>
    <s v="None"/>
  </r>
  <r>
    <s v="Graphcore"/>
    <s v="$2.77"/>
    <d v="2018-12-18T00:00:00"/>
    <n v="2018"/>
    <x v="6"/>
    <s v="Bristol"/>
    <s v="Artificial intelligence"/>
    <s v="Dell Technologies Capital, Pitango Venture Capital, Amadeus Capital Partners"/>
    <n v="2016"/>
    <s v="None"/>
    <n v="29"/>
    <n v="5"/>
    <s v="None"/>
  </r>
  <r>
    <s v="DeepBlue Technology"/>
    <s v="$1.35"/>
    <d v="2018-04-16T00:00:00"/>
    <n v="2018"/>
    <x v="2"/>
    <s v="Shanghai"/>
    <s v="Artificial intelligence"/>
    <s v="DESUN Capital, Yunfeng Capital, Meridian Capital"/>
    <n v="2014"/>
    <s v="None"/>
    <n v="10"/>
    <s v="None"/>
    <s v="None"/>
  </r>
  <r>
    <s v="Alchemy"/>
    <s v="$10.2"/>
    <d v="2021-10-28T00:00:00"/>
    <n v="2021"/>
    <x v="0"/>
    <s v="San Francisco"/>
    <s v="Fintech"/>
    <s v="DFJ Growth Fund, Coatue Management, Addition"/>
    <n v="2017"/>
    <s v="None"/>
    <n v="27"/>
    <n v="3"/>
    <s v="None"/>
  </r>
  <r>
    <s v="Bolt"/>
    <s v="$8.4"/>
    <d v="2018-05-29T00:00:00"/>
    <n v="2018"/>
    <x v="9"/>
    <s v="Tallinn"/>
    <s v="Auto &amp; transportation"/>
    <s v="Didi Chuxing, Diamler, TMT Investments"/>
    <n v="2013"/>
    <s v="None"/>
    <n v="28"/>
    <n v="5"/>
    <s v="None"/>
  </r>
  <r>
    <s v="Ledger"/>
    <s v="$1.5"/>
    <d v="2021-06-10T00:00:00"/>
    <n v="2021"/>
    <x v="4"/>
    <s v="Paris"/>
    <s v="Hardware"/>
    <s v="Digital Currency Group, Draper Esprit, Korelya Capital"/>
    <n v="2014"/>
    <s v="None"/>
    <n v="46"/>
    <n v="4"/>
    <s v="None"/>
  </r>
  <r>
    <s v="Incode Technologies"/>
    <s v="$1.25"/>
    <d v="2021-12-07T00:00:00"/>
    <n v="2021"/>
    <x v="0"/>
    <s v="San Francisco"/>
    <s v="Cybersecurity"/>
    <s v="Dila Capital, Framework Ventures, 3L"/>
    <n v="2015"/>
    <s v="None"/>
    <n v="12"/>
    <n v="1"/>
    <s v="None"/>
  </r>
  <r>
    <s v="Juma Peisong"/>
    <s v="$1.45"/>
    <d v="2018-11-26T00:00:00"/>
    <n v="2018"/>
    <x v="2"/>
    <s v="Chengdu"/>
    <s v="Supply chain, logistics, &amp; delivery"/>
    <s v="Ding Xiang Capital, New Hope Fund, Sino-Ocean Capital"/>
    <n v="2011"/>
    <s v="None"/>
    <n v="7"/>
    <s v="None"/>
    <s v="None"/>
  </r>
  <r>
    <s v="Talkdesk"/>
    <s v="$10"/>
    <d v="2018-10-03T00:00:00"/>
    <n v="2018"/>
    <x v="0"/>
    <s v="San Francisco"/>
    <s v="Internet software &amp; services"/>
    <s v="DJF, Salesforce Ventures, Storm Ventures"/>
    <n v="2011"/>
    <s v="None"/>
    <n v="19"/>
    <n v="6"/>
    <s v="None"/>
  </r>
  <r>
    <s v="GoStudent"/>
    <s v="$3.5"/>
    <d v="2021-06-22T00:00:00"/>
    <n v="2021"/>
    <x v="25"/>
    <s v="Vienna"/>
    <s v="Edtech"/>
    <s v="DN Capital, Left Lane Capital, Coatue Management"/>
    <n v="2017"/>
    <s v="None"/>
    <n v="13"/>
    <n v="3"/>
    <s v="None"/>
  </r>
  <r>
    <s v="SpotOn"/>
    <s v="$3.15"/>
    <d v="2021-05-26T00:00:00"/>
    <n v="2021"/>
    <x v="0"/>
    <s v="San Francisco"/>
    <s v="Fintech"/>
    <s v="Dragoneer Investment Group, DST Global, Franklin Templeton"/>
    <n v="2017"/>
    <s v="None"/>
    <n v="13"/>
    <n v="3"/>
    <s v="None"/>
  </r>
  <r>
    <s v="PointClickCare"/>
    <s v="$4"/>
    <d v="2021-01-07T00:00:00"/>
    <n v="2021"/>
    <x v="11"/>
    <s v="Mississauga"/>
    <s v="Internet software &amp; services"/>
    <s v="Dragoneer Investment Group, Hellman &amp; Friedman, JMI Equity"/>
    <n v="2000"/>
    <s v="None"/>
    <n v="3"/>
    <n v="1"/>
    <s v="None"/>
  </r>
  <r>
    <s v="TangoMe"/>
    <s v="$1.1"/>
    <d v="2014-03-20T00:00:00"/>
    <n v="2014"/>
    <x v="0"/>
    <s v="Mountain View"/>
    <s v="Mobile &amp; telecommunications"/>
    <s v="Draper Fisher Jurtson, Qualcomm Ventures, Alibaba Group"/>
    <n v="2009"/>
    <s v="None"/>
    <n v="15"/>
    <n v="4"/>
    <s v="None"/>
  </r>
  <r>
    <s v="Olive"/>
    <s v="$4"/>
    <d v="2020-12-01T00:00:00"/>
    <n v="2020"/>
    <x v="0"/>
    <s v="Columbus"/>
    <s v="Internet software &amp; services"/>
    <s v="Drive Capital, General Catalyst, Ascension Ventures"/>
    <n v="2012"/>
    <s v="Divestiture"/>
    <n v="16"/>
    <n v="4"/>
    <n v="1"/>
  </r>
  <r>
    <s v="Rappi"/>
    <s v="$5.25"/>
    <d v="2018-08-31T00:00:00"/>
    <n v="2018"/>
    <x v="12"/>
    <s v="Bogota"/>
    <s v="Supply chain, logistics, &amp; delivery"/>
    <s v="DST Global, Andreessen Horowitz, Sequoia Capital, Redpoint e.ventures"/>
    <n v="2015"/>
    <s v="None"/>
    <n v="35"/>
    <n v="5"/>
    <s v="None"/>
  </r>
  <r>
    <s v="Clara"/>
    <s v="$1"/>
    <d v="2021-12-06T00:00:00"/>
    <n v="2021"/>
    <x v="13"/>
    <s v="Mexico City"/>
    <s v="Fintech"/>
    <s v="DST Global, General Catalyst, Monashees+"/>
    <n v="2020"/>
    <s v="None"/>
    <n v="14"/>
    <n v="2"/>
    <s v="None"/>
  </r>
  <r>
    <s v="Udaan"/>
    <s v="$3.1"/>
    <d v="2018-09-04T00:00:00"/>
    <n v="2018"/>
    <x v="1"/>
    <s v="Bengaluru"/>
    <s v="Supply chain, logistics, &amp; delivery"/>
    <s v="DST Global, Lightspeed Venture Partners, Microsoft ScaleUp"/>
    <n v="2016"/>
    <s v="None"/>
    <n v="21"/>
    <n v="5"/>
    <s v="None"/>
  </r>
  <r>
    <s v="Brex"/>
    <s v="$12.3"/>
    <d v="2018-10-05T00:00:00"/>
    <n v="2018"/>
    <x v="0"/>
    <s v="San Francisco"/>
    <s v="Fintech"/>
    <s v="DST Global, Ribbit Capital, Greenoaks Capital Management"/>
    <n v="2017"/>
    <s v="None"/>
    <n v="28"/>
    <n v="7"/>
    <s v="None"/>
  </r>
  <r>
    <s v="Poizon"/>
    <s v="$1"/>
    <d v="2019-04-29T00:00:00"/>
    <n v="2019"/>
    <x v="2"/>
    <s v="Shanghai"/>
    <s v="Mobile &amp; telecommunications"/>
    <s v="DST Global, Sequoia Capital China, Gaorong Capital"/>
    <n v="2015"/>
    <s v="None"/>
    <n v="5"/>
    <n v="1"/>
    <s v="None"/>
  </r>
  <r>
    <s v="Airwallex"/>
    <s v="$5.5"/>
    <d v="2019-03-25T00:00:00"/>
    <n v="2019"/>
    <x v="20"/>
    <s v="Melbourne"/>
    <s v="Fintech"/>
    <s v="DST Global, Sequoia Capital China, Tencent Holdings"/>
    <n v="2015"/>
    <s v="None"/>
    <n v="23"/>
    <n v="8"/>
    <s v="None"/>
  </r>
  <r>
    <s v="Kavak"/>
    <s v="$8.7"/>
    <d v="2020-10-01T00:00:00"/>
    <n v="2020"/>
    <x v="13"/>
    <s v="Lerma de Villada"/>
    <s v="E-commerce &amp; direct-to-consumer"/>
    <s v="DST Global, SoftBank Group, Mountain Nazca"/>
    <n v="2016"/>
    <s v="None"/>
    <n v="16"/>
    <n v="4"/>
    <s v="None"/>
  </r>
  <r>
    <s v="STORD"/>
    <s v="$1.13"/>
    <d v="2021-09-13T00:00:00"/>
    <n v="2021"/>
    <x v="0"/>
    <s v="Atlanta"/>
    <s v="Supply chain, logistics, &amp; delivery"/>
    <s v="Dynamo VC, Susa Ventures, Founders Fund"/>
    <n v="2015"/>
    <s v="None"/>
    <n v="20"/>
    <n v="2"/>
    <s v="None"/>
  </r>
  <r>
    <s v="Payhawk"/>
    <s v="$1"/>
    <d v="2022-02-14T00:00:00"/>
    <n v="2022"/>
    <x v="6"/>
    <s v="London"/>
    <s v="Fintech"/>
    <s v="Earlybird Venture Capital, Eleven Ventures, QED Investors"/>
    <n v="2018"/>
    <s v="None"/>
    <n v="15"/>
    <n v="2"/>
    <s v="None"/>
  </r>
  <r>
    <s v="G7 Networks"/>
    <s v="$2.2"/>
    <d v="2022-02-15T00:00:00"/>
    <n v="2022"/>
    <x v="2"/>
    <s v="Beijing"/>
    <s v="Supply chain, logistics, &amp; delivery"/>
    <s v="Eastern Bell Capital 32, SDIC CMC Investment Management, Trustbridge Partners"/>
    <n v="2006"/>
    <s v="None"/>
    <n v="17"/>
    <n v="1"/>
    <s v="None"/>
  </r>
  <r>
    <s v="Yipin Shengxian"/>
    <s v="$1.49"/>
    <d v="2019-03-11T00:00:00"/>
    <n v="2019"/>
    <x v="2"/>
    <s v="Hefei"/>
    <s v="E-commerce &amp; direct-to-consumer"/>
    <s v="Eastern Bell Capital, Capital Today, Longzhu Capital"/>
    <n v="2017"/>
    <s v="None"/>
    <n v="4"/>
    <s v="None"/>
    <s v="None"/>
  </r>
  <r>
    <s v="XForcePlus"/>
    <s v="$1"/>
    <d v="2021-06-01T00:00:00"/>
    <n v="2021"/>
    <x v="2"/>
    <s v="Shanghai"/>
    <s v="Internet software &amp; services"/>
    <s v="Eastern Bell Capital, Danhua Capital, MSA Capital"/>
    <n v="2015"/>
    <s v="None"/>
    <n v="12"/>
    <n v="2"/>
    <s v="None"/>
  </r>
  <r>
    <s v="Hive Box"/>
    <s v="$1.4"/>
    <d v="2018-01-23T00:00:00"/>
    <n v="2018"/>
    <x v="2"/>
    <s v="Shenzhen"/>
    <s v="Supply chain, logistics, &amp; delivery"/>
    <s v="Eastern Bell Capital, SF Holding Co, STO Express"/>
    <n v="2015"/>
    <s v="None"/>
    <n v="16"/>
    <n v="2"/>
    <s v="None"/>
  </r>
  <r>
    <s v="TensTorrent"/>
    <s v="$1"/>
    <d v="2021-05-05T00:00:00"/>
    <n v="2021"/>
    <x v="11"/>
    <s v="Toronto"/>
    <s v="Artificial intelligence"/>
    <s v="Eclipse Ventures, Fidelity Investments, Moore Capital Management"/>
    <n v="2016"/>
    <s v="None"/>
    <n v="4"/>
    <n v="1"/>
    <s v="None"/>
  </r>
  <r>
    <s v="eSentire"/>
    <s v="$1.1"/>
    <d v="2022-02-22T00:00:00"/>
    <n v="2022"/>
    <x v="11"/>
    <s v="Waterloo"/>
    <s v="Cybersecurity"/>
    <s v="Edison Partners, Georgian Partners, VentureLink"/>
    <n v="2001"/>
    <s v="None"/>
    <n v="12"/>
    <n v="2"/>
    <s v="None"/>
  </r>
  <r>
    <s v="Icertis"/>
    <s v="$5"/>
    <d v="2019-07-17T00:00:00"/>
    <n v="2019"/>
    <x v="0"/>
    <s v="Bellevue"/>
    <s v="Artificial intelligence"/>
    <s v="Eight Roads Ventures, Greycroft, Ignition Partners"/>
    <n v="2009"/>
    <s v="None"/>
    <n v="12"/>
    <n v="6"/>
    <s v="None"/>
  </r>
  <r>
    <s v="Neo4j"/>
    <s v="$2.15"/>
    <d v="2021-06-17T00:00:00"/>
    <n v="2021"/>
    <x v="0"/>
    <s v="San Mateo"/>
    <s v="Data management &amp; analytics"/>
    <s v="Eight Roads Ventures, One Peak Partners, Creandum"/>
    <n v="2007"/>
    <s v="None"/>
    <n v="18"/>
    <n v="4"/>
    <s v="None"/>
  </r>
  <r>
    <s v="Mirakl"/>
    <s v="$3.5"/>
    <d v="2020-09-22T00:00:00"/>
    <n v="2020"/>
    <x v="4"/>
    <s v="Paris"/>
    <s v="E-commerce &amp; direct-to-consumer"/>
    <s v="Elaia Partners, 83North, Felix Capital"/>
    <n v="2011"/>
    <s v="None"/>
    <n v="6"/>
    <n v="4"/>
    <s v="None"/>
  </r>
  <r>
    <s v="Project44"/>
    <s v="$2.62"/>
    <d v="2021-06-01T00:00:00"/>
    <n v="2021"/>
    <x v="0"/>
    <s v="Chicago"/>
    <s v="Supply chain, logistics, &amp; delivery"/>
    <s v="Emergence Capital Partners, 8VC, Chicago Ventures"/>
    <n v="2014"/>
    <s v="None"/>
    <n v="20"/>
    <n v="4"/>
    <s v="None"/>
  </r>
  <r>
    <s v="Otto Bock HealthCare"/>
    <s v="$3.52"/>
    <d v="2017-06-24T00:00:00"/>
    <n v="2017"/>
    <x v="5"/>
    <s v="Duderstadt"/>
    <s v="Health"/>
    <s v="EQT Partners"/>
    <n v="1919"/>
    <s v="None"/>
    <n v="2"/>
    <n v="1"/>
    <s v="None"/>
  </r>
  <r>
    <s v="Epidemic Sound"/>
    <s v="$1.4"/>
    <d v="2021-03-11T00:00:00"/>
    <n v="2021"/>
    <x v="26"/>
    <s v="Stockholm"/>
    <s v="Internet software &amp; services"/>
    <s v="EQT Partners, Blackstone"/>
    <n v="2009"/>
    <s v="None"/>
    <n v="9"/>
    <n v="6"/>
    <s v="None"/>
  </r>
  <r>
    <s v="Wrapbook"/>
    <s v="$1"/>
    <d v="2021-11-10T00:00:00"/>
    <n v="2021"/>
    <x v="0"/>
    <s v="New York"/>
    <s v="Fintech"/>
    <s v="Equal Ventures, Uncork Capital, Andreessen Horowitz"/>
    <n v="2018"/>
    <s v="None"/>
    <n v="8"/>
    <n v="1"/>
    <s v="None"/>
  </r>
  <r>
    <s v="Vestiaire Collective"/>
    <s v="$1.7"/>
    <d v="2021-03-01T00:00:00"/>
    <n v="2021"/>
    <x v="4"/>
    <s v="Paris"/>
    <s v="E-commerce &amp; direct-to-consumer"/>
    <s v="Eurazeo, IDInvest Partners, Balderton Capital"/>
    <n v="2009"/>
    <s v="None"/>
    <n v="17"/>
    <n v="4"/>
    <s v="None"/>
  </r>
  <r>
    <s v="Current"/>
    <s v="$2.2"/>
    <d v="2021-04-27T00:00:00"/>
    <n v="2021"/>
    <x v="0"/>
    <s v="New York"/>
    <s v="Fintech"/>
    <s v="Expa, QED Investors, Foundation Capital"/>
    <n v="2015"/>
    <s v="None"/>
    <n v="18"/>
    <n v="3"/>
    <s v="None"/>
  </r>
  <r>
    <s v="Sky Mavis"/>
    <s v="$3"/>
    <d v="2021-10-04T00:00:00"/>
    <n v="2021"/>
    <x v="27"/>
    <s v="Ho Chi Minh City"/>
    <s v="Internet software &amp; services"/>
    <s v="Fabric Ventures, 500 Global, Standard Crypto"/>
    <n v="2019"/>
    <s v="None"/>
    <n v="18"/>
    <n v="1"/>
    <s v="None"/>
  </r>
  <r>
    <s v="Digit Insurance"/>
    <s v="$3.5"/>
    <d v="2021-01-15T00:00:00"/>
    <n v="2021"/>
    <x v="1"/>
    <s v="Bengaluru"/>
    <s v="Fintech"/>
    <s v="Fairfax Financial Holdings, A91 Partners, TVS Capital"/>
    <n v="2016"/>
    <s v="None"/>
    <n v="15"/>
    <n v="5"/>
    <s v="None"/>
  </r>
  <r>
    <s v="DailyHunt"/>
    <s v="$3.1"/>
    <d v="2020-12-22T00:00:00"/>
    <n v="2020"/>
    <x v="1"/>
    <s v="Bengaluru"/>
    <s v="Internet software &amp; services"/>
    <s v="Falcon Edge Capital, Omidyar Network, Sequoia Capital India"/>
    <n v="2007"/>
    <s v="None"/>
    <n v="24"/>
    <n v="7"/>
    <s v="None"/>
  </r>
  <r>
    <s v="Scalapay"/>
    <s v="$1"/>
    <d v="2022-02-23T00:00:00"/>
    <n v="2022"/>
    <x v="28"/>
    <s v="Milan"/>
    <s v="Fintech"/>
    <s v="Fasanara Capital, Tiger Global Management, Baleen Capital"/>
    <n v="2019"/>
    <s v="None"/>
    <n v="10"/>
    <n v="2"/>
    <s v="None"/>
  </r>
  <r>
    <s v="Diamond Foundry"/>
    <s v="$1.8"/>
    <d v="2021-03-29T00:00:00"/>
    <n v="2021"/>
    <x v="0"/>
    <s v="San Francisco"/>
    <s v="Other"/>
    <s v="Fashion Tech Lab, Fidelity Investments, Vast Ventures"/>
    <n v="2012"/>
    <s v="None"/>
    <n v="16"/>
    <n v="1"/>
    <s v="None"/>
  </r>
  <r>
    <s v="BYTON"/>
    <s v="$2.5"/>
    <d v="2018-04-20T00:00:00"/>
    <n v="2018"/>
    <x v="2"/>
    <s v="Nanjing"/>
    <s v="Auto &amp; transportation"/>
    <s v="FAW Group, Tencent Holdings, Tus Holdings"/>
    <n v="2016"/>
    <s v="None"/>
    <n v="11"/>
    <n v="3"/>
    <s v="None"/>
  </r>
  <r>
    <s v="Culture Amp"/>
    <s v="$1.5"/>
    <d v="2021-07-29T00:00:00"/>
    <n v="2021"/>
    <x v="20"/>
    <s v="Richmond"/>
    <s v="Internet software &amp; services"/>
    <s v="Felicis Ventures, Index Ventures, Blackbird Ventures"/>
    <n v="2011"/>
    <s v="None"/>
    <n v="12"/>
    <n v="4"/>
    <s v="None"/>
  </r>
  <r>
    <s v="Maven Clinic"/>
    <s v="$1"/>
    <d v="2021-08-17T00:00:00"/>
    <n v="2021"/>
    <x v="0"/>
    <s v="New York"/>
    <s v="Health"/>
    <s v="Female Founders Fund, Oak HC/FT Partners, Sequoia Capital"/>
    <n v="2014"/>
    <s v="None"/>
    <n v="26"/>
    <n v="3"/>
    <s v="None"/>
  </r>
  <r>
    <s v="Aurora Solar"/>
    <s v="$4"/>
    <d v="2021-05-24T00:00:00"/>
    <n v="2021"/>
    <x v="0"/>
    <s v="San Francisco"/>
    <s v="Internet software &amp; services"/>
    <s v="Fifth Wall Ventures, Energize Ventures, _x0009_ICONIQ Capital"/>
    <n v="2013"/>
    <s v="None"/>
    <n v="9"/>
    <n v="2"/>
    <s v="None"/>
  </r>
  <r>
    <s v="Placer.ai"/>
    <s v="$1"/>
    <d v="2022-01-12T00:00:00"/>
    <n v="2022"/>
    <x v="0"/>
    <s v="Los Altos"/>
    <s v="Artificial intelligence"/>
    <s v="Fifth Wall Ventures, JBV Capital, Array Ventures"/>
    <n v="2016"/>
    <s v="None"/>
    <n v="19"/>
    <n v="1"/>
    <s v="None"/>
  </r>
  <r>
    <s v="Solugen"/>
    <s v="$1.5"/>
    <d v="2021-09-10T00:00:00"/>
    <n v="2021"/>
    <x v="0"/>
    <s v="Houston"/>
    <s v="Other"/>
    <s v="Fifty Years Fund, Refactor Capital, Temasek"/>
    <n v="2016"/>
    <s v="None"/>
    <n v="20"/>
    <n v="1"/>
    <s v="None"/>
  </r>
  <r>
    <s v="Mamaearth"/>
    <s v="$1.07"/>
    <d v="2021-12-28T00:00:00"/>
    <n v="2021"/>
    <x v="1"/>
    <s v="Gurgaon"/>
    <s v="E-commerce &amp; direct-to-consumer"/>
    <s v="Fireside Ventures, Sequoia Capital India, Stellaris Venture Partners"/>
    <n v="2016"/>
    <s v="None"/>
    <n v="11"/>
    <n v="3"/>
    <s v="None"/>
  </r>
  <r>
    <s v="Rec Room"/>
    <s v="$3.5"/>
    <d v="2021-03-23T00:00:00"/>
    <n v="2021"/>
    <x v="0"/>
    <s v="Seattle"/>
    <s v="Internet software &amp; services"/>
    <s v="First Round Capital, Sequoia Capital, Index Ventures"/>
    <n v="2016"/>
    <s v="None"/>
    <n v="13"/>
    <n v="3"/>
    <s v="None"/>
  </r>
  <r>
    <s v="Happy Money"/>
    <s v="$1.15"/>
    <d v="2022-02-08T00:00:00"/>
    <n v="2022"/>
    <x v="0"/>
    <s v="Tustin"/>
    <s v="Fintech"/>
    <s v="FirstMark Capital, Anthemis, CMFG Ventures"/>
    <n v="2009"/>
    <s v="None"/>
    <n v="13"/>
    <n v="6"/>
    <s v="None"/>
  </r>
  <r>
    <s v="Bluecore"/>
    <s v="$1"/>
    <d v="2021-08-05T00:00:00"/>
    <n v="2021"/>
    <x v="0"/>
    <s v="New York"/>
    <s v="Artificial intelligence"/>
    <s v="FirstMark Capital, Georgian Partners, Norwest Venture Partners"/>
    <n v="2013"/>
    <s v="None"/>
    <n v="8"/>
    <n v="4"/>
    <s v="None"/>
  </r>
  <r>
    <s v="Intercom"/>
    <s v="$1.28"/>
    <d v="2018-03-27T00:00:00"/>
    <n v="2018"/>
    <x v="0"/>
    <s v="San Francisco"/>
    <s v="Internet software &amp; services"/>
    <s v="FirstMark Capital, Tiger Global Management"/>
    <n v="2011"/>
    <s v="None"/>
    <n v="20"/>
    <n v="5"/>
    <s v="None"/>
  </r>
  <r>
    <s v="Helium Systems"/>
    <s v="$1.2"/>
    <d v="2022-02-22T00:00:00"/>
    <n v="2022"/>
    <x v="0"/>
    <s v="San Francisco"/>
    <s v="Internet software &amp; services"/>
    <s v="FirstMark Capital, Tiger Global Management, FTX Venture"/>
    <n v="2013"/>
    <s v="None"/>
    <n v="16"/>
    <n v="3"/>
    <s v="None"/>
  </r>
  <r>
    <s v="InVision"/>
    <s v="$1.9"/>
    <d v="2017-11-01T00:00:00"/>
    <n v="2017"/>
    <x v="0"/>
    <s v="New York"/>
    <s v="Internet software &amp; services"/>
    <s v="FirstMark Capital, Tiger Global Management, ICONIQ Capital"/>
    <n v="2011"/>
    <s v="None"/>
    <n v="9"/>
    <n v="5"/>
    <s v="None"/>
  </r>
  <r>
    <s v="Inari"/>
    <s v="$1.2"/>
    <d v="2021-05-12T00:00:00"/>
    <n v="2021"/>
    <x v="0"/>
    <s v="Cambridge"/>
    <s v="Other"/>
    <s v="Flagship Pioneering, Alexandria Venture Investments, Investment Corporation of Dubai"/>
    <n v="2016"/>
    <s v="None"/>
    <n v="10"/>
    <n v="2"/>
    <s v="None"/>
  </r>
  <r>
    <s v="MadeiraMadeira"/>
    <s v="$1"/>
    <d v="2021-01-07T00:00:00"/>
    <n v="2021"/>
    <x v="19"/>
    <s v="Parana"/>
    <s v="E-commerce &amp; direct-to-consumer"/>
    <s v="Flybridge Capital Partners, SoftBank Group, Monashees+"/>
    <n v="2009"/>
    <s v="None"/>
    <n v="10"/>
    <n v="2"/>
    <s v="None"/>
  </r>
  <r>
    <s v="Chime"/>
    <s v="$25"/>
    <d v="2019-03-05T00:00:00"/>
    <n v="2019"/>
    <x v="0"/>
    <s v="San Francisco"/>
    <s v="Fintech"/>
    <s v="Forerunner Ventures, Crosslink Capital, Homebrew"/>
    <n v="2013"/>
    <s v="Divestiture"/>
    <n v="24"/>
    <n v="9"/>
    <n v="1"/>
  </r>
  <r>
    <s v="Glossier"/>
    <s v="$1.2"/>
    <d v="2019-03-19T00:00:00"/>
    <n v="2019"/>
    <x v="0"/>
    <s v="New York"/>
    <s v="Consumer &amp; retail"/>
    <s v="Forerunner Ventures, Institutional Venture Partners, Thrive Capital"/>
    <n v="2014"/>
    <s v="None"/>
    <n v="16"/>
    <n v="3"/>
    <s v="None"/>
  </r>
  <r>
    <s v="Yello Mobile"/>
    <s v="$4"/>
    <d v="2014-11-11T00:00:00"/>
    <n v="2014"/>
    <x v="16"/>
    <s v="Seoul"/>
    <s v="Mobile &amp; telecommunications"/>
    <s v="Formation 8"/>
    <n v="2012"/>
    <s v="Divestiture"/>
    <n v="8"/>
    <n v="6"/>
    <n v="1"/>
  </r>
  <r>
    <s v="Huike Group"/>
    <s v="$1"/>
    <d v="2018-05-24T00:00:00"/>
    <n v="2018"/>
    <x v="2"/>
    <s v="Beijing"/>
    <s v="Edtech"/>
    <s v="Fosun RZ Capital, Oceanwide Holdings, Shenzhen Qianhe Capital Management Co."/>
    <n v="2010"/>
    <s v="None"/>
    <n v="4"/>
    <n v="1"/>
    <s v="None"/>
  </r>
  <r>
    <s v="Turing"/>
    <s v="$1.1"/>
    <d v="2021-12-20T00:00:00"/>
    <n v="2021"/>
    <x v="0"/>
    <s v="Palo Alto"/>
    <s v="Internet software &amp; services"/>
    <s v="Foundation Capital, _x0009_Frontier Ventures, AltaIR Capital"/>
    <n v="2018"/>
    <s v="None"/>
    <n v="91"/>
    <n v="1"/>
    <s v="None"/>
  </r>
  <r>
    <s v="Visier"/>
    <s v="$1"/>
    <d v="2021-06-29T00:00:00"/>
    <n v="2021"/>
    <x v="11"/>
    <s v="Vancouver"/>
    <s v="Internet software &amp; services"/>
    <s v="Foundation Capital, _x0009_Summit Partners, Adams Street Partners"/>
    <n v="2010"/>
    <s v="None"/>
    <n v="5"/>
    <n v="3"/>
    <s v="None"/>
  </r>
  <r>
    <s v="Eightfold.ai"/>
    <s v="$2.1"/>
    <d v="2020-10-27T00:00:00"/>
    <n v="2020"/>
    <x v="0"/>
    <s v="Santa Clara"/>
    <s v="Internet software &amp; services"/>
    <s v="Foundation Capital, Institutional Venture Partners, General Catalyst"/>
    <n v="2016"/>
    <s v="None"/>
    <n v="6"/>
    <n v="3"/>
    <s v="None"/>
  </r>
  <r>
    <s v="SpaceX"/>
    <s v="$100.3"/>
    <d v="2012-12-01T00:00:00"/>
    <n v="2012"/>
    <x v="0"/>
    <s v="Hawthorne"/>
    <s v="Other"/>
    <s v="Founders Fund, Draper Fisher Jurvetson, Rothenberg Ventures"/>
    <n v="2002"/>
    <s v="None"/>
    <n v="29"/>
    <n v="12"/>
    <s v="None"/>
  </r>
  <r>
    <s v="ZocDoc"/>
    <s v="$1.8"/>
    <d v="2015-08-20T00:00:00"/>
    <n v="2015"/>
    <x v="0"/>
    <s v="New York"/>
    <s v="Health"/>
    <s v="Founders Fund, Khosla Ventures, Goldman Sachs"/>
    <n v="2007"/>
    <s v="None"/>
    <n v="15"/>
    <n v="4"/>
    <s v="None"/>
  </r>
  <r>
    <s v="Workrise"/>
    <s v="$2.9"/>
    <d v="2019-09-30T00:00:00"/>
    <n v="2019"/>
    <x v="0"/>
    <s v="Austin"/>
    <s v="Internet software &amp; services"/>
    <s v="Founders Fund, Quantum Energy Partners, Bedrock Capital"/>
    <n v="2014"/>
    <s v="None"/>
    <n v="16"/>
    <n v="5"/>
    <s v="None"/>
  </r>
  <r>
    <s v="Density"/>
    <s v="$1.05"/>
    <d v="2021-11-10T00:00:00"/>
    <n v="2021"/>
    <x v="0"/>
    <s v="San Francisco"/>
    <s v="Hardware"/>
    <s v="Founders Fund, Upfront Ventures, _x0009_01 Advisors"/>
    <n v="2014"/>
    <s v="None"/>
    <n v="22"/>
    <n v="2"/>
    <s v="None"/>
  </r>
  <r>
    <s v="Trade Republic"/>
    <s v="$5.3"/>
    <d v="2021-05-20T00:00:00"/>
    <n v="2021"/>
    <x v="5"/>
    <s v="Berlin"/>
    <s v="Fintech"/>
    <s v="Founders Fund. Accel, Creandum"/>
    <n v="2015"/>
    <s v="None"/>
    <n v="7"/>
    <n v="1"/>
    <s v="None"/>
  </r>
  <r>
    <s v="JumpCloud"/>
    <s v="$2.62"/>
    <d v="2021-09-13T00:00:00"/>
    <n v="2021"/>
    <x v="0"/>
    <s v="Louisville"/>
    <s v="Data management &amp; analytics"/>
    <s v="Foundry Group, General Atlantic, BlackRock"/>
    <n v="2012"/>
    <s v="None"/>
    <n v="20"/>
    <n v="4"/>
    <s v="None"/>
  </r>
  <r>
    <s v="Pantheon Systems"/>
    <s v="$1"/>
    <d v="2021-07-13T00:00:00"/>
    <n v="2021"/>
    <x v="0"/>
    <s v="San Francisco"/>
    <s v="Internet software &amp; services"/>
    <s v="Foundry Group, Scale Venture Partners, SoftBank Group"/>
    <n v="2020"/>
    <s v="None"/>
    <n v="1"/>
    <s v="None"/>
    <s v="None"/>
  </r>
  <r>
    <s v="CAIS"/>
    <s v="$1"/>
    <d v="2022-01-11T00:00:00"/>
    <n v="2022"/>
    <x v="0"/>
    <s v="New York"/>
    <s v="Fintech"/>
    <s v="Franklin Templeton, Motive Partners. Apollo Global Management"/>
    <n v="2009"/>
    <s v="None"/>
    <n v="7"/>
    <n v="2"/>
    <s v="None"/>
  </r>
  <r>
    <s v="Vagaro"/>
    <s v="$1"/>
    <d v="2021-11-03T00:00:00"/>
    <n v="2021"/>
    <x v="0"/>
    <s v="Dublin"/>
    <s v="Internet software &amp; services"/>
    <s v="FTV Capital"/>
    <n v="2009"/>
    <s v="None"/>
    <n v="2"/>
    <n v="1"/>
    <s v="None"/>
  </r>
  <r>
    <s v="EBANX"/>
    <s v="$1"/>
    <d v="2019-10-16T00:00:00"/>
    <n v="2019"/>
    <x v="19"/>
    <s v="Curitiba"/>
    <s v="Fintech"/>
    <s v="FTV Capital, Endeavor"/>
    <n v="2012"/>
    <s v="None"/>
    <n v="3"/>
    <n v="1"/>
    <s v="None"/>
  </r>
  <r>
    <s v="Sendbird"/>
    <s v="$1.05"/>
    <d v="2021-04-06T00:00:00"/>
    <n v="2021"/>
    <x v="0"/>
    <s v="San Mateo"/>
    <s v="Mobile &amp; telecommunications"/>
    <s v="FundersClub, Y Combinator, Tiger Global Management"/>
    <n v="2013"/>
    <s v="None"/>
    <n v="16"/>
    <n v="2"/>
    <s v="None"/>
  </r>
  <r>
    <s v="Afiniti"/>
    <s v="$1.6"/>
    <d v="2017-04-14T00:00:00"/>
    <n v="2017"/>
    <x v="29"/>
    <s v="Hamilton"/>
    <s v="Artificial intelligence"/>
    <s v="GAM Holding"/>
    <n v="2006"/>
    <s v="None"/>
    <n v="10"/>
    <n v="3"/>
    <s v="None"/>
  </r>
  <r>
    <s v="Zilch"/>
    <s v="$2"/>
    <d v="2021-11-10T00:00:00"/>
    <n v="2021"/>
    <x v="6"/>
    <s v="London"/>
    <s v="Fintech"/>
    <s v="Gauss Ventures, Ventura Capital, dmg ventures"/>
    <n v="2018"/>
    <s v="None"/>
    <n v="6"/>
    <n v="2"/>
    <s v="None"/>
  </r>
  <r>
    <s v="Tresata"/>
    <s v="$1"/>
    <d v="2018-10-10T00:00:00"/>
    <n v="2018"/>
    <x v="0"/>
    <s v="Charlotte"/>
    <s v="Fintech"/>
    <s v="GCP Capital Partners"/>
    <n v="2011"/>
    <s v="None"/>
    <n v="2"/>
    <n v="1"/>
    <s v="None"/>
  </r>
  <r>
    <s v="ECARX"/>
    <s v="$3.31"/>
    <d v="2020-10-26T00:00:00"/>
    <n v="2020"/>
    <x v="2"/>
    <s v="Wuhan"/>
    <s v="Auto &amp; transportation"/>
    <s v="Geely, SIG Asia Investments, China State Capital Venture Capital Fund"/>
    <n v="2016"/>
    <s v="None"/>
    <n v="6"/>
    <n v="3"/>
    <s v="None"/>
  </r>
  <r>
    <s v="Gymshark"/>
    <s v="$1.45"/>
    <d v="2020-08-14T00:00:00"/>
    <n v="2020"/>
    <x v="6"/>
    <s v="Solihull"/>
    <s v="E-commerce &amp; direct-to-consumer"/>
    <s v="General Atlantic"/>
    <n v="2012"/>
    <s v="None"/>
    <n v="1"/>
    <n v="1"/>
    <s v="None"/>
  </r>
  <r>
    <s v="NuCom Group"/>
    <s v="$2.2"/>
    <d v="2018-02-22T00:00:00"/>
    <n v="2018"/>
    <x v="5"/>
    <s v="Unterfoehring"/>
    <s v="Other"/>
    <s v="General Atlantic"/>
    <n v="2016"/>
    <s v="Acquired"/>
    <n v="1"/>
    <n v="1"/>
    <n v="1"/>
  </r>
  <r>
    <s v="Howden Group Holdings"/>
    <s v="$5"/>
    <d v="2020-09-29T00:00:00"/>
    <n v="2020"/>
    <x v="6"/>
    <s v="London"/>
    <s v="Other"/>
    <s v="General Atlantic, 3i Group, Huagai Capital"/>
    <n v="1994"/>
    <s v="Take"/>
    <n v="4"/>
    <n v="3"/>
    <n v="2"/>
  </r>
  <r>
    <s v="Guild Education"/>
    <s v="$3.75"/>
    <d v="2019-11-13T00:00:00"/>
    <n v="2019"/>
    <x v="0"/>
    <s v="Denver"/>
    <s v="Internet software &amp; services"/>
    <s v="General Atlantic, Blackstone, ICONIQ Growth"/>
    <n v="2015"/>
    <s v="None"/>
    <n v="25"/>
    <n v="5"/>
    <s v="None"/>
  </r>
  <r>
    <s v="NoBroker"/>
    <s v="$1"/>
    <d v="2021-11-23T00:00:00"/>
    <n v="2021"/>
    <x v="1"/>
    <s v="Bengaluru"/>
    <s v="Internet software &amp; services"/>
    <s v="General Atlantic, Elevation Capital, BEENEXT"/>
    <n v="2014"/>
    <s v="None"/>
    <n v="14"/>
    <n v="5"/>
    <s v="None"/>
  </r>
  <r>
    <s v="Automation Anywhere"/>
    <s v="$6.8"/>
    <d v="2018-07-02T00:00:00"/>
    <n v="2018"/>
    <x v="0"/>
    <s v="San Jose"/>
    <s v="Artificial intelligence"/>
    <s v="General Atlantic, Goldman Sachs, New Enterprise Associates"/>
    <n v="2003"/>
    <s v="None"/>
    <n v="8"/>
    <n v="3"/>
    <s v="None"/>
  </r>
  <r>
    <s v="Transmit Security"/>
    <s v="$2.74"/>
    <d v="2021-06-22T00:00:00"/>
    <n v="2021"/>
    <x v="14"/>
    <s v="Tel Aviv"/>
    <s v="Cybersecurity"/>
    <s v="General Atlantic, Insight Partners, Vintage Investment Partners"/>
    <n v="2014"/>
    <s v="None"/>
    <n v="11"/>
    <n v="1"/>
    <s v="None"/>
  </r>
  <r>
    <s v="ManoMano"/>
    <s v="$2.6"/>
    <d v="2021-07-05T00:00:00"/>
    <n v="2021"/>
    <x v="4"/>
    <s v="Paris"/>
    <s v="E-commerce &amp; direct-to-consumer"/>
    <s v="General Atlantic, Piton Capital, Partech Partners"/>
    <n v="2013"/>
    <s v="None"/>
    <n v="12"/>
    <n v="3"/>
    <s v="None"/>
  </r>
  <r>
    <s v="Gympass"/>
    <s v="$2.2"/>
    <d v="2019-06-12T00:00:00"/>
    <n v="2019"/>
    <x v="0"/>
    <s v="New York"/>
    <s v="Internet software &amp; services"/>
    <s v="General Atlantic, SoftBank Group, Atomico"/>
    <n v="2012"/>
    <s v="None"/>
    <n v="10"/>
    <n v="2"/>
    <s v="None"/>
  </r>
  <r>
    <s v="Gusto"/>
    <s v="$10"/>
    <d v="2015-12-18T00:00:00"/>
    <n v="2015"/>
    <x v="0"/>
    <s v="San Francisco"/>
    <s v="Fintech"/>
    <s v="General Catalyst Partners, Google Ventures, Kleiner Perkins Caufield &amp; Byers"/>
    <n v="2011"/>
    <s v="None"/>
    <n v="70"/>
    <n v="9"/>
    <s v="None"/>
  </r>
  <r>
    <s v="Elemy"/>
    <s v="$1.15"/>
    <d v="2021-10-06T00:00:00"/>
    <n v="2021"/>
    <x v="0"/>
    <s v="San Francisco"/>
    <s v="Health"/>
    <s v="General Catalyst, Bling Capital, Felicis Ventures"/>
    <n v="2021"/>
    <s v="None"/>
    <n v="1"/>
    <s v="None"/>
    <s v="None"/>
  </r>
  <r>
    <s v="Circle"/>
    <s v="$3"/>
    <d v="2018-05-15T00:00:00"/>
    <n v="2018"/>
    <x v="0"/>
    <s v="Boston"/>
    <s v="Fintech"/>
    <s v="General Catalyst, Digital Currency Group, Accel"/>
    <n v="2013"/>
    <s v="Divestiture"/>
    <n v="34"/>
    <n v="6"/>
    <n v="3"/>
  </r>
  <r>
    <s v="Spinny"/>
    <s v="$1.75"/>
    <d v="2021-11-24T00:00:00"/>
    <n v="2021"/>
    <x v="1"/>
    <s v="Gurugram"/>
    <s v="E-commerce &amp; direct-to-consumer"/>
    <s v="General Catalyst, Eleation Capital, Avenir Growth Capital"/>
    <n v="2015"/>
    <s v="None"/>
    <n v="20"/>
    <n v="5"/>
    <s v="None"/>
  </r>
  <r>
    <s v="MobileCoin"/>
    <s v="$1"/>
    <d v="2021-07-07T00:00:00"/>
    <n v="2021"/>
    <x v="0"/>
    <s v="San Francisco"/>
    <s v="Fintech"/>
    <s v="General Catalyst, Future Ventures, AU21"/>
    <n v="2018"/>
    <s v="None"/>
    <n v="12"/>
    <n v="1"/>
    <s v="None"/>
  </r>
  <r>
    <s v="Commure"/>
    <s v="$3.5"/>
    <d v="2021-09-13T00:00:00"/>
    <n v="2021"/>
    <x v="0"/>
    <s v="San Francisco"/>
    <s v="Internet software &amp; services"/>
    <s v="General Catalyst, HCA Healthcare"/>
    <n v="2017"/>
    <s v="None"/>
    <n v="2"/>
    <n v="2"/>
    <s v="None"/>
  </r>
  <r>
    <s v="Grammarly"/>
    <s v="$13"/>
    <d v="2019-10-10T00:00:00"/>
    <n v="2019"/>
    <x v="0"/>
    <s v="San Francisco"/>
    <s v="Internet software &amp; services"/>
    <s v="General Catalyst, Institutional Venture Partners, Breyer Capital"/>
    <n v="2009"/>
    <s v="None"/>
    <n v="8"/>
    <n v="3"/>
    <s v="None"/>
  </r>
  <r>
    <s v="Minio"/>
    <s v="$1"/>
    <d v="2022-01-26T00:00:00"/>
    <n v="2022"/>
    <x v="0"/>
    <s v="Palo Alto"/>
    <s v="Data management &amp; analytics"/>
    <s v="General Catalyst, Nexus Venture Partners, Dell Technologies Capital"/>
    <n v="2014"/>
    <s v="None"/>
    <n v="13"/>
    <n v="2"/>
    <s v="None"/>
  </r>
  <r>
    <s v="Veho"/>
    <s v="$1.5"/>
    <d v="2021-12-21T00:00:00"/>
    <n v="2021"/>
    <x v="0"/>
    <s v="Boulder"/>
    <s v="Supply chain, logistics, &amp; delivery"/>
    <s v="General Catalyst, Origin Ventures, Fontinalis Partners"/>
    <n v="2016"/>
    <s v="None"/>
    <n v="12"/>
    <n v="2"/>
    <s v="None"/>
  </r>
  <r>
    <s v="Color"/>
    <s v="$4.6"/>
    <d v="2021-01-04T00:00:00"/>
    <n v="2021"/>
    <x v="0"/>
    <s v="Burlingame"/>
    <s v="Health"/>
    <s v="General Catalyst, Viking Global Investors, T. Rowe Price"/>
    <n v="2013"/>
    <s v="None"/>
    <n v="25"/>
    <n v="5"/>
    <s v="None"/>
  </r>
  <r>
    <s v="JoyTunes"/>
    <s v="$1"/>
    <d v="2021-06-21T00:00:00"/>
    <n v="2021"/>
    <x v="14"/>
    <s v="Tel Aviv"/>
    <s v="Edtech"/>
    <s v="Genesis Partners, Aleph, Insight Partners"/>
    <n v="2011"/>
    <s v="None"/>
    <n v="10"/>
    <n v="3"/>
    <s v="None"/>
  </r>
  <r>
    <s v="BitFury"/>
    <s v="$1"/>
    <d v="2018-11-06T00:00:00"/>
    <n v="2018"/>
    <x v="30"/>
    <s v="Amsterdam"/>
    <s v="Hardware"/>
    <s v="Georgian Co-Investment Fund, iTech Capital, Galaxy Digital"/>
    <n v="2011"/>
    <s v="Acquired"/>
    <n v="22"/>
    <n v="3"/>
    <n v="2"/>
  </r>
  <r>
    <s v="ClickUp"/>
    <s v="$4"/>
    <d v="2020-12-15T00:00:00"/>
    <n v="2020"/>
    <x v="0"/>
    <s v="San Diego"/>
    <s v="Internet software &amp; services"/>
    <s v="Georgian Partners, Craft Ventures"/>
    <n v="2017"/>
    <s v="None"/>
    <n v="6"/>
    <n v="2"/>
    <s v="None"/>
  </r>
  <r>
    <s v="Tealium"/>
    <s v="$1.2"/>
    <d v="2021-02-03T00:00:00"/>
    <n v="2021"/>
    <x v="0"/>
    <s v="San Diego"/>
    <s v="Internet software &amp; services"/>
    <s v="Georgian Partners, Silver Lake, Presidio Ventures"/>
    <n v="2008"/>
    <s v="None"/>
    <n v="15"/>
    <n v="8"/>
    <s v="None"/>
  </r>
  <r>
    <s v="GrubMarket"/>
    <s v="$1.2"/>
    <d v="2021-09-14T00:00:00"/>
    <n v="2021"/>
    <x v="0"/>
    <s v="San Francisco"/>
    <s v="E-commerce &amp; direct-to-consumer"/>
    <s v="GGV Capital, BlackRock, ACE &amp; Company"/>
    <n v="2013"/>
    <s v="None"/>
    <n v="55"/>
    <n v="5"/>
    <s v="None"/>
  </r>
  <r>
    <s v="Moka"/>
    <s v="$1"/>
    <d v="2021-11-02T00:00:00"/>
    <n v="2021"/>
    <x v="2"/>
    <s v="Beijing"/>
    <s v="Internet software &amp; services"/>
    <s v="GGV Capital, GSR Ventures, FreesFund"/>
    <n v="2015"/>
    <s v="None"/>
    <n v="8"/>
    <n v="2"/>
    <s v="None"/>
  </r>
  <r>
    <s v="Kujiale"/>
    <s v="$2"/>
    <d v="2019-10-25T00:00:00"/>
    <n v="2019"/>
    <x v="2"/>
    <s v="Hangzhou"/>
    <s v="Internet software &amp; services"/>
    <s v="GGV Capital, IDG Capital, Linear Venture"/>
    <n v="2011"/>
    <s v="None"/>
    <n v="15"/>
    <n v="5"/>
    <s v="None"/>
  </r>
  <r>
    <s v="People.ai"/>
    <s v="$1.1"/>
    <d v="2021-08-11T00:00:00"/>
    <n v="2021"/>
    <x v="0"/>
    <s v="San Francisco"/>
    <s v="Internet software &amp; services"/>
    <s v="GGV Capital, Lightspeed Venture Partners, ICONIQ Capital"/>
    <n v="2017"/>
    <s v="None"/>
    <n v="18"/>
    <n v="2"/>
    <s v="None"/>
  </r>
  <r>
    <s v="TuJia"/>
    <s v="$1.5"/>
    <d v="2015-06-17T00:00:00"/>
    <n v="2015"/>
    <x v="2"/>
    <s v="Beijing"/>
    <s v="Travel"/>
    <s v="GGV Capital, QiMing Venture Partnersl"/>
    <n v="2011"/>
    <s v="Acquired"/>
    <n v="13"/>
    <n v="2"/>
    <n v="1"/>
  </r>
  <r>
    <s v="Jokr"/>
    <s v="$1.2"/>
    <d v="2021-12-02T00:00:00"/>
    <n v="2021"/>
    <x v="0"/>
    <s v="New York"/>
    <s v="E-commerce &amp; direct-to-consumer"/>
    <s v="GGV Capital, Tiger Global Management, Greycroft"/>
    <n v="2021"/>
    <s v="None"/>
    <n v="15"/>
    <n v="1"/>
    <s v="None"/>
  </r>
  <r>
    <s v="Xiaohongshu"/>
    <s v="$20"/>
    <d v="2016-03-31T00:00:00"/>
    <n v="2016"/>
    <x v="2"/>
    <s v="Shanghai"/>
    <s v="E-commerce &amp; direct-to-consumer"/>
    <s v="GGV Capital, ZhenFund, Tencent"/>
    <n v="2013"/>
    <s v="None"/>
    <n v="9"/>
    <n v="3"/>
    <s v="None"/>
  </r>
  <r>
    <s v="HMD Global"/>
    <s v="$1"/>
    <d v="2018-05-21T00:00:00"/>
    <n v="2018"/>
    <x v="21"/>
    <s v="Espoo"/>
    <s v="Mobile &amp; telecommunications"/>
    <s v="Ginko Ventures"/>
    <n v="2016"/>
    <s v="None"/>
    <n v="6"/>
    <n v="1"/>
    <s v="None"/>
  </r>
  <r>
    <s v="Razor"/>
    <s v="$1"/>
    <d v="2021-11-08T00:00:00"/>
    <n v="2021"/>
    <x v="5"/>
    <s v="Berlin"/>
    <s v="Consumer &amp; retail"/>
    <s v="Global Founders Capital, 468 Capital, Redalpine Venture Partners"/>
    <n v="2020"/>
    <s v="None"/>
    <n v="13"/>
    <n v="2"/>
    <s v="None"/>
  </r>
  <r>
    <s v="Ankorstore"/>
    <s v="$2.26"/>
    <d v="2022-01-10T00:00:00"/>
    <n v="2022"/>
    <x v="4"/>
    <s v="Paris"/>
    <s v="E-commerce &amp; direct-to-consumer"/>
    <s v="Global Founders Capital, Aglae Ventures, Alven Capital"/>
    <n v="2019"/>
    <s v="None"/>
    <n v="9"/>
    <n v="1"/>
    <s v="None"/>
  </r>
  <r>
    <s v="Away"/>
    <s v="$1.4"/>
    <d v="2019-05-15T00:00:00"/>
    <n v="2019"/>
    <x v="0"/>
    <s v="New York"/>
    <s v="E-commerce &amp; direct-to-consumer"/>
    <s v="Global Founders Capital, Comcast Ventures, Forerunner Ventures"/>
    <n v="2015"/>
    <s v="None"/>
    <n v="11"/>
    <n v="4"/>
    <s v="None"/>
  </r>
  <r>
    <s v="Traveloka"/>
    <s v="$3"/>
    <d v="2017-01-01T00:00:00"/>
    <n v="2017"/>
    <x v="10"/>
    <s v="Jakarta"/>
    <s v="Travel"/>
    <s v="Global Founders Capital, East Ventures, Expedia Inc."/>
    <n v="2012"/>
    <s v="None"/>
    <n v="8"/>
    <n v="3"/>
    <s v="None"/>
  </r>
  <r>
    <s v="Personio"/>
    <s v="$6.3"/>
    <d v="2021-01-19T00:00:00"/>
    <n v="2021"/>
    <x v="5"/>
    <s v="Munich"/>
    <s v="Internet software &amp; services"/>
    <s v="Global Founders Capital, Nortzone Ventures, Picus Capital"/>
    <n v="2015"/>
    <s v="None"/>
    <n v="17"/>
    <n v="4"/>
    <s v="None"/>
  </r>
  <r>
    <s v="Feedzai"/>
    <s v="$1"/>
    <d v="2021-03-24T00:00:00"/>
    <n v="2021"/>
    <x v="0"/>
    <s v="San Mateo"/>
    <s v="Artificial intelligence"/>
    <s v="Global Founders Capital, Shea Ventures, Greycroft"/>
    <n v="2009"/>
    <s v="None"/>
    <n v="10"/>
    <n v="3"/>
    <s v="None"/>
  </r>
  <r>
    <s v="Pacaso"/>
    <s v="$1.5"/>
    <d v="2021-03-24T00:00:00"/>
    <n v="2021"/>
    <x v="0"/>
    <s v="Cincinnati"/>
    <s v="Fintech"/>
    <s v="Global Founders Capital, Shea Ventures, Greycroft"/>
    <n v="2020"/>
    <s v="None"/>
    <n v="16"/>
    <n v="2"/>
    <s v="None"/>
  </r>
  <r>
    <s v="Hailo"/>
    <s v="$1"/>
    <d v="2021-06-23T00:00:00"/>
    <n v="2021"/>
    <x v="14"/>
    <s v="Tel Aviv"/>
    <s v="Artificial intelligence"/>
    <s v="Glory Ventures, Maniv Mobility"/>
    <n v="2017"/>
    <s v="None"/>
    <n v="18"/>
    <n v="2"/>
    <s v="None"/>
  </r>
  <r>
    <s v="Carsome"/>
    <s v="$1.7"/>
    <d v="2021-07-12T00:00:00"/>
    <n v="2021"/>
    <x v="31"/>
    <s v="Selangor"/>
    <s v="E-commerce &amp; direct-to-consumer"/>
    <s v="Gobi Partners, 500 Startups, Ondine Capital"/>
    <n v="2015"/>
    <s v="None"/>
    <n v="24"/>
    <n v="5"/>
    <s v="None"/>
  </r>
  <r>
    <s v="GPclub"/>
    <s v="$1.32"/>
    <d v="2018-10-22T00:00:00"/>
    <n v="2018"/>
    <x v="16"/>
    <s v="Seoul"/>
    <s v="Other"/>
    <s v="Goldman Sachs"/>
    <n v="2003"/>
    <s v="None"/>
    <n v="1"/>
    <n v="1"/>
    <s v="None"/>
  </r>
  <r>
    <s v="Nextiva"/>
    <s v="$2.7"/>
    <d v="2021-09-14T00:00:00"/>
    <n v="2021"/>
    <x v="0"/>
    <s v="Scottsdale"/>
    <s v="Internet software &amp; services"/>
    <s v="Goldman Sachs Asset Management"/>
    <n v="2008"/>
    <s v="None"/>
    <n v="2"/>
    <n v="1"/>
    <s v="None"/>
  </r>
  <r>
    <s v="PLACE"/>
    <s v="$1"/>
    <d v="2021-11-17T00:00:00"/>
    <n v="2021"/>
    <x v="0"/>
    <s v="Bellingham"/>
    <s v="Internet software &amp; services"/>
    <s v="Goldman Sachs Asset Management, 3L"/>
    <n v="2020"/>
    <s v="None"/>
    <n v="2"/>
    <n v="1"/>
    <s v="None"/>
  </r>
  <r>
    <s v="1KMXC"/>
    <s v="$1"/>
    <d v="2021-08-30T00:00:00"/>
    <n v="2021"/>
    <x v="2"/>
    <s v="Hangzhou"/>
    <s v="Hardware"/>
    <s v="Goldman Sachs Asset Management, SDP Investment, Alibaba Group"/>
    <n v="2014"/>
    <s v="None"/>
    <n v="8"/>
    <n v="3"/>
    <s v="None"/>
  </r>
  <r>
    <s v="SMS Assist"/>
    <s v="$1"/>
    <d v="2016-06-07T00:00:00"/>
    <n v="2016"/>
    <x v="0"/>
    <s v="Chicago"/>
    <s v="Internet software &amp; services"/>
    <s v="Goldman Sachs, Insights Venture Partners, Pritzker Group Venture Capital"/>
    <n v="2003"/>
    <s v="None"/>
    <n v="3"/>
    <n v="3"/>
    <s v="None"/>
  </r>
  <r>
    <s v="Rubicon"/>
    <s v="$1.07"/>
    <d v="2017-08-25T00:00:00"/>
    <n v="2017"/>
    <x v="0"/>
    <s v="Atlanta"/>
    <s v="Other"/>
    <s v="Goldman Sachs, Leonardo DiCaprio, Promecap"/>
    <n v="2008"/>
    <s v="None"/>
    <n v="17"/>
    <n v="7"/>
    <s v="None"/>
  </r>
  <r>
    <s v="Acronis"/>
    <s v="$2.5"/>
    <d v="2019-09-18T00:00:00"/>
    <n v="2019"/>
    <x v="17"/>
    <s v="Schaffhausen"/>
    <s v="Cybersecurity"/>
    <s v="Goldman Sachs, VebVentures, Insight Partners"/>
    <n v="2003"/>
    <s v="None"/>
    <n v="8"/>
    <n v="2"/>
    <s v="None"/>
  </r>
  <r>
    <s v="Stash"/>
    <s v="$1.4"/>
    <d v="2021-02-03T00:00:00"/>
    <n v="2021"/>
    <x v="0"/>
    <s v="New York"/>
    <s v="Fintech"/>
    <s v="Goodwater Capital, Entree Capital, Valar Ventures"/>
    <n v="2015"/>
    <s v="None"/>
    <n v="13"/>
    <n v="6"/>
    <s v="None"/>
  </r>
  <r>
    <s v="IRL"/>
    <s v="$1.17"/>
    <d v="2021-06-15T00:00:00"/>
    <n v="2021"/>
    <x v="0"/>
    <s v="San Francisco"/>
    <s v="Internet software &amp; services"/>
    <s v="Goodwater Capital, Floodgate, Founders Fund"/>
    <n v="2017"/>
    <s v="None"/>
    <n v="12"/>
    <n v="2"/>
    <s v="None"/>
  </r>
  <r>
    <s v="Weee!"/>
    <s v="$4.1"/>
    <d v="2021-03-16T00:00:00"/>
    <n v="2021"/>
    <x v="0"/>
    <s v="Fremont"/>
    <s v="Supply chain, logistics, &amp; delivery"/>
    <s v="Goodwater Capital, iFly, XVC Venture Capital"/>
    <n v="2015"/>
    <s v="None"/>
    <n v="14"/>
    <n v="3"/>
    <s v="None"/>
  </r>
  <r>
    <s v="MoMo"/>
    <s v="$2.27"/>
    <d v="2021-12-10T00:00:00"/>
    <n v="2021"/>
    <x v="27"/>
    <s v="Ho Chi Minh City"/>
    <s v="Fintech"/>
    <s v="Goodwater Capital, Warburg Pincus, GS Growth"/>
    <n v="2013"/>
    <s v="None"/>
    <n v="10"/>
    <n v="3"/>
    <s v="None"/>
  </r>
  <r>
    <s v="StockX"/>
    <s v="$3.8"/>
    <d v="2019-06-26T00:00:00"/>
    <n v="2019"/>
    <x v="0"/>
    <s v="Detroit"/>
    <s v="E-commerce &amp; direct-to-consumer"/>
    <s v="Google Ventures, Battery Ventures, DST Global"/>
    <n v="2016"/>
    <s v="None"/>
    <n v="30"/>
    <n v="4"/>
    <s v="None"/>
  </r>
  <r>
    <s v="Cockroach Labs"/>
    <s v="$5"/>
    <d v="2021-01-12T00:00:00"/>
    <n v="2021"/>
    <x v="0"/>
    <s v="New York"/>
    <s v="Data management &amp; analytics"/>
    <s v="Google Ventures, Benchmark, FirstMark Capital"/>
    <n v="2015"/>
    <s v="None"/>
    <n v="17"/>
    <n v="5"/>
    <s v="None"/>
  </r>
  <r>
    <s v="Owkin"/>
    <s v="$1"/>
    <d v="2021-11-18T00:00:00"/>
    <n v="2021"/>
    <x v="0"/>
    <s v="New York"/>
    <s v="Artificial intelligence"/>
    <s v="Google Ventures, Cathay Innovation, NJF Capital"/>
    <n v="2016"/>
    <s v="None"/>
    <n v="12"/>
    <n v="2"/>
    <s v="None"/>
  </r>
  <r>
    <s v="KeepTruckin"/>
    <s v="$2.3"/>
    <d v="2019-04-23T00:00:00"/>
    <n v="2019"/>
    <x v="0"/>
    <s v="San Francisco"/>
    <s v="Supply chain, logistics, &amp; delivery"/>
    <s v="Google Ventures, Index Ventures, Scale Venture Partners"/>
    <n v="2013"/>
    <s v="None"/>
    <n v="8"/>
    <n v="5"/>
    <s v="None"/>
  </r>
  <r>
    <s v="FullStory"/>
    <s v="$1.8"/>
    <d v="2021-08-04T00:00:00"/>
    <n v="2021"/>
    <x v="0"/>
    <s v="Atlanta"/>
    <s v="Internet software &amp; services"/>
    <s v="Google Ventures, Kleiner Perkins Caufield &amp; Byers, Stripes Group"/>
    <n v="2014"/>
    <s v="None"/>
    <n v="9"/>
    <n v="4"/>
    <s v="None"/>
  </r>
  <r>
    <s v="Carbon"/>
    <s v="$2.4"/>
    <d v="2015-08-20T00:00:00"/>
    <n v="2015"/>
    <x v="0"/>
    <s v="Redwood City"/>
    <s v="Hardware"/>
    <s v="Google Ventures, Sequoia Capital, Wakefield Group"/>
    <n v="2013"/>
    <s v="None"/>
    <n v="24"/>
    <n v="5"/>
    <s v="None"/>
  </r>
  <r>
    <s v="Ovo"/>
    <s v="$2.9"/>
    <d v="2019-03-14T00:00:00"/>
    <n v="2019"/>
    <x v="10"/>
    <s v="Jakarta"/>
    <s v="Fintech"/>
    <s v="Grab, Tokopedia, Tokyo Century Corporation"/>
    <n v="2017"/>
    <s v="Acquired"/>
    <n v="3"/>
    <n v="1"/>
    <n v="1"/>
  </r>
  <r>
    <s v="Extend"/>
    <s v="$1.6"/>
    <d v="2021-05-18T00:00:00"/>
    <n v="2021"/>
    <x v="0"/>
    <s v="San Francisco"/>
    <s v="Fintech"/>
    <s v="GreatPoint Ventures, Meritech Capital Partners, PayPal Ventures"/>
    <n v="2004"/>
    <s v="None"/>
    <n v="12"/>
    <n v="6"/>
    <s v="None"/>
  </r>
  <r>
    <s v="Sidecar Health"/>
    <s v="$1"/>
    <d v="2021-01-26T00:00:00"/>
    <n v="2021"/>
    <x v="0"/>
    <s v="El Segundo"/>
    <s v="Fintech"/>
    <s v="GreatPoint Ventures, Tiger Global Management, Menlo Ventures"/>
    <n v="2018"/>
    <s v="None"/>
    <n v="10"/>
    <n v="1"/>
    <s v="None"/>
  </r>
  <r>
    <s v="Yaoshibang"/>
    <s v="$1.35"/>
    <d v="2021-06-15T00:00:00"/>
    <n v="2021"/>
    <x v="2"/>
    <s v="Guangzhou"/>
    <s v="Health"/>
    <s v="Green Pine Capital Partners, Ivy Capital, DCM Ventures"/>
    <n v="2015"/>
    <s v="None"/>
    <n v="15"/>
    <n v="2"/>
    <s v="None"/>
  </r>
  <r>
    <s v="Flutterwave"/>
    <s v="$3"/>
    <d v="2021-03-09T00:00:00"/>
    <n v="2021"/>
    <x v="0"/>
    <s v="San Francisco"/>
    <s v="Fintech"/>
    <s v="Green Visor Capital, CRE Venture Capital, Greycroft"/>
    <n v="2016"/>
    <s v="None"/>
    <n v="41"/>
    <n v="5"/>
    <s v="None"/>
  </r>
  <r>
    <s v="ZenBusiness"/>
    <s v="$1.7"/>
    <d v="2021-11-09T00:00:00"/>
    <n v="2021"/>
    <x v="0"/>
    <s v="Austin"/>
    <s v="Fintech"/>
    <s v="Greycroft, Lerer Hippeau, Geekdom Fund"/>
    <n v="2015"/>
    <s v="None"/>
    <n v="19"/>
    <n v="1"/>
    <s v="None"/>
  </r>
  <r>
    <s v="Fetch Rewards"/>
    <s v="$1"/>
    <d v="2021-03-31T00:00:00"/>
    <n v="2021"/>
    <x v="0"/>
    <s v="Madison"/>
    <s v="E-commerce &amp; direct-to-consumer"/>
    <s v="Greycroft, Loeb.NYC, DST Global"/>
    <n v="2014"/>
    <s v="None"/>
    <n v="12"/>
    <n v="3"/>
    <s v="None"/>
  </r>
  <r>
    <s v="Scopely"/>
    <s v="$3.3"/>
    <d v="2019-10-29T00:00:00"/>
    <n v="2019"/>
    <x v="0"/>
    <s v="Culver City"/>
    <s v="Mobile &amp; telecommunications"/>
    <s v="Greycroft, Sands Capital, Revolution Growth"/>
    <n v="2011"/>
    <s v="Acquired"/>
    <n v="53"/>
    <n v="7"/>
    <n v="1"/>
  </r>
  <r>
    <s v="Convoy"/>
    <s v="$2.75"/>
    <d v="2018-09-21T00:00:00"/>
    <n v="2018"/>
    <x v="0"/>
    <s v="Seattle"/>
    <s v="Supply chain, logistics, &amp; delivery"/>
    <s v="Greylock Partners, capitalG, Y Combinator"/>
    <n v="2015"/>
    <s v="None"/>
    <n v="43"/>
    <n v="4"/>
    <s v="None"/>
  </r>
  <r>
    <s v="Coda"/>
    <s v="$1.4"/>
    <d v="2021-07-08T00:00:00"/>
    <n v="2021"/>
    <x v="0"/>
    <s v="Mountain View"/>
    <s v="Internet software &amp; services"/>
    <s v="Greylock Partners, General Catalyst, Khosla Ventures"/>
    <n v="2014"/>
    <s v="None"/>
    <n v="18"/>
    <n v="7"/>
    <s v="None"/>
  </r>
  <r>
    <s v="Gelato"/>
    <s v="$1"/>
    <d v="2021-08-16T00:00:00"/>
    <n v="2021"/>
    <x v="32"/>
    <s v="Oslo"/>
    <s v="E-commerce &amp; direct-to-consumer"/>
    <s v="Greylock Partners, Google Ventures, BlackRock"/>
    <n v="2007"/>
    <s v="None"/>
    <n v="9"/>
    <n v="4"/>
    <s v="None"/>
  </r>
  <r>
    <s v="Snorkel AI"/>
    <s v="$1"/>
    <d v="2021-08-09T00:00:00"/>
    <n v="2021"/>
    <x v="0"/>
    <s v="Palo Alto"/>
    <s v="Artificial intelligence"/>
    <s v="Greylock Partners, Google Ventures, BlackRock"/>
    <n v="2019"/>
    <s v="None"/>
    <n v="10"/>
    <n v="1"/>
    <s v="None"/>
  </r>
  <r>
    <s v="Rubrik"/>
    <s v="$4"/>
    <d v="2017-04-28T00:00:00"/>
    <n v="2017"/>
    <x v="0"/>
    <s v="Palo Alto"/>
    <s v="Data management &amp; analytics"/>
    <s v="Greylock Partners, Lightspeed Venture Partners, Khosla Ventures"/>
    <n v="2014"/>
    <s v="None"/>
    <n v="10"/>
    <n v="6"/>
    <s v="None"/>
  </r>
  <r>
    <s v="Chronosphere"/>
    <s v="$1"/>
    <d v="2021-10-07T00:00:00"/>
    <n v="2021"/>
    <x v="0"/>
    <s v="New York"/>
    <s v="Data management &amp; analytics"/>
    <s v="Greylock Partners, Lux Capital, General Atlantic"/>
    <n v="2019"/>
    <s v="None"/>
    <n v="6"/>
    <n v="1"/>
    <s v="None"/>
  </r>
  <r>
    <s v="Lyra Health"/>
    <s v="$5.85"/>
    <d v="2020-08-25T00:00:00"/>
    <n v="2020"/>
    <x v="0"/>
    <s v="Burlingame"/>
    <s v="Health"/>
    <s v="Greylock Partners, Venrock, Providence Ventures"/>
    <n v="2015"/>
    <s v="None"/>
    <n v="22"/>
    <n v="7"/>
    <s v="None"/>
  </r>
  <r>
    <s v="Shift Technology"/>
    <s v="$1"/>
    <d v="2021-05-05T00:00:00"/>
    <n v="2021"/>
    <x v="4"/>
    <s v="Paris"/>
    <s v="Artificial intelligence"/>
    <s v="Griffin Gaming Partners, Andreessen Horowitz, Battery Ventures"/>
    <n v="2014"/>
    <s v="None"/>
    <n v="11"/>
    <n v="3"/>
    <s v="None"/>
  </r>
  <r>
    <s v="Medable"/>
    <s v="$2.1"/>
    <d v="2021-10-26T00:00:00"/>
    <n v="2021"/>
    <x v="0"/>
    <s v="Palo Alto"/>
    <s v="Internet software &amp; services"/>
    <s v="GSR Ventures, Sapphire Ventures, Streamlined Ventures"/>
    <n v="2013"/>
    <s v="None"/>
    <n v="13"/>
    <n v="2"/>
    <s v="None"/>
  </r>
  <r>
    <s v="Slice"/>
    <s v="$1"/>
    <d v="2021-11-28T00:00:00"/>
    <n v="2021"/>
    <x v="1"/>
    <s v="Bengaluru"/>
    <s v="Fintech"/>
    <s v="Gunosy Capital, Blume Ventures, Das Capital"/>
    <n v="2015"/>
    <s v="None"/>
    <n v="30"/>
    <n v="3"/>
    <s v="None"/>
  </r>
  <r>
    <s v="Baiwang"/>
    <s v="$1.55"/>
    <d v="2019-03-25T00:00:00"/>
    <n v="2019"/>
    <x v="2"/>
    <s v="Beijing"/>
    <s v="Fintech"/>
    <s v="Guozhong Venture Capital Management, Shenzhen Capital Group, Oriental Fortune Capital"/>
    <n v="2015"/>
    <s v="None"/>
    <n v="8"/>
    <n v="1"/>
    <s v="None"/>
  </r>
  <r>
    <s v="Hozon Auto"/>
    <s v="$3.95"/>
    <d v="2021-10-25T00:00:00"/>
    <n v="2021"/>
    <x v="2"/>
    <s v="Shanghai"/>
    <s v="Auto &amp; transportation"/>
    <s v="HD Capital, Qihoo 360 Technology, China Fortune Land Development"/>
    <n v="2014"/>
    <s v="None"/>
    <n v="13"/>
    <n v="2"/>
    <s v="None"/>
  </r>
  <r>
    <s v="Axtria"/>
    <s v="$1"/>
    <d v="2021-05-13T00:00:00"/>
    <n v="2021"/>
    <x v="0"/>
    <s v="Berkeley Heights"/>
    <s v="Data management &amp; analytics"/>
    <s v="Helion Venture Partners, Bain Capital Tech Opportunities, Sequoia Capital India"/>
    <n v="2009"/>
    <s v="None"/>
    <n v="9"/>
    <n v="3"/>
    <s v="None"/>
  </r>
  <r>
    <s v="GupShup"/>
    <s v="$1.4"/>
    <d v="2021-04-08T00:00:00"/>
    <n v="2021"/>
    <x v="0"/>
    <s v="San Francisco"/>
    <s v="Internet software &amp; services"/>
    <s v="Helion Venture Partners, Tiger Global management, CRV"/>
    <n v="2011"/>
    <s v="None"/>
    <n v="13"/>
    <n v="3"/>
    <s v="None"/>
  </r>
  <r>
    <s v="Everly Health"/>
    <s v="$1.3"/>
    <d v="2020-12-03T00:00:00"/>
    <n v="2020"/>
    <x v="0"/>
    <s v="Austin"/>
    <s v="E-commerce &amp; direct-to-consumer"/>
    <s v="Highland Capital Partners, Next Coast Ventures, SoGal Ventures"/>
    <n v="2015"/>
    <s v="None"/>
    <n v="18"/>
    <n v="3"/>
    <s v="None"/>
  </r>
  <r>
    <s v="Clearco"/>
    <s v="$2"/>
    <d v="2021-04-20T00:00:00"/>
    <n v="2021"/>
    <x v="11"/>
    <s v="Toronto"/>
    <s v="Fintech"/>
    <s v="Highland Capital Partners, Oak HC/FT Partners, Emergence Capital Partners"/>
    <n v="2015"/>
    <s v="None"/>
    <n v="23"/>
    <n v="1"/>
    <s v="None"/>
  </r>
  <r>
    <s v="ContentSquare"/>
    <s v="$2.8"/>
    <d v="2021-05-25T00:00:00"/>
    <n v="2021"/>
    <x v="4"/>
    <s v="Paris"/>
    <s v="Internet software &amp; services"/>
    <s v="Highland Europe, Eurazeo, Canaan Partners"/>
    <n v="2012"/>
    <s v="None"/>
    <n v="11"/>
    <n v="3"/>
    <s v="None"/>
  </r>
  <r>
    <s v="J&amp;T Express"/>
    <s v="$20"/>
    <d v="2021-04-07T00:00:00"/>
    <n v="2021"/>
    <x v="10"/>
    <s v="Jakarta"/>
    <s v="Supply chain, logistics, &amp; delivery"/>
    <s v="Hillhouse Capital Management, Boyu Capital, Sequoia Capital China"/>
    <n v="2015"/>
    <s v="None"/>
    <n v="9"/>
    <n v="3"/>
    <s v="None"/>
  </r>
  <r>
    <s v="Horizon Robotics"/>
    <s v="$5"/>
    <d v="2019-02-27T00:00:00"/>
    <n v="2019"/>
    <x v="2"/>
    <s v="Beijing"/>
    <s v="Artificial intelligence"/>
    <s v="Hillhouse Capital Management, Linear Venture, Morningside Venture Capital"/>
    <n v="2015"/>
    <s v="None"/>
    <n v="56"/>
    <n v="2"/>
    <s v="None"/>
  </r>
  <r>
    <s v="Agile Robots"/>
    <s v="$1"/>
    <d v="2021-09-09T00:00:00"/>
    <n v="2021"/>
    <x v="5"/>
    <s v="Munich"/>
    <s v="Hardware"/>
    <s v="Hillhouse Capital Management, Sequoia Capital China, Linear Venture"/>
    <n v="2018"/>
    <s v="None"/>
    <n v="14"/>
    <n v="1"/>
    <s v="None"/>
  </r>
  <r>
    <s v="MindMaze"/>
    <s v="$1"/>
    <d v="2016-01-28T00:00:00"/>
    <n v="2016"/>
    <x v="17"/>
    <s v="Lausanne"/>
    <s v="Health"/>
    <s v="Hinduja Group"/>
    <n v="2012"/>
    <s v="None"/>
    <n v="5"/>
    <n v="3"/>
    <s v="None"/>
  </r>
  <r>
    <s v="FlixMobility"/>
    <s v="$3"/>
    <d v="2019-07-18T00:00:00"/>
    <n v="2019"/>
    <x v="5"/>
    <s v="Munich"/>
    <s v="Auto &amp; transportation"/>
    <s v="Holtzbrinck Ventures, Unternehmertum Venture Capital, General Atlantic"/>
    <n v="2013"/>
    <s v="None"/>
    <n v="16"/>
    <n v="3"/>
    <s v="None"/>
  </r>
  <r>
    <s v="Kopi Kenangan"/>
    <s v="$1"/>
    <d v="2021-12-27T00:00:00"/>
    <n v="2021"/>
    <x v="10"/>
    <s v="Jakarta"/>
    <s v="Consumer &amp; retail"/>
    <s v="Horizons Ventures, Sequoia Capital India, Alpha JWC Ventures"/>
    <n v="2017"/>
    <s v="None"/>
    <n v="13"/>
    <n v="1"/>
    <s v="None"/>
  </r>
  <r>
    <s v="Enpal"/>
    <s v="$1.1"/>
    <d v="2021-10-18T00:00:00"/>
    <n v="2021"/>
    <x v="5"/>
    <s v="Berlin"/>
    <s v="Internet software &amp; services"/>
    <s v="HV Capital, Softbank Group, BlackRock"/>
    <n v="2017"/>
    <s v="None"/>
    <n v="19"/>
    <n v="2"/>
    <s v="None"/>
  </r>
  <r>
    <s v="ShipBob"/>
    <s v="$1"/>
    <d v="2021-06-29T00:00:00"/>
    <n v="2021"/>
    <x v="0"/>
    <s v="Chicago"/>
    <s v="Supply chain, logistics, &amp; delivery"/>
    <s v="Hyde Park Venture Partners,_x0009_FundersClub. Bain Capital Ventures"/>
    <n v="2014"/>
    <s v="None"/>
    <n v="13"/>
    <n v="3"/>
    <s v="None"/>
  </r>
  <r>
    <s v="Vectra Networks"/>
    <s v="$1.2"/>
    <d v="2021-04-29T00:00:00"/>
    <n v="2021"/>
    <x v="0"/>
    <s v="San Jose"/>
    <s v="Artificial intelligence"/>
    <s v="IA Ventures, Khosla Ventures, AME Cloud Ventures"/>
    <n v="2011"/>
    <s v="None"/>
    <n v="15"/>
    <n v="4"/>
    <s v="None"/>
  </r>
  <r>
    <s v="Zopa"/>
    <s v="$1"/>
    <d v="2021-10-19T00:00:00"/>
    <n v="2021"/>
    <x v="6"/>
    <s v="London"/>
    <s v="Fintech"/>
    <s v="IAG Capital Partners, Augmentum Fintech, Northzone Ventures"/>
    <n v="2005"/>
    <s v="None"/>
    <n v="17"/>
    <n v="2"/>
    <s v="None"/>
  </r>
  <r>
    <s v="Workhuman"/>
    <s v="$1.2"/>
    <d v="2020-06-23T00:00:00"/>
    <n v="2020"/>
    <x v="7"/>
    <s v="Dublin"/>
    <s v="Internet software &amp; services"/>
    <s v="ICG"/>
    <n v="1999"/>
    <s v="None"/>
    <n v="3"/>
    <n v="3"/>
    <s v="None"/>
  </r>
  <r>
    <s v="Age of Learning"/>
    <s v="$3"/>
    <d v="2016-05-03T00:00:00"/>
    <n v="2016"/>
    <x v="0"/>
    <s v="Glendale"/>
    <s v="Edtech"/>
    <s v="Iconiq Capital"/>
    <n v="2007"/>
    <s v="None"/>
    <n v="4"/>
    <n v="2"/>
    <s v="None"/>
  </r>
  <r>
    <s v="Calendly"/>
    <s v="$3"/>
    <d v="2021-01-26T00:00:00"/>
    <n v="2021"/>
    <x v="0"/>
    <s v="Atlanta"/>
    <s v="Internet software &amp; services"/>
    <s v="ICONIQ Capital, OpenView Venture Partners"/>
    <n v="2013"/>
    <s v="None"/>
    <n v="4"/>
    <n v="1"/>
    <s v="None"/>
  </r>
  <r>
    <s v="ReCharge"/>
    <s v="$2.1"/>
    <d v="2021-05-06T00:00:00"/>
    <n v="2021"/>
    <x v="0"/>
    <s v="Los Angeles"/>
    <s v="Fintech"/>
    <s v="ICONIQ Growth, Bain Capital Ventures, Summit Partners"/>
    <n v="2017"/>
    <s v="None"/>
    <n v="3"/>
    <s v="None"/>
    <s v="None"/>
  </r>
  <r>
    <s v="SVOLT"/>
    <s v="$1.16"/>
    <d v="2020-06-08T00:00:00"/>
    <n v="2020"/>
    <x v="2"/>
    <s v="Changzhou"/>
    <s v="Auto &amp; transportation"/>
    <s v="IDG Capital, Bank Of China Group Investment,, SDIC CMC Investment Management"/>
    <n v="2018"/>
    <s v="None"/>
    <n v="30"/>
    <n v="2"/>
    <s v="None"/>
  </r>
  <r>
    <s v="News Break"/>
    <s v="$1"/>
    <d v="2021-01-07T00:00:00"/>
    <n v="2021"/>
    <x v="0"/>
    <s v="Mountain View"/>
    <s v="Internet software &amp; services"/>
    <s v="IDG Capital, Francisco Partners, ZhenFund"/>
    <n v="2015"/>
    <s v="None"/>
    <n v="5"/>
    <n v="3"/>
    <s v="None"/>
  </r>
  <r>
    <s v="Huisuanzhang"/>
    <s v="$1.28"/>
    <d v="2021-05-24T00:00:00"/>
    <n v="2021"/>
    <x v="2"/>
    <s v="Beijing"/>
    <s v="Fintech"/>
    <s v="IDG Capital, Gaocheng Capital, Chuanrong Capital"/>
    <n v="2015"/>
    <s v="None"/>
    <n v="15"/>
    <n v="3"/>
    <s v="None"/>
  </r>
  <r>
    <s v="FXiaoKe"/>
    <s v="$1"/>
    <d v="2015-07-02T00:00:00"/>
    <n v="2015"/>
    <x v="2"/>
    <s v="Beijing"/>
    <s v="Mobile &amp; telecommunications"/>
    <s v="IDG Capital, Northern Light Venture Capital, DCM Ventures"/>
    <n v="2011"/>
    <s v="None"/>
    <n v="14"/>
    <n v="2"/>
    <s v="None"/>
  </r>
  <r>
    <s v="Ripple"/>
    <s v="$15"/>
    <d v="2019-12-20T00:00:00"/>
    <n v="2019"/>
    <x v="0"/>
    <s v="San Francisco"/>
    <s v="Fintech"/>
    <s v="IDG Capital, Venture51, Lightspeed Venture Partners"/>
    <n v="2012"/>
    <s v="Acq"/>
    <n v="34"/>
    <n v="5"/>
    <n v="1"/>
  </r>
  <r>
    <s v="SmartMore"/>
    <s v="$1.2"/>
    <d v="2021-06-24T00:00:00"/>
    <n v="2021"/>
    <x v="2"/>
    <s v="Shenzhen"/>
    <s v="Artificial intelligence"/>
    <s v="IDG Capital, ZhenFund, Sequoia Capital China"/>
    <n v="2019"/>
    <s v="None"/>
    <n v="10"/>
    <n v="1"/>
    <s v="None"/>
  </r>
  <r>
    <s v="Promasidor Holdings"/>
    <s v="$1.59"/>
    <d v="2016-11-08T00:00:00"/>
    <n v="2016"/>
    <x v="22"/>
    <s v="Bryanston"/>
    <s v="Consumer &amp; retail"/>
    <s v="IFC, Ajinomoto"/>
    <n v="1979"/>
    <s v="None"/>
    <n v="2"/>
    <n v="1"/>
    <s v="None"/>
  </r>
  <r>
    <s v="Aviatrix"/>
    <s v="$2"/>
    <d v="2021-09-08T00:00:00"/>
    <n v="2021"/>
    <x v="0"/>
    <s v="Santa Clara"/>
    <s v="Internet software &amp; services"/>
    <s v="Ignition Partners, Formation 8, CRV"/>
    <n v="2014"/>
    <s v="None"/>
    <n v="12"/>
    <n v="4"/>
    <s v="None"/>
  </r>
  <r>
    <s v="WEMAKEPRICE"/>
    <s v="$2.34"/>
    <d v="2015-09-09T00:00:00"/>
    <n v="2015"/>
    <x v="16"/>
    <s v="Seoul"/>
    <s v="E-commerce &amp; direct-to-consumer"/>
    <s v="IMM Investment, NXC"/>
    <n v="2009"/>
    <s v="None"/>
    <n v="3"/>
    <n v="4"/>
    <s v="None"/>
  </r>
  <r>
    <s v="Collibra"/>
    <s v="$5.25"/>
    <d v="2019-01-29T00:00:00"/>
    <n v="2019"/>
    <x v="33"/>
    <s v="Brussels"/>
    <s v="Data management &amp; analytics"/>
    <s v="Index Ventures, Battery Ventures, ICONIQ Capital"/>
    <n v="2008"/>
    <s v="None"/>
    <n v="13"/>
    <n v="6"/>
    <s v="None"/>
  </r>
  <r>
    <s v="Stytch"/>
    <s v="$1"/>
    <d v="2021-11-18T00:00:00"/>
    <n v="2021"/>
    <x v="0"/>
    <s v="San Francisco"/>
    <s v="Cybersecurity"/>
    <s v="Index Ventures, Benchmark, Thrive Capital"/>
    <n v="2019"/>
    <s v="None"/>
    <n v="11"/>
    <n v="3"/>
    <s v="None"/>
  </r>
  <r>
    <s v="Starburst"/>
    <s v="$3.35"/>
    <d v="2021-01-06T00:00:00"/>
    <n v="2021"/>
    <x v="0"/>
    <s v="Boston"/>
    <s v="Data management &amp; analytics"/>
    <s v="Index Ventures, Coatue Management, Andreessen Horowitz"/>
    <n v="1999"/>
    <s v="None"/>
    <n v="1"/>
    <s v="None"/>
    <s v="None"/>
  </r>
  <r>
    <s v="KRY"/>
    <s v="$2"/>
    <d v="2021-04-27T00:00:00"/>
    <n v="2021"/>
    <x v="26"/>
    <s v="Stockholm"/>
    <s v="Health"/>
    <s v="Index Ventures, Creandum, Accel"/>
    <n v="2014"/>
    <s v="None"/>
    <n v="10"/>
    <n v="3"/>
    <s v="None"/>
  </r>
  <r>
    <s v="Notion Labs"/>
    <s v="$10"/>
    <d v="2020-04-01T00:00:00"/>
    <n v="2020"/>
    <x v="0"/>
    <s v="San Francisco"/>
    <s v="Internet software &amp; services"/>
    <s v="Index Ventures, Draft Ventures, Felicis Ventures"/>
    <n v="2016"/>
    <s v="None"/>
    <n v="17"/>
    <n v="3"/>
    <s v="None"/>
  </r>
  <r>
    <s v="Revolut"/>
    <s v="$33"/>
    <d v="2018-04-26T00:00:00"/>
    <n v="2018"/>
    <x v="6"/>
    <s v="London"/>
    <s v="Fintech"/>
    <s v="index Ventures, DST Global, Ribbit Capital"/>
    <n v="2015"/>
    <s v="None"/>
    <n v="31"/>
    <n v="6"/>
    <s v="None"/>
  </r>
  <r>
    <s v="Spendesk"/>
    <s v="$1.5"/>
    <d v="2022-01-18T00:00:00"/>
    <n v="2022"/>
    <x v="4"/>
    <s v="Paris"/>
    <s v="Fintech"/>
    <s v="Index Ventures, Eight Roads Ventures, General Atlantic"/>
    <n v="2015"/>
    <s v="None"/>
    <n v="14"/>
    <n v="2"/>
    <s v="None"/>
  </r>
  <r>
    <s v="Figma"/>
    <s v="$10"/>
    <d v="2020-04-30T00:00:00"/>
    <n v="2020"/>
    <x v="0"/>
    <s v="San Francisco"/>
    <s v="Internet software &amp; services"/>
    <s v="Index Ventures, Greylock Partners, Kleiner Perkins Caufield &amp; Byers"/>
    <n v="2012"/>
    <s v="None"/>
    <n v="20"/>
    <n v="6"/>
    <s v="None"/>
  </r>
  <r>
    <s v="Swile"/>
    <s v="$1"/>
    <d v="2021-10-11T00:00:00"/>
    <n v="2021"/>
    <x v="4"/>
    <s v="Montpellier"/>
    <s v="Fintech"/>
    <s v="Index Ventures, IDInvest Partners, Daphni"/>
    <n v="2016"/>
    <s v="None"/>
    <n v="8"/>
    <n v="2"/>
    <s v="None"/>
  </r>
  <r>
    <s v="Productboard"/>
    <s v="$1.7"/>
    <d v="2022-02-02T00:00:00"/>
    <n v="2022"/>
    <x v="0"/>
    <s v="San Francisco"/>
    <s v="Internet software &amp; services"/>
    <s v="Index Ventures, Kleiner Perkins Caufield &amp; Byers, Bessemer Venture Partners"/>
    <n v="2014"/>
    <s v="None"/>
    <n v="13"/>
    <n v="4"/>
    <s v="None"/>
  </r>
  <r>
    <s v="Pilot.com"/>
    <s v="$1.2"/>
    <d v="2021-03-26T00:00:00"/>
    <n v="2021"/>
    <x v="0"/>
    <s v="San Francisco"/>
    <s v="Fintech"/>
    <s v="Index Ventures, Sequoia Capital, Bezos Expeditions"/>
    <n v="2017"/>
    <s v="None"/>
    <n v="1"/>
    <s v="None"/>
    <s v="None"/>
  </r>
  <r>
    <s v="Remote"/>
    <s v="$1"/>
    <d v="2021-07-13T00:00:00"/>
    <n v="2021"/>
    <x v="0"/>
    <s v="San Francisco"/>
    <s v="Fintech"/>
    <s v="Index Ventures, Sequoia Capital, General Catalyst"/>
    <n v="2016"/>
    <s v="None"/>
    <n v="15"/>
    <n v="3"/>
    <s v="None"/>
  </r>
  <r>
    <s v="Alan"/>
    <s v="$1.68"/>
    <d v="2021-04-19T00:00:00"/>
    <n v="2021"/>
    <x v="4"/>
    <s v="Paris"/>
    <s v="Fintech"/>
    <s v="Index Ventures, Temasek, Portag3 Ventures"/>
    <n v="2016"/>
    <s v="None"/>
    <n v="13"/>
    <n v="2"/>
    <s v="None"/>
  </r>
  <r>
    <s v="Justworks"/>
    <s v="$1.43"/>
    <d v="2020-01-28T00:00:00"/>
    <n v="2020"/>
    <x v="0"/>
    <s v="New York"/>
    <s v="Internet software &amp; services"/>
    <s v="Index Ventures, Thrive Capital, Bain Capital Ventures"/>
    <n v="2012"/>
    <s v="None"/>
    <n v="9"/>
    <n v="3"/>
    <s v="None"/>
  </r>
  <r>
    <s v="Patreon"/>
    <s v="$4"/>
    <d v="2020-09-02T00:00:00"/>
    <n v="2020"/>
    <x v="0"/>
    <s v="San Francisco"/>
    <s v="Internet software &amp; services"/>
    <s v="Index Ventures, Thrive Capital, CRV"/>
    <n v="2013"/>
    <s v="Acquired"/>
    <n v="28"/>
    <n v="7"/>
    <n v="1"/>
  </r>
  <r>
    <s v="ShareChat"/>
    <s v="$3.7"/>
    <d v="2021-04-08T00:00:00"/>
    <n v="2021"/>
    <x v="1"/>
    <s v="Bengaluru"/>
    <s v="Internet software &amp; services"/>
    <s v="India Quotient, Elevation Capital, Lightspeed Venture Partners"/>
    <n v="2015"/>
    <s v="None"/>
    <n v="22"/>
    <n v="7"/>
    <s v="None"/>
  </r>
  <r>
    <s v="Radius Payment Solutions"/>
    <s v="$1.07"/>
    <d v="2017-11-27T00:00:00"/>
    <n v="2017"/>
    <x v="6"/>
    <s v="Crewe"/>
    <s v="Fintech"/>
    <s v="Inflexion Private Equity"/>
    <n v="1990"/>
    <s v="None"/>
    <n v="1"/>
    <n v="1"/>
    <s v="None"/>
  </r>
  <r>
    <s v="PolicyBazaar"/>
    <s v="$2.4"/>
    <d v="2019-05-06T00:00:00"/>
    <n v="2019"/>
    <x v="1"/>
    <s v="Gurgaon"/>
    <s v="Fintech"/>
    <s v="Info Edge, Softbank Capital"/>
    <n v="2008"/>
    <s v="None"/>
    <n v="22"/>
    <n v="7"/>
    <s v="None"/>
  </r>
  <r>
    <s v="Papa"/>
    <s v="$1.4"/>
    <d v="2021-11-04T00:00:00"/>
    <n v="2021"/>
    <x v="0"/>
    <s v="Miami"/>
    <s v="Health"/>
    <s v="Initialized Capital, Canaan Partners, Sound Ventures"/>
    <n v="2016"/>
    <s v="None"/>
    <n v="14"/>
    <n v="1"/>
    <s v="None"/>
  </r>
  <r>
    <s v="CoinTracker"/>
    <s v="$1.3"/>
    <d v="2022-01-27T00:00:00"/>
    <n v="2022"/>
    <x v="0"/>
    <s v="San Francisco"/>
    <s v="Fintech"/>
    <s v="Initialized Capital, General Catalyst, Kraken Ventures"/>
    <n v="2017"/>
    <s v="None"/>
    <n v="17"/>
    <n v="1"/>
    <s v="None"/>
  </r>
  <r>
    <s v="Ro"/>
    <s v="$7"/>
    <d v="2020-07-27T00:00:00"/>
    <n v="2020"/>
    <x v="0"/>
    <s v="New York"/>
    <s v="Health"/>
    <s v="Initialized Capital, General Catalyst, SignalFire"/>
    <n v="2017"/>
    <s v="None"/>
    <n v="27"/>
    <n v="5"/>
    <s v="None"/>
  </r>
  <r>
    <s v="Truepill"/>
    <s v="$1.6"/>
    <d v="2021-10-27T00:00:00"/>
    <n v="2021"/>
    <x v="0"/>
    <s v="Hayward"/>
    <s v="Health"/>
    <s v="Initialized Capital, Sound Ventures, TI Platform Management"/>
    <n v="2016"/>
    <s v="None"/>
    <n v="12"/>
    <n v="2"/>
    <s v="None"/>
  </r>
  <r>
    <s v="Rippling"/>
    <s v="$6.5"/>
    <d v="2020-08-04T00:00:00"/>
    <n v="2020"/>
    <x v="0"/>
    <s v="San Francisco"/>
    <s v="Internet software &amp; services"/>
    <s v="Initialized Capital, Y Combinator, Kleiner Perkins Caufield &amp; Byers"/>
    <n v="2017"/>
    <s v="None"/>
    <n v="15"/>
    <n v="4"/>
    <s v="None"/>
  </r>
  <r>
    <s v="Movile"/>
    <s v="$1"/>
    <d v="2018-07-12T00:00:00"/>
    <n v="2018"/>
    <x v="19"/>
    <s v="Sao Paulo"/>
    <s v="Mobile &amp; telecommunications"/>
    <s v="Innova Capital - FIP, 3G Capital Management, Prosus Ventures"/>
    <n v="1998"/>
    <s v="Acquired"/>
    <n v="4"/>
    <s v="None"/>
    <n v="2"/>
  </r>
  <r>
    <s v="Fabric"/>
    <s v="$1"/>
    <d v="2021-10-26T00:00:00"/>
    <n v="2021"/>
    <x v="0"/>
    <s v="New York"/>
    <s v="Supply chain, logistics, &amp; delivery"/>
    <s v="Innovation Endeavors, Aleph, Temasek"/>
    <n v="1999"/>
    <s v="None"/>
    <n v="1"/>
    <n v="1"/>
    <s v="None"/>
  </r>
  <r>
    <s v="Panther Labs"/>
    <s v="$1.4"/>
    <d v="2021-12-02T00:00:00"/>
    <n v="2021"/>
    <x v="0"/>
    <s v="San Francisco"/>
    <s v="Cybersecurity"/>
    <s v="Innovation Endeavors, s28 Capital, Lightspeed Venture Partners"/>
    <n v="2018"/>
    <s v="None"/>
    <n v="8"/>
    <n v="1"/>
    <s v="None"/>
  </r>
  <r>
    <s v="OneTrust"/>
    <s v="$5.1"/>
    <d v="2019-07-11T00:00:00"/>
    <n v="2019"/>
    <x v="0"/>
    <s v="Atlanta"/>
    <s v="Internet software &amp; services"/>
    <s v="Insight Partners"/>
    <n v="2016"/>
    <s v="None"/>
    <n v="5"/>
    <n v="3"/>
    <s v="None"/>
  </r>
  <r>
    <s v="OpenWeb"/>
    <s v="$1"/>
    <d v="2021-11-09T00:00:00"/>
    <n v="2021"/>
    <x v="0"/>
    <s v="New York"/>
    <s v="Internet software &amp; services"/>
    <s v="Insight Partners, AltaIR Capital, Norma Investments"/>
    <n v="2012"/>
    <s v="None"/>
    <n v="23"/>
    <n v="2"/>
    <s v="None"/>
  </r>
  <r>
    <s v="Moon Active"/>
    <s v="$5"/>
    <d v="2020-01-26T00:00:00"/>
    <n v="2020"/>
    <x v="14"/>
    <s v="Tel Aviv"/>
    <s v="Mobile &amp; telecommunications"/>
    <s v="Insight Partners, Andalusian Capital Partners"/>
    <n v="2015"/>
    <s v="Acq"/>
    <n v="10"/>
    <n v="6"/>
    <n v="2"/>
  </r>
  <r>
    <s v="Quantum Metric"/>
    <s v="$1"/>
    <d v="2021-01-07T00:00:00"/>
    <n v="2021"/>
    <x v="0"/>
    <s v="Colorado Springs"/>
    <s v="Data management &amp; analytics"/>
    <s v="Insight Partners, Bain Capital Ventures"/>
    <n v="2015"/>
    <s v="None"/>
    <n v="6"/>
    <n v="2"/>
    <s v="None"/>
  </r>
  <r>
    <s v="TaxBit"/>
    <s v="$1.5"/>
    <d v="2021-08-04T00:00:00"/>
    <n v="2021"/>
    <x v="0"/>
    <s v="Draper"/>
    <s v="Fintech"/>
    <s v="Insight Partners, Coinbase Ventures, PayPal Ventures"/>
    <n v="2018"/>
    <s v="None"/>
    <n v="21"/>
    <n v="1"/>
    <s v="None"/>
  </r>
  <r>
    <s v="Tractable"/>
    <s v="$1"/>
    <d v="2021-06-16T00:00:00"/>
    <n v="2021"/>
    <x v="6"/>
    <s v="London"/>
    <s v="Artificial intelligence"/>
    <s v="Insight Partners, Ignition Partners, Georgian Partners"/>
    <n v="2014"/>
    <s v="None"/>
    <n v="10"/>
    <n v="3"/>
    <s v="None"/>
  </r>
  <r>
    <s v="Plume"/>
    <s v="$2.6"/>
    <d v="2021-02-23T00:00:00"/>
    <n v="2021"/>
    <x v="0"/>
    <s v="Palo Alto"/>
    <s v="Internet software &amp; services"/>
    <s v="Insight Partners, Jackson Square Ventures, Liberty Gloval Ventures"/>
    <n v="2015"/>
    <s v="None"/>
    <n v="15"/>
    <n v="6"/>
    <s v="None"/>
  </r>
  <r>
    <s v="Devo"/>
    <s v="$1.5"/>
    <d v="2021-10-26T00:00:00"/>
    <n v="2021"/>
    <x v="0"/>
    <s v="Cambridge"/>
    <s v="Data management &amp; analytics"/>
    <s v="Insight Partners, Kibo Ventures, Bessemer Venture Partners"/>
    <n v="2011"/>
    <s v="None"/>
    <n v="10"/>
    <n v="3"/>
    <s v="None"/>
  </r>
  <r>
    <s v="Noname Security"/>
    <s v="$1"/>
    <d v="2021-12-15T00:00:00"/>
    <n v="2021"/>
    <x v="0"/>
    <s v="Palo Alto"/>
    <s v="Cybersecurity"/>
    <s v="Insight Partners, Lightspeed Venture Partners, CyberStarts"/>
    <n v="2020"/>
    <s v="None"/>
    <n v="7"/>
    <n v="1"/>
    <s v="None"/>
  </r>
  <r>
    <s v="Copado"/>
    <s v="$1.2"/>
    <d v="2021-09-13T00:00:00"/>
    <n v="2021"/>
    <x v="0"/>
    <s v="Chicago"/>
    <s v="Data management &amp; analytics"/>
    <s v="Insight Partners, Salesforce Ventures, Perpetual Investors"/>
    <n v="2013"/>
    <s v="None"/>
    <n v="10"/>
    <n v="3"/>
    <s v="None"/>
  </r>
  <r>
    <s v="OwnBackup"/>
    <s v="$3.35"/>
    <d v="2021-01-28T00:00:00"/>
    <n v="2021"/>
    <x v="0"/>
    <s v="Englewood Cliffs"/>
    <s v="Data management &amp; analytics"/>
    <s v="Insight Partners, Salesforce Ventures, Vertex Ventures"/>
    <n v="2015"/>
    <s v="None"/>
    <n v="12"/>
    <n v="4"/>
    <s v="None"/>
  </r>
  <r>
    <s v="BharatPe"/>
    <s v="$2.85"/>
    <d v="2021-07-30T00:00:00"/>
    <n v="2021"/>
    <x v="1"/>
    <s v="New Delhi"/>
    <s v="Fintech"/>
    <s v="Insight Partners, Sequoia Capital India, BEENEXT"/>
    <n v="2018"/>
    <s v="None"/>
    <n v="22"/>
    <n v="4"/>
    <s v="None"/>
  </r>
  <r>
    <s v="Unite Us"/>
    <s v="$1.7"/>
    <d v="2021-03-17T00:00:00"/>
    <n v="2021"/>
    <x v="0"/>
    <s v="New York"/>
    <s v="Health"/>
    <s v="Insight Partners, Sequoia Capital, Index Ventures"/>
    <n v="2014"/>
    <s v="None"/>
    <n v="15"/>
    <n v="3"/>
    <s v="None"/>
  </r>
  <r>
    <s v="Wiz"/>
    <s v="$6"/>
    <d v="2021-03-17T00:00:00"/>
    <n v="2021"/>
    <x v="14"/>
    <s v="Tel Aviv"/>
    <s v="Cybersecurity"/>
    <s v="Insight Partners, Sequoia Capital, Index Ventures"/>
    <n v="2020"/>
    <s v="None"/>
    <n v="10"/>
    <n v="4"/>
    <s v="None"/>
  </r>
  <r>
    <s v="DistroKid"/>
    <s v="$1.3"/>
    <d v="2021-08-16T00:00:00"/>
    <n v="2021"/>
    <x v="0"/>
    <s v="New York"/>
    <s v="Internet software &amp; services"/>
    <s v="Insight Partners, Silversmith Capital Partners, Spotify"/>
    <n v="2013"/>
    <s v="None"/>
    <n v="3"/>
    <n v="1"/>
    <s v="None"/>
  </r>
  <r>
    <s v="candy.com"/>
    <s v="$1.5"/>
    <d v="2021-10-21T00:00:00"/>
    <n v="2021"/>
    <x v="0"/>
    <s v="New York"/>
    <s v="Fintech"/>
    <s v="Insight Partners, Softbank Group, Connect Ventures"/>
    <n v="2021"/>
    <s v="None"/>
    <n v="9"/>
    <n v="1"/>
    <s v="None"/>
  </r>
  <r>
    <s v="ChargeBee Technologies"/>
    <s v="$3.5"/>
    <d v="2021-04-20T00:00:00"/>
    <n v="2021"/>
    <x v="0"/>
    <s v="Walnut"/>
    <s v="Fintech"/>
    <s v="Insight Partners, Tiger Global Management, Accel"/>
    <n v="2011"/>
    <s v="None"/>
    <n v="6"/>
    <n v="4"/>
    <s v="None"/>
  </r>
  <r>
    <s v="MURAL"/>
    <s v="$2"/>
    <d v="2021-07-20T00:00:00"/>
    <n v="2021"/>
    <x v="0"/>
    <s v="San Francisco"/>
    <s v="Internet software &amp; services"/>
    <s v="Insight Partners, Tiger Global Management, Gradient Ventures"/>
    <n v="2011"/>
    <s v="None"/>
    <n v="15"/>
    <n v="5"/>
    <s v="None"/>
  </r>
  <r>
    <s v="Kaseya"/>
    <s v="$2"/>
    <d v="2019-03-27T00:00:00"/>
    <n v="2019"/>
    <x v="0"/>
    <s v="Miami"/>
    <s v="Cybersecurity"/>
    <s v="Insight Partners, TPG Alternative &amp; Renewable Technologies, Ireland Strategic Investment Fund"/>
    <n v="2000"/>
    <s v="None"/>
    <n v="3"/>
    <n v="1"/>
    <s v="None"/>
  </r>
  <r>
    <s v="Mynt"/>
    <s v="$2"/>
    <d v="2021-10-28T00:00:00"/>
    <n v="2021"/>
    <x v="34"/>
    <s v="Taguig City"/>
    <s v="Fintech"/>
    <s v="Insight Partners, Warburg Pincus, Ayala Corporation"/>
    <n v="2015"/>
    <s v="None"/>
    <n v="7"/>
    <n v="1"/>
    <s v="None"/>
  </r>
  <r>
    <s v="ezCater"/>
    <s v="$1.6"/>
    <d v="2019-04-02T00:00:00"/>
    <n v="2019"/>
    <x v="0"/>
    <s v="Boston"/>
    <s v="Supply chain, logistics, &amp; delivery"/>
    <s v="Insight Venture Partners, ICONIQ Capital, Launchpad Venture Group"/>
    <n v="2007"/>
    <s v="None"/>
    <n v="21"/>
    <n v="9"/>
    <s v="None"/>
  </r>
  <r>
    <s v="Automattic"/>
    <s v="$1.8"/>
    <d v="2013-05-27T00:00:00"/>
    <n v="2013"/>
    <x v="0"/>
    <s v="San Francisco"/>
    <s v="Internet software &amp; services"/>
    <s v="Insight Venture Partners, Lowercase Capital, Polaris Partners"/>
    <n v="2005"/>
    <s v="None"/>
    <n v="22"/>
    <n v="7"/>
    <s v="None"/>
  </r>
  <r>
    <s v="Calm"/>
    <s v="$2"/>
    <d v="2019-02-06T00:00:00"/>
    <n v="2019"/>
    <x v="0"/>
    <s v="San Francisco"/>
    <s v="Consumer &amp; retail"/>
    <s v="Insight Venture Partners, TPG Growth, Sound Ventures"/>
    <n v="2012"/>
    <s v="None"/>
    <n v="28"/>
    <n v="4"/>
    <s v="None"/>
  </r>
  <r>
    <s v="Aiven"/>
    <s v="$2"/>
    <d v="2021-10-18T00:00:00"/>
    <n v="2021"/>
    <x v="21"/>
    <s v="Helsinki"/>
    <s v="Internet software &amp; services"/>
    <s v="Institutional Venture Partners, Atomico, Earlybird Venture Capital"/>
    <n v="2016"/>
    <s v="None"/>
    <n v="14"/>
    <n v="2"/>
    <s v="None"/>
  </r>
  <r>
    <s v="MasterClass"/>
    <s v="$2.75"/>
    <d v="2021-05-13T00:00:00"/>
    <n v="2021"/>
    <x v="0"/>
    <s v="San Francisco"/>
    <s v="Edtech"/>
    <s v="Institutional Venture Partners, New Enterprise Associates, Javelin Venture Partners"/>
    <n v="2015"/>
    <s v="None"/>
    <n v="31"/>
    <n v="4"/>
    <s v="None"/>
  </r>
  <r>
    <s v="Klarna"/>
    <s v="$45.6"/>
    <d v="2011-12-12T00:00:00"/>
    <n v="2011"/>
    <x v="26"/>
    <s v="Stockholm"/>
    <s v="Fintech"/>
    <s v="Institutional Venture Partners, Sequoia Capital, General Atlantic"/>
    <n v="2005"/>
    <s v="Acquired"/>
    <n v="56"/>
    <n v="13"/>
    <n v="1"/>
  </r>
  <r>
    <s v="Acko General Insurance"/>
    <s v="$1.1"/>
    <d v="2021-10-18T00:00:00"/>
    <n v="2021"/>
    <x v="1"/>
    <s v="Bengaluru"/>
    <s v="Fintech"/>
    <s v="Intact Ventures, Munich Re Ventures, General Atlantic"/>
    <n v="2016"/>
    <s v="None"/>
    <n v="22"/>
    <n v="4"/>
    <s v="None"/>
  </r>
  <r>
    <s v="OrCam Technologies"/>
    <s v="$1.03"/>
    <d v="2018-02-20T00:00:00"/>
    <n v="2018"/>
    <x v="14"/>
    <s v="Jerusalem"/>
    <s v="Artificial intelligence"/>
    <s v="Intel Capital, Aviv Venture Capital"/>
    <n v="2010"/>
    <s v="None"/>
    <n v="5"/>
    <n v="2"/>
    <s v="None"/>
  </r>
  <r>
    <s v="Numbrs"/>
    <s v="$1"/>
    <d v="2019-08-22T00:00:00"/>
    <n v="2019"/>
    <x v="17"/>
    <s v="Zurich"/>
    <s v="Fintech"/>
    <s v="Investment Corporation of Dubai, Centralway"/>
    <n v="2013"/>
    <s v="None"/>
    <n v="6"/>
    <n v="2"/>
    <s v="None"/>
  </r>
  <r>
    <s v="Amount"/>
    <s v="$1"/>
    <d v="2021-05-17T00:00:00"/>
    <n v="2021"/>
    <x v="0"/>
    <s v="Chicago"/>
    <s v="Fintech"/>
    <s v="Invus Group, Hanaco Venture Capital, WestCap Group"/>
    <n v="2019"/>
    <s v="None"/>
    <n v="9"/>
    <n v="2"/>
    <s v="None"/>
  </r>
  <r>
    <s v="Forte Labs"/>
    <s v="$1"/>
    <d v="2021-05-12T00:00:00"/>
    <n v="2021"/>
    <x v="0"/>
    <s v="San Francisco"/>
    <s v="Fintech"/>
    <s v="Iris Capital, Accel, Elaia Partners"/>
    <n v="2018"/>
    <s v="None"/>
    <n v="5"/>
    <n v="2"/>
    <s v="None"/>
  </r>
  <r>
    <s v="Seismic"/>
    <s v="$3"/>
    <d v="2018-12-18T00:00:00"/>
    <n v="2018"/>
    <x v="0"/>
    <s v="San Diego"/>
    <s v="Internet software &amp; services"/>
    <s v="Jackson Square Ventures, General Atlantic, Lightspeed Venture Partners"/>
    <n v="2010"/>
    <s v="None"/>
    <n v="8"/>
    <n v="6"/>
    <s v="None"/>
  </r>
  <r>
    <s v="Alto Pharmacy"/>
    <s v="$1"/>
    <d v="2020-01-30T00:00:00"/>
    <n v="2020"/>
    <x v="0"/>
    <s v="San Francisco"/>
    <s v="Health"/>
    <s v="Jackson Square Ventures, Greenoaks Capital Management, Softbank Group"/>
    <n v="2015"/>
    <s v="None"/>
    <n v="11"/>
    <n v="2"/>
    <s v="None"/>
  </r>
  <r>
    <s v="Strava"/>
    <s v="$1.5"/>
    <d v="2020-11-16T00:00:00"/>
    <n v="2020"/>
    <x v="0"/>
    <s v="San Francisco"/>
    <s v="Internet software &amp; services"/>
    <s v="Jackson Square Ventures, Madrone Capital Partners, Sequoia Capital"/>
    <n v="2009"/>
    <s v="None"/>
    <n v="7"/>
    <n v="6"/>
    <s v="None"/>
  </r>
  <r>
    <s v="Liquid"/>
    <s v="$1"/>
    <d v="2019-04-03T00:00:00"/>
    <n v="2019"/>
    <x v="18"/>
    <s v="Tokyo"/>
    <s v="Fintech"/>
    <s v="JAFCO Co, Bitmain Technologies, IDG Capital"/>
    <n v="2014"/>
    <s v="None"/>
    <n v="8"/>
    <n v="2"/>
    <s v="None"/>
  </r>
  <r>
    <s v="SmartNews"/>
    <s v="$2"/>
    <d v="2019-08-05T00:00:00"/>
    <n v="2019"/>
    <x v="18"/>
    <s v="Tokyo"/>
    <s v="Mobile &amp; telecommunications"/>
    <s v="Japan Post Capital, Globis Capital Partners, Atomico"/>
    <n v="2012"/>
    <s v="None"/>
    <n v="20"/>
    <n v="7"/>
    <s v="None"/>
  </r>
  <r>
    <s v="Mythical Games"/>
    <s v="$1.25"/>
    <d v="2021-11-04T00:00:00"/>
    <n v="2021"/>
    <x v="0"/>
    <s v="Sherman Oaks"/>
    <s v="Internet software &amp; services"/>
    <s v="Javelin Venture Partners, Struck Capital, Alumni Ventures Group"/>
    <n v="2018"/>
    <s v="None"/>
    <n v="31"/>
    <n v="1"/>
    <s v="None"/>
  </r>
  <r>
    <s v="SmartAsset"/>
    <s v="$1"/>
    <d v="2021-06-24T00:00:00"/>
    <n v="2021"/>
    <x v="0"/>
    <s v="New York"/>
    <s v="Fintech"/>
    <s v="Javelin Venture Partners, TTV Capital, Peterson Ventures"/>
    <n v="2012"/>
    <s v="None"/>
    <n v="17"/>
    <n v="4"/>
    <s v="None"/>
  </r>
  <r>
    <s v="Xinchao Media"/>
    <s v="$2"/>
    <d v="2018-04-09T00:00:00"/>
    <n v="2018"/>
    <x v="2"/>
    <s v="Chengdu"/>
    <s v="Internet software &amp; services"/>
    <s v="JD.com, Baidu, Vision Plus Capital"/>
    <n v="2007"/>
    <s v="IPO"/>
    <n v="8"/>
    <n v="4"/>
    <n v="1"/>
  </r>
  <r>
    <s v="Earnix"/>
    <s v="$2"/>
    <d v="2021-02-21T00:00:00"/>
    <n v="2021"/>
    <x v="14"/>
    <s v="Giv'atayim"/>
    <s v="Fintech"/>
    <s v="Jerusalem Venture Partners, Israel Growth Partners, Insight Partners"/>
    <n v="2001"/>
    <s v="None"/>
    <n v="6"/>
    <n v="2"/>
    <s v="None"/>
  </r>
  <r>
    <s v="AIWAYS"/>
    <s v="$1.78"/>
    <d v="2018-04-16T00:00:00"/>
    <n v="2018"/>
    <x v="2"/>
    <s v="Shanghai"/>
    <s v="Auto &amp; transportation"/>
    <s v="Jiangsu Sha Steel Group, Shanghai Puyin Industry, Funa Yuanchuang Technology"/>
    <n v="2017"/>
    <s v="None"/>
    <n v="10"/>
    <n v="1"/>
    <s v="None"/>
  </r>
  <r>
    <s v="Newlink Group"/>
    <s v="$1"/>
    <d v="2020-07-10T00:00:00"/>
    <n v="2020"/>
    <x v="2"/>
    <s v="Beijing"/>
    <s v="E-commerce &amp; direct-to-consumer"/>
    <s v="JOY Capital, NIO Capital, Blueflame Capital"/>
    <n v="2016"/>
    <s v="None"/>
    <n v="30"/>
    <n v="1"/>
    <s v="None"/>
  </r>
  <r>
    <s v="Starling Bank"/>
    <s v="$1.95"/>
    <d v="2021-03-08T00:00:00"/>
    <n v="2021"/>
    <x v="6"/>
    <s v="London"/>
    <s v="Fintech"/>
    <s v="JTC Group, Qatar Investment Authority, Fidelity Investment"/>
    <n v="2014"/>
    <s v="None"/>
    <n v="11"/>
    <n v="2"/>
    <s v="None"/>
  </r>
  <r>
    <s v="LivSpace"/>
    <s v="$1.2"/>
    <d v="2022-02-08T00:00:00"/>
    <n v="2022"/>
    <x v="1"/>
    <s v="Bengaluru"/>
    <s v="E-commerce &amp; direct-to-consumer"/>
    <s v="Jungle Ventures, Helion Venture Partners, INGKA Investments"/>
    <n v="2015"/>
    <s v="None"/>
    <n v="21"/>
    <n v="3"/>
    <s v="None"/>
  </r>
  <r>
    <s v="Revolution Precrafted"/>
    <s v="$1"/>
    <d v="2017-10-23T00:00:00"/>
    <n v="2017"/>
    <x v="34"/>
    <s v="Manila"/>
    <s v="Other"/>
    <s v="K2 Global, 500 Startups"/>
    <n v="2015"/>
    <s v="None"/>
    <n v="2"/>
    <n v="2"/>
    <s v="None"/>
  </r>
  <r>
    <s v="Zhaogang"/>
    <s v="$1"/>
    <d v="2017-06-29T00:00:00"/>
    <n v="2017"/>
    <x v="2"/>
    <s v="Shanghai"/>
    <s v="E-commerce &amp; direct-to-consumer"/>
    <s v="K2 Ventures, Matrix Partners China, IDG Capital"/>
    <n v="2012"/>
    <s v="None"/>
    <n v="9"/>
    <n v="2"/>
    <s v="None"/>
  </r>
  <r>
    <s v="eDaili"/>
    <s v="$1.9"/>
    <d v="2019-02-01T00:00:00"/>
    <n v="2019"/>
    <x v="2"/>
    <s v="Shanghai"/>
    <s v="E-commerce &amp; direct-to-consumer"/>
    <s v="K2VC, Lightspeed China Partners, Sky9 Capital"/>
    <n v="2015"/>
    <s v="None"/>
    <n v="8"/>
    <n v="2"/>
    <s v="None"/>
  </r>
  <r>
    <s v="Everlaw"/>
    <s v="$2"/>
    <d v="2021-11-02T00:00:00"/>
    <n v="2021"/>
    <x v="0"/>
    <s v="Oakland"/>
    <s v="Internet software &amp; services"/>
    <s v="K9 Ventures, Menlo Ventures, Andreessen Horowitz"/>
    <n v="2010"/>
    <s v="None"/>
    <n v="7"/>
    <n v="5"/>
    <s v="None"/>
  </r>
  <r>
    <s v="Dream11"/>
    <s v="$8"/>
    <d v="2019-04-09T00:00:00"/>
    <n v="2019"/>
    <x v="1"/>
    <s v="Mumbai"/>
    <s v="Internet software &amp; services"/>
    <s v="Kaalari Capital, Tencent Holdings, Steadview Capital"/>
    <n v="2007"/>
    <s v="None"/>
    <n v="15"/>
    <n v="8"/>
    <s v="None"/>
  </r>
  <r>
    <s v="ElasticRun"/>
    <s v="$1.5"/>
    <d v="2022-02-07T00:00:00"/>
    <n v="2022"/>
    <x v="1"/>
    <s v="Pune"/>
    <s v="Supply chain, logistics, &amp; delivery"/>
    <s v="Kalaari Capital, Norwest Venture Partners, Prosus Ventures"/>
    <n v="2016"/>
    <s v="None"/>
    <n v="9"/>
    <n v="4"/>
    <s v="None"/>
  </r>
  <r>
    <s v="Creditas"/>
    <s v="$4.8"/>
    <d v="2020-12-18T00:00:00"/>
    <n v="2020"/>
    <x v="19"/>
    <s v="Sao Paulo"/>
    <s v="Fintech"/>
    <s v="Kaszek Ventures, Amadeus Capital Partners, Quona Capital"/>
    <n v="2012"/>
    <s v="Acquired"/>
    <n v="25"/>
    <n v="5"/>
    <n v="1"/>
  </r>
  <r>
    <s v="QuintoAndar"/>
    <s v="$5.1"/>
    <d v="2019-09-09T00:00:00"/>
    <n v="2019"/>
    <x v="19"/>
    <s v="Campinas"/>
    <s v="E-commerce &amp; direct-to-consumer"/>
    <s v="Kaszek Ventures, General Atlantic, SoftBank Group"/>
    <n v="2012"/>
    <s v="None"/>
    <n v="16"/>
    <n v="6"/>
    <s v="None"/>
  </r>
  <r>
    <s v="Konfio"/>
    <s v="$1.3"/>
    <d v="2021-09-29T00:00:00"/>
    <n v="2021"/>
    <x v="13"/>
    <s v="Mexico City"/>
    <s v="Fintech"/>
    <s v="Kaszek Ventures, QED Investors, International Finance Corporation"/>
    <n v="2013"/>
    <s v="None"/>
    <n v="16"/>
    <n v="3"/>
    <s v="None"/>
  </r>
  <r>
    <s v="Nuvemshop"/>
    <s v="$3.1"/>
    <d v="2021-08-17T00:00:00"/>
    <n v="2021"/>
    <x v="19"/>
    <s v="Sao Paulo"/>
    <s v="E-commerce &amp; direct-to-consumer"/>
    <s v="Kaszek Ventures, Qualcomm Ventures, Accel"/>
    <n v="2011"/>
    <s v="None"/>
    <n v="24"/>
    <n v="2"/>
    <s v="None"/>
  </r>
  <r>
    <s v="NotCo"/>
    <s v="$1.5"/>
    <d v="2021-07-26T00:00:00"/>
    <n v="2021"/>
    <x v="35"/>
    <s v="Santiago"/>
    <s v="Artificial intelligence"/>
    <s v="Kaszek Ventures, SOSV, Tiger Global Management"/>
    <n v="2015"/>
    <s v="None"/>
    <n v="18"/>
    <n v="1"/>
    <s v="None"/>
  </r>
  <r>
    <s v="OpenAI"/>
    <s v="$2.92"/>
    <d v="2019-07-22T00:00:00"/>
    <n v="2019"/>
    <x v="0"/>
    <s v="San Francisco"/>
    <s v="Artificial intelligence"/>
    <s v="Khosla Ventures"/>
    <n v="2015"/>
    <s v="None"/>
    <n v="6"/>
    <s v="None"/>
    <s v="None"/>
  </r>
  <r>
    <s v="Faire"/>
    <s v="$12.4"/>
    <d v="2019-10-30T00:00:00"/>
    <n v="2019"/>
    <x v="0"/>
    <s v="San Francisco"/>
    <s v="Artificial intelligence"/>
    <s v="Khosla Ventures, Forerunner Ventures, Sequoia Capital"/>
    <n v="2017"/>
    <s v="None"/>
    <n v="14"/>
    <n v="6"/>
    <s v="None"/>
  </r>
  <r>
    <s v="Fundbox"/>
    <s v="$1.1"/>
    <d v="2021-11-30T00:00:00"/>
    <n v="2021"/>
    <x v="0"/>
    <s v="San Francisco"/>
    <s v="Fintech"/>
    <s v="Khosla Ventures, General Catalyst, Blumberg Capital"/>
    <n v="2013"/>
    <s v="Acq"/>
    <n v="34"/>
    <n v="4"/>
    <n v="1"/>
  </r>
  <r>
    <s v="Lessen"/>
    <s v="$1"/>
    <d v="2021-11-30T00:00:00"/>
    <n v="2021"/>
    <x v="0"/>
    <s v="Scottsdale"/>
    <s v="Internet software &amp; services"/>
    <s v="Khosla Ventures, General Catalyst, Navitas Capital"/>
    <n v="2019"/>
    <s v="None"/>
    <n v="4"/>
    <n v="1"/>
    <s v="None"/>
  </r>
  <r>
    <s v="SWORD Health"/>
    <s v="$2"/>
    <d v="2021-11-22T00:00:00"/>
    <n v="2021"/>
    <x v="0"/>
    <s v="New York"/>
    <s v="Health"/>
    <s v="Khosla Ventures, Green Innovations, Founders Fund"/>
    <n v="2015"/>
    <s v="None"/>
    <n v="20"/>
    <n v="2"/>
    <s v="None"/>
  </r>
  <r>
    <s v="Eat Just"/>
    <s v="$1.1"/>
    <d v="2017-11-30T00:00:00"/>
    <n v="2017"/>
    <x v="0"/>
    <s v="San Francisco"/>
    <s v="Consumer &amp; retail"/>
    <s v="Khosla Ventures, Horizons Ventures, Founders Fund"/>
    <n v="2011"/>
    <s v="None"/>
    <n v="34"/>
    <n v="6"/>
    <s v="None"/>
  </r>
  <r>
    <s v="Impossible Foods"/>
    <s v="$4"/>
    <d v="2019-05-13T00:00:00"/>
    <n v="2019"/>
    <x v="0"/>
    <s v="Redwood City"/>
    <s v="Consumer &amp; retail"/>
    <s v="Khosla Ventures, Horizons Ventures, Temasek Holdings"/>
    <n v="2011"/>
    <s v="None"/>
    <n v="38"/>
    <n v="7"/>
    <s v="None"/>
  </r>
  <r>
    <s v="Instacart"/>
    <s v="$39"/>
    <d v="2014-12-30T00:00:00"/>
    <n v="2014"/>
    <x v="0"/>
    <s v="San Francisco"/>
    <s v="Supply chain, logistics, &amp; delivery"/>
    <s v="Khosla Ventures, Kleiner Perkins Caufield &amp; Byers, Collaborative Fund"/>
    <n v="2012"/>
    <s v="None"/>
    <n v="29"/>
    <n v="12"/>
    <s v="None"/>
  </r>
  <r>
    <s v="Stripe"/>
    <s v="$95"/>
    <d v="2014-01-23T00:00:00"/>
    <n v="2014"/>
    <x v="0"/>
    <s v="San Francisco"/>
    <s v="Fintech"/>
    <s v="Khosla Ventures, LowercaseCapital, capitalG"/>
    <n v="2010"/>
    <s v="Asset"/>
    <n v="39"/>
    <n v="12"/>
    <n v="1"/>
  </r>
  <r>
    <s v="Lattice"/>
    <s v="$3"/>
    <d v="2021-03-23T00:00:00"/>
    <n v="2021"/>
    <x v="0"/>
    <s v="San Francisco"/>
    <s v="Internet software &amp; services"/>
    <s v="Khosla Ventures, Thrive Capital, Y Combinator"/>
    <n v="2015"/>
    <s v="None"/>
    <n v="17"/>
    <n v="6"/>
    <s v="None"/>
  </r>
  <r>
    <s v="Heyday"/>
    <s v="$1"/>
    <d v="2021-11-16T00:00:00"/>
    <n v="2021"/>
    <x v="0"/>
    <s v="Chicago"/>
    <s v="E-commerce &amp; direct-to-consumer"/>
    <s v="Khosla Ventures,General Catalyst, Victory Park Capital"/>
    <n v="2017"/>
    <s v="None"/>
    <n v="10"/>
    <n v="1"/>
    <s v="None"/>
  </r>
  <r>
    <s v="Jobandtalent"/>
    <s v="$2.35"/>
    <d v="2021-12-01T00:00:00"/>
    <n v="2021"/>
    <x v="36"/>
    <s v="Madrid"/>
    <s v="Internet software &amp; services"/>
    <s v="Kibo Ventures, SoftBank Group, Atomico"/>
    <n v="2009"/>
    <s v="None"/>
    <n v="20"/>
    <n v="3"/>
    <s v="None"/>
  </r>
  <r>
    <s v="SonderMind"/>
    <s v="$1.42"/>
    <d v="2021-07-28T00:00:00"/>
    <n v="2021"/>
    <x v="0"/>
    <s v="Denver"/>
    <s v="Health"/>
    <s v="Kickstart Fund, General Catalyst, Drive Capital"/>
    <n v="2014"/>
    <s v="None"/>
    <n v="18"/>
    <s v="None"/>
    <s v="None"/>
  </r>
  <r>
    <s v="Oda"/>
    <s v="$1.2"/>
    <d v="2021-06-02T00:00:00"/>
    <n v="2021"/>
    <x v="32"/>
    <s v="Oslo"/>
    <s v="E-commerce &amp; direct-to-consumer"/>
    <s v="Kinnevik, Softbank Group, Prosus Ventures"/>
    <n v="2013"/>
    <s v="None"/>
    <n v="10"/>
    <n v="6"/>
    <s v="None"/>
  </r>
  <r>
    <s v="o9 Solutions"/>
    <s v="$2.7"/>
    <d v="2020-04-28T00:00:00"/>
    <n v="2020"/>
    <x v="0"/>
    <s v="Dallas"/>
    <s v="Artificial intelligence"/>
    <s v="KKR"/>
    <n v="2009"/>
    <s v="None"/>
    <n v="3"/>
    <n v="2"/>
    <s v="None"/>
  </r>
  <r>
    <s v="58 Daojia"/>
    <s v="$1"/>
    <d v="2015-10-12T00:00:00"/>
    <n v="2015"/>
    <x v="2"/>
    <s v="Beijing"/>
    <s v="Internet software &amp; services"/>
    <s v="KKR, Alibaba Group, Ping An Insurance"/>
    <n v="2014"/>
    <s v="None"/>
    <n v="3"/>
    <n v="1"/>
    <s v="None"/>
  </r>
  <r>
    <s v="OutSystems"/>
    <s v="$9.5"/>
    <d v="2018-06-05T00:00:00"/>
    <n v="2018"/>
    <x v="0"/>
    <s v="Boston"/>
    <s v="Internet software &amp; services"/>
    <s v="KKR, ES Ventures, North Bridge Growth Equity"/>
    <n v="2001"/>
    <s v="None"/>
    <n v="13"/>
    <n v="3"/>
    <s v="None"/>
  </r>
  <r>
    <s v="ReliaQuest"/>
    <s v="$1"/>
    <d v="2021-12-01T00:00:00"/>
    <n v="2021"/>
    <x v="0"/>
    <s v="Tampa"/>
    <s v="Cybersecurity"/>
    <s v="KKR, FTV Capital, Ten Eleven Ventures"/>
    <n v="2007"/>
    <s v="None"/>
    <n v="4"/>
    <n v="1"/>
    <s v="None"/>
  </r>
  <r>
    <s v="Xingsheng Selected"/>
    <s v="$8"/>
    <d v="2020-07-22T00:00:00"/>
    <n v="2020"/>
    <x v="2"/>
    <s v="Changsha"/>
    <s v="E-commerce &amp; direct-to-consumer"/>
    <s v="KKR, Tencent Holdings, Sequoia Capital China"/>
    <n v="2009"/>
    <s v="None"/>
    <n v="14"/>
    <n v="5"/>
    <s v="None"/>
  </r>
  <r>
    <s v="OVH"/>
    <s v="$1.1"/>
    <d v="2016-08-15T00:00:00"/>
    <n v="2016"/>
    <x v="4"/>
    <s v="Roubaix"/>
    <s v="Other"/>
    <s v="KKR, TowerBrook Capital Partners"/>
    <n v="1999"/>
    <s v="None"/>
    <n v="10"/>
    <n v="1"/>
    <s v="None"/>
  </r>
  <r>
    <s v="Modern Health"/>
    <s v="$1.17"/>
    <d v="2021-02-11T00:00:00"/>
    <n v="2021"/>
    <x v="0"/>
    <s v="San Francisco"/>
    <s v="Health"/>
    <s v="Kleiner Perkins Caufield &amp; Byers, Afore Capital, Founders Fund"/>
    <n v="2017"/>
    <s v="None"/>
    <n v="16"/>
    <n v="1"/>
    <s v="None"/>
  </r>
  <r>
    <s v="Flipboard"/>
    <s v="$1.32"/>
    <d v="2015-07-22T00:00:00"/>
    <n v="2015"/>
    <x v="0"/>
    <s v="Palo Alto"/>
    <s v="Internet software &amp; services"/>
    <s v="Kleiner Perkins Caufield &amp; Byers, Comcast Ventures, Insight Partners"/>
    <n v="2010"/>
    <s v="None"/>
    <n v="19"/>
    <n v="5"/>
    <s v="None"/>
  </r>
  <r>
    <s v="Handshake"/>
    <s v="$3.5"/>
    <d v="2021-05-12T00:00:00"/>
    <n v="2021"/>
    <x v="0"/>
    <s v="San Francisco"/>
    <s v="Internet software &amp; services"/>
    <s v="Kleiner Perkins Caufield &amp; Byers, Lightspeed Venture Partners, True Ventures"/>
    <n v="2014"/>
    <s v="None"/>
    <n v="16"/>
    <n v="6"/>
    <s v="None"/>
  </r>
  <r>
    <s v="Interos"/>
    <s v="$1"/>
    <d v="2021-07-22T00:00:00"/>
    <n v="2021"/>
    <x v="0"/>
    <s v="Arlington"/>
    <s v="Fintech"/>
    <s v="Kleiner Perkins Caufield &amp; Byers, NightDragon Security, Venrock"/>
    <n v="2005"/>
    <s v="None"/>
    <n v="6"/>
    <n v="1"/>
    <s v="None"/>
  </r>
  <r>
    <s v="Watershed"/>
    <s v="$1"/>
    <d v="2022-02-08T00:00:00"/>
    <n v="2022"/>
    <x v="0"/>
    <s v="San Francisco"/>
    <s v="Internet software &amp; services"/>
    <s v="Kleiner Perkins Caufield &amp; Byers, Sequoia Capital"/>
    <n v="2012"/>
    <s v="None"/>
    <n v="4"/>
    <n v="1"/>
    <s v="None"/>
  </r>
  <r>
    <s v="Loom"/>
    <s v="$1.53"/>
    <d v="2021-05-20T00:00:00"/>
    <n v="2021"/>
    <x v="0"/>
    <s v="San Francisco"/>
    <s v="Internet software &amp; services"/>
    <s v="Kleiner Perkins Caufield &amp; Byers, Sequoia Capital, General Catalyst"/>
    <n v="2016"/>
    <s v="None"/>
    <n v="15"/>
    <n v="2"/>
    <s v="None"/>
  </r>
  <r>
    <s v="InMobi"/>
    <s v="$1"/>
    <d v="2014-12-02T00:00:00"/>
    <n v="2014"/>
    <x v="1"/>
    <s v="Bengaluru"/>
    <s v="Mobile &amp; telecommunications"/>
    <s v="Kleiner Perkins Caufield &amp; Byers, Softbank Corp., Sherpalo Ventures"/>
    <n v="2007"/>
    <s v="None"/>
    <n v="8"/>
    <n v="4"/>
    <s v="None"/>
  </r>
  <r>
    <s v="Pattern"/>
    <s v="$2.25"/>
    <d v="2021-10-06T00:00:00"/>
    <n v="2021"/>
    <x v="0"/>
    <s v="Lehi"/>
    <s v="Internet software &amp; services"/>
    <s v="Knox Lane, Ainge Advisory, Carlson Private Capital Partners,/td&gt;"/>
    <n v="2013"/>
    <s v="None"/>
    <n v="5"/>
    <n v="1"/>
    <s v="None"/>
  </r>
  <r>
    <s v="Ibotta"/>
    <s v="$1"/>
    <d v="2019-08-06T00:00:00"/>
    <n v="2019"/>
    <x v="0"/>
    <s v="Denver"/>
    <s v="Fintech"/>
    <s v="Koch Disruptive Technologies, Teamworthy Ventures, GGV Capital"/>
    <n v="2011"/>
    <s v="None"/>
    <n v="19"/>
    <n v="3"/>
    <s v="None"/>
  </r>
  <r>
    <s v="Trendy Group International"/>
    <s v="$2"/>
    <d v="2012-02-13T00:00:00"/>
    <n v="2012"/>
    <x v="37"/>
    <s v="Kowloon"/>
    <s v="Consumer &amp; retail"/>
    <s v="L Capital Partners"/>
    <n v="1999"/>
    <s v="None"/>
    <n v="1"/>
    <n v="1"/>
    <s v="None"/>
  </r>
  <r>
    <s v="Il Makiage"/>
    <s v="$1.5"/>
    <d v="2022-01-10T00:00:00"/>
    <n v="2022"/>
    <x v="0"/>
    <s v="New York"/>
    <s v="E-commerce &amp; direct-to-consumer"/>
    <s v="L Catterton, Franklin Templeton, First Light Capital Group"/>
    <n v="2018"/>
    <s v="None"/>
    <n v="5"/>
    <n v="1"/>
    <s v="None"/>
  </r>
  <r>
    <s v="MyGlamm"/>
    <s v="$1.2"/>
    <d v="2021-11-10T00:00:00"/>
    <n v="2021"/>
    <x v="1"/>
    <s v="Mumbai"/>
    <s v="E-commerce &amp; direct-to-consumer"/>
    <s v="L'Occitane, Trifecta Capital, Bessemer Venture Partners"/>
    <n v="2015"/>
    <s v="None"/>
    <n v="18"/>
    <n v="6"/>
    <s v="None"/>
  </r>
  <r>
    <s v="Omio"/>
    <s v="$1"/>
    <d v="2018-10-23T00:00:00"/>
    <n v="2018"/>
    <x v="5"/>
    <s v="Berlin"/>
    <s v="Travel"/>
    <s v="Lakestar, Battery Ventures, New Enterprise Associates"/>
    <n v="2013"/>
    <s v="None"/>
    <n v="22"/>
    <n v="3"/>
    <s v="None"/>
  </r>
  <r>
    <s v="M1 Finance"/>
    <s v="$1.45"/>
    <d v="2021-07-14T00:00:00"/>
    <n v="2021"/>
    <x v="0"/>
    <s v="Chicago"/>
    <s v="Fintech"/>
    <s v="Left Lane Capital, Clocktower Technology Ventures, Jump Capital"/>
    <n v="2015"/>
    <s v="None"/>
    <n v="7"/>
    <n v="3"/>
    <s v="None"/>
  </r>
  <r>
    <s v="Masterworks"/>
    <s v="$1"/>
    <d v="2021-10-05T00:00:00"/>
    <n v="2021"/>
    <x v="0"/>
    <s v="New York"/>
    <s v="Fintech"/>
    <s v="Left Lane Capital, Galaxy Interactive, Tru Arrow Partners"/>
    <n v="2017"/>
    <s v="None"/>
    <n v="3"/>
    <n v="1"/>
    <s v="None"/>
  </r>
  <r>
    <s v="iTrustCapital"/>
    <s v="$1.3"/>
    <d v="2022-01-11T00:00:00"/>
    <n v="2022"/>
    <x v="0"/>
    <s v="Long Beach"/>
    <s v="Fintech"/>
    <s v="Left Lane Capital, Walden Venture Capital"/>
    <n v="2018"/>
    <s v="None"/>
    <n v="2"/>
    <n v="1"/>
    <s v="None"/>
  </r>
  <r>
    <s v="JOLLY Information Technology"/>
    <s v="$1.5"/>
    <d v="2018-05-29T00:00:00"/>
    <n v="2018"/>
    <x v="2"/>
    <s v="Hangzhou"/>
    <s v="E-commerce &amp; direct-to-consumer"/>
    <s v="Legend Capital, CDH Investments, Sequoia Capital China"/>
    <n v="2008"/>
    <s v="None"/>
    <n v="10"/>
    <n v="1"/>
    <s v="None"/>
  </r>
  <r>
    <s v="Axelar"/>
    <s v="$1"/>
    <d v="2022-02-15T00:00:00"/>
    <n v="2022"/>
    <x v="11"/>
    <s v="Waterloo"/>
    <s v="Internet software &amp; services"/>
    <s v="Lemniscap VC, North Island Ventures, Polychain Capital"/>
    <n v="2020"/>
    <s v="None"/>
    <n v="26"/>
    <n v="1"/>
    <s v="None"/>
  </r>
  <r>
    <s v="Augury"/>
    <s v="$1"/>
    <d v="2021-10-26T00:00:00"/>
    <n v="2021"/>
    <x v="0"/>
    <s v="New York"/>
    <s v="Artificial intelligence"/>
    <s v="Lerer Hippeau, Munich Re Ventures, Eclipse Ventures"/>
    <n v="2011"/>
    <s v="None"/>
    <n v="13"/>
    <n v="3"/>
    <s v="None"/>
  </r>
  <r>
    <s v="Paxos"/>
    <s v="$2.4"/>
    <d v="2021-04-29T00:00:00"/>
    <n v="2021"/>
    <x v="0"/>
    <s v="New York"/>
    <s v="Fintech"/>
    <s v="Liberty City Ventures, RRE Ventures, Mithril Capital Management"/>
    <n v="2012"/>
    <s v="None"/>
    <n v="1"/>
    <s v="None"/>
    <s v="None"/>
  </r>
  <r>
    <s v="Lukka"/>
    <s v="$1.3"/>
    <d v="2022-01-14T00:00:00"/>
    <n v="2022"/>
    <x v="0"/>
    <s v="New York"/>
    <s v="Fintech"/>
    <s v="Liberty City Ventures, Soros Fund Management, Summer Capital"/>
    <n v="2014"/>
    <s v="None"/>
    <n v="13"/>
    <n v="4"/>
    <s v="None"/>
  </r>
  <r>
    <s v="Hesai Tech"/>
    <s v="$2.18"/>
    <d v="2020-08-01T00:00:00"/>
    <n v="2020"/>
    <x v="2"/>
    <s v="Shanghai"/>
    <s v="Artificial intelligence"/>
    <s v="Lightspeed China Partners, Baidu Ventures, Qiming Venture Partners"/>
    <n v="2013"/>
    <s v="None"/>
    <n v="20"/>
    <n v="3"/>
    <s v="None"/>
  </r>
  <r>
    <s v="Darwinbox"/>
    <s v="$1"/>
    <d v="2022-01-25T00:00:00"/>
    <n v="2022"/>
    <x v="1"/>
    <s v="Hyderabad"/>
    <s v="Internet software &amp; services"/>
    <s v="Lightspeed India Partners, Sequoia Capital India, Endiya Partners"/>
    <n v="2015"/>
    <s v="None"/>
    <n v="10"/>
    <n v="2"/>
    <s v="None"/>
  </r>
  <r>
    <s v="Tripledot Studios"/>
    <s v="$1.4"/>
    <d v="2022-02-14T00:00:00"/>
    <n v="2022"/>
    <x v="6"/>
    <s v="London"/>
    <s v="Mobile &amp; telecommunications"/>
    <s v="Lightspeed Venture Partners, Access Industries, Eldridge"/>
    <n v="2017"/>
    <s v="None"/>
    <n v="5"/>
    <n v="2"/>
    <s v="None"/>
  </r>
  <r>
    <s v="ClickHouse"/>
    <s v="$2"/>
    <d v="2021-10-28T00:00:00"/>
    <n v="2021"/>
    <x v="0"/>
    <s v="Portola Valley"/>
    <s v="Data management &amp; analytics"/>
    <s v="Lightspeed Venture Partners, Almaz Capital Partners, Altimeter Capital"/>
    <n v="2021"/>
    <s v="None"/>
    <n v="11"/>
    <n v="1"/>
    <s v="None"/>
  </r>
  <r>
    <s v="Orca Bio"/>
    <s v="$1"/>
    <d v="2020-06-17T00:00:00"/>
    <n v="2020"/>
    <x v="0"/>
    <s v="Menlo Park"/>
    <s v="Health"/>
    <s v="Lightspeed Venture Partners, Data Collective, 8VC"/>
    <n v="2016"/>
    <s v="None"/>
    <n v="7"/>
    <n v="1"/>
    <s v="None"/>
  </r>
  <r>
    <s v="YugaByte"/>
    <s v="$1.3"/>
    <d v="2021-10-28T00:00:00"/>
    <n v="2021"/>
    <x v="0"/>
    <s v="Sunnyvale"/>
    <s v="Data management &amp; analytics"/>
    <s v="Lightspeed Venture Partners, Dell Technologies Capital, Wipro Ventures"/>
    <n v="2016"/>
    <s v="None"/>
    <n v="10"/>
    <n v="3"/>
    <s v="None"/>
  </r>
  <r>
    <s v="Blockchain.com"/>
    <s v="$5.2"/>
    <d v="2021-02-17T00:00:00"/>
    <n v="2021"/>
    <x v="6"/>
    <s v="London"/>
    <s v="Fintech"/>
    <s v="Lightspeed Venture Partners, Google Ventures, Lakestar"/>
    <n v="2011"/>
    <s v="Acq"/>
    <n v="22"/>
    <n v="4"/>
    <n v="1"/>
  </r>
  <r>
    <s v="ThoughtSpot"/>
    <s v="$4.2"/>
    <d v="2018-05-08T00:00:00"/>
    <n v="2018"/>
    <x v="0"/>
    <s v="Sunnyvale"/>
    <s v="Internet software &amp; services"/>
    <s v="Lightspeed Venture Partners, Khosla Ventures, Geodesic Capital"/>
    <n v="2012"/>
    <s v="None"/>
    <n v="20"/>
    <n v="7"/>
    <s v="None"/>
  </r>
  <r>
    <s v="At-Bay"/>
    <s v="$1.35"/>
    <d v="2021-07-27T00:00:00"/>
    <n v="2021"/>
    <x v="0"/>
    <s v="Mountain View"/>
    <s v="Fintech"/>
    <s v="Lightspeed Venture Partners, Khosla Ventures, Munich Re Ventures"/>
    <n v="2016"/>
    <s v="None"/>
    <n v="11"/>
    <n v="2"/>
    <s v="None"/>
  </r>
  <r>
    <s v="Cameo"/>
    <s v="$1"/>
    <d v="2021-03-30T00:00:00"/>
    <n v="2021"/>
    <x v="0"/>
    <s v="Chicago"/>
    <s v="Internet software &amp; services"/>
    <s v="Lightspeed Venture Partners, Kleiner Perkins Caufield &amp; Byers, Origin Ventures"/>
    <n v="2016"/>
    <s v="None"/>
    <n v="20"/>
    <n v="2"/>
    <s v="None"/>
  </r>
  <r>
    <s v="Grafana Labs"/>
    <s v="$3"/>
    <d v="2021-08-24T00:00:00"/>
    <n v="2021"/>
    <x v="0"/>
    <s v="New York"/>
    <s v="Internet software &amp; services"/>
    <s v="Lightspeed Venture Partners, Lead Edge Capital, Coatue Management"/>
    <n v="2014"/>
    <s v="None"/>
    <n v="5"/>
    <n v="1"/>
    <s v="None"/>
  </r>
  <r>
    <s v="Dremio"/>
    <s v="$2"/>
    <d v="2021-01-06T00:00:00"/>
    <n v="2021"/>
    <x v="0"/>
    <s v="Santa Clara"/>
    <s v="Data management &amp; analytics"/>
    <s v="Lightspeed Venture Partners, Redpoint Ventures, Norwest Venture Partners"/>
    <n v="2015"/>
    <s v="None"/>
    <n v="9"/>
    <n v="4"/>
    <s v="None"/>
  </r>
  <r>
    <s v="Arctic Wolf Networks"/>
    <s v="$4.3"/>
    <d v="2020-10-22T00:00:00"/>
    <n v="2020"/>
    <x v="0"/>
    <s v="Eden Prairie"/>
    <s v="Cybersecurity"/>
    <s v="Lightspeed Venture Partners, Redpoint Ventures, Viking Global Investors"/>
    <n v="2012"/>
    <s v="None"/>
    <n v="14"/>
    <n v="4"/>
    <s v="None"/>
  </r>
  <r>
    <s v="Moveworks"/>
    <s v="$2.1"/>
    <d v="2021-06-30T00:00:00"/>
    <n v="2021"/>
    <x v="0"/>
    <s v="Mountain View"/>
    <s v="Artificial intelligence"/>
    <s v="Lightspeed Venture Partners, Sapphire Ventures, Kleiner Perkins Caufield &amp; Byers"/>
    <n v="2016"/>
    <s v="None"/>
    <n v="11"/>
    <n v="1"/>
    <s v="None"/>
  </r>
  <r>
    <s v="Netskope"/>
    <s v="$7.5"/>
    <d v="2018-11-13T00:00:00"/>
    <n v="2018"/>
    <x v="0"/>
    <s v="Santa Clara"/>
    <s v="Cybersecurity"/>
    <s v="Lightspeed Venture Partners, Social Capital, Accel"/>
    <n v="2012"/>
    <s v="None"/>
    <n v="13"/>
    <n v="8"/>
    <s v="None"/>
  </r>
  <r>
    <s v="Aprogen"/>
    <s v="$1.04"/>
    <d v="2019-05-31T00:00:00"/>
    <n v="2019"/>
    <x v="16"/>
    <s v="Seongnam-Si"/>
    <s v="Health"/>
    <s v="Lindeman Asia Investment, Nichi-Iko Pharmaceutical"/>
    <n v="2000"/>
    <s v="None"/>
    <n v="2"/>
    <n v="3"/>
    <s v="None"/>
  </r>
  <r>
    <s v="Zego"/>
    <s v="$1.1"/>
    <d v="2021-03-09T00:00:00"/>
    <n v="2021"/>
    <x v="6"/>
    <s v="London"/>
    <s v="Fintech"/>
    <s v="LocalGlobe, Balderton Capital, Target Global"/>
    <n v="2016"/>
    <s v="None"/>
    <n v="9"/>
    <n v="2"/>
    <s v="None"/>
  </r>
  <r>
    <s v="TravelPerk"/>
    <s v="$1.3"/>
    <d v="2022-01-12T00:00:00"/>
    <n v="2022"/>
    <x v="36"/>
    <s v="Barcelona"/>
    <s v="Travel"/>
    <s v="LocalGlobe, Kinnevik, Felix Capital"/>
    <n v="2015"/>
    <s v="None"/>
    <n v="15"/>
    <n v="3"/>
    <s v="None"/>
  </r>
  <r>
    <s v="ZongMu Technology"/>
    <s v="$11.4"/>
    <d v="2021-06-03T00:00:00"/>
    <n v="2021"/>
    <x v="2"/>
    <s v="Shanghai"/>
    <s v="Auto &amp; transportation"/>
    <s v="LTW Capital, Legend Capital, Qualcomm Ventures"/>
    <n v="2013"/>
    <s v="None"/>
    <n v="19"/>
    <n v="2"/>
    <s v="None"/>
  </r>
  <r>
    <s v="Innovaccer"/>
    <s v="$3.2"/>
    <d v="2021-02-19T00:00:00"/>
    <n v="2021"/>
    <x v="0"/>
    <s v="San Francisco"/>
    <s v="Health"/>
    <s v="M12, WestBridge Capital, Lightspeed Venture Partners"/>
    <n v="2014"/>
    <s v="None"/>
    <n v="27"/>
    <n v="4"/>
    <s v="None"/>
  </r>
  <r>
    <s v="Daily Harvest"/>
    <s v="$1.1"/>
    <d v="2021-11-16T00:00:00"/>
    <n v="2021"/>
    <x v="0"/>
    <s v="New York"/>
    <s v="E-commerce &amp; direct-to-consumer"/>
    <s v="M13, Lightspeed Venture Partners, Lone Pine Capital"/>
    <n v="2014"/>
    <s v="None"/>
    <n v="15"/>
    <n v="2"/>
    <s v="None"/>
  </r>
  <r>
    <s v="Route"/>
    <s v="$1.25"/>
    <d v="2022-01-21T00:00:00"/>
    <n v="2022"/>
    <x v="0"/>
    <s v="Lehi"/>
    <s v="Supply chain, logistics, &amp; delivery"/>
    <s v="Madrona Venture Group, Banner Ventures, FJ Labs"/>
    <n v="2018"/>
    <s v="None"/>
    <n v="11"/>
    <n v="1"/>
    <s v="None"/>
  </r>
  <r>
    <s v="Qumulo"/>
    <s v="$1.2"/>
    <d v="2020-07-16T00:00:00"/>
    <n v="2020"/>
    <x v="0"/>
    <s v="Seattle"/>
    <s v="Data management &amp; analytics"/>
    <s v="Madrona Venture Group, Kleiner Perkins Caufield &amp; Byers, Highland Capital Partners"/>
    <n v="2012"/>
    <s v="None"/>
    <n v="12"/>
    <n v="5"/>
    <s v="None"/>
  </r>
  <r>
    <s v="Highspot"/>
    <s v="$3.5"/>
    <d v="2021-02-22T00:00:00"/>
    <n v="2021"/>
    <x v="0"/>
    <s v="Seattle"/>
    <s v="Internet software &amp; services"/>
    <s v="Madrona Venture Group, Shasta Ventures, Salesforce Ventures"/>
    <n v="2013"/>
    <s v="None"/>
    <n v="13"/>
    <n v="5"/>
    <s v="None"/>
  </r>
  <r>
    <s v="Amperity"/>
    <s v="$1"/>
    <d v="2021-07-13T00:00:00"/>
    <n v="2021"/>
    <x v="0"/>
    <s v="Seattle"/>
    <s v="Artificial intelligence"/>
    <s v="Madrona Venture Group, Tiger Global Management, Madera Technology Partners"/>
    <n v="2016"/>
    <s v="None"/>
    <n v="15"/>
    <n v="3"/>
    <s v="None"/>
  </r>
  <r>
    <s v="AppsFlyer"/>
    <s v="$2"/>
    <d v="2020-01-21T00:00:00"/>
    <n v="2020"/>
    <x v="0"/>
    <s v="San Francisco"/>
    <s v="Mobile &amp; telecommunications"/>
    <s v="Magma Venture Partners, Pitango Venture Capital, Qumra Capital"/>
    <n v="2011"/>
    <s v="None"/>
    <n v="8"/>
    <n v="4"/>
    <s v="None"/>
  </r>
  <r>
    <s v="Dream Games"/>
    <s v="$2.75"/>
    <d v="2021-06-30T00:00:00"/>
    <n v="2021"/>
    <x v="38"/>
    <s v="Istanbul"/>
    <s v="Mobile &amp; telecommunications"/>
    <s v="Makers Fund, Index Ventures, Inova Ventures Participacees"/>
    <n v="2019"/>
    <s v="None"/>
    <n v="6"/>
    <n v="3"/>
    <s v="None"/>
  </r>
  <r>
    <s v="The Bank of London"/>
    <s v="$1.1"/>
    <d v="2021-11-30T00:00:00"/>
    <n v="2021"/>
    <x v="6"/>
    <s v="London"/>
    <s v="Fintech"/>
    <s v="Mangrove Capital Partners,14W. ForgeLight"/>
    <n v="2018"/>
    <s v="None"/>
    <n v="3"/>
    <n v="1"/>
    <s v="None"/>
  </r>
  <r>
    <s v="ASAPP"/>
    <s v="$1.6"/>
    <d v="2021-05-19T00:00:00"/>
    <n v="2021"/>
    <x v="0"/>
    <s v="New York"/>
    <s v="Artificial intelligence"/>
    <s v="March Capital Partners, HOF Capital, Emergence Capital Partners"/>
    <n v="2014"/>
    <s v="None"/>
    <n v="13"/>
    <n v="2"/>
    <s v="None"/>
  </r>
  <r>
    <s v="SparkCognition"/>
    <s v="$1.4"/>
    <d v="2022-01-25T00:00:00"/>
    <n v="2022"/>
    <x v="0"/>
    <s v="Austin"/>
    <s v="Artificial intelligence"/>
    <s v="March Capital Partners, Temasek, Doha Venture Capital"/>
    <n v="2013"/>
    <s v="None"/>
    <n v="34"/>
    <n v="4"/>
    <s v="None"/>
  </r>
  <r>
    <s v="Motorway"/>
    <s v="$1.33"/>
    <d v="2021-11-29T00:00:00"/>
    <n v="2021"/>
    <x v="6"/>
    <s v="London"/>
    <s v="E-commerce &amp; direct-to-consumer"/>
    <s v="Marchmont Ventures, BMW i Ventures, Index Ventures"/>
    <n v="2017"/>
    <s v="None"/>
    <n v="10"/>
    <n v="1"/>
    <s v="None"/>
  </r>
  <r>
    <s v="KK Group"/>
    <s v="$3"/>
    <d v="2019-10-23T00:00:00"/>
    <n v="2019"/>
    <x v="2"/>
    <s v="Dongguan"/>
    <s v="E-commerce &amp; direct-to-consumer"/>
    <s v="Matrix Partners China, Bright Venture Capita, Shenzhen Capital Group"/>
    <n v="2014"/>
    <s v="None"/>
    <n v="15"/>
    <n v="2"/>
    <s v="None"/>
  </r>
  <r>
    <s v="Xingyun Group"/>
    <s v="$2"/>
    <d v="2020-09-24T00:00:00"/>
    <n v="2020"/>
    <x v="2"/>
    <s v="Shenzhen"/>
    <s v="E-commerce &amp; direct-to-consumer"/>
    <s v="Matrix Partners China, Eastern Bell Capital, Hongtai Capital Holdings"/>
    <n v="2015"/>
    <s v="None"/>
    <n v="29"/>
    <n v="1"/>
    <s v="None"/>
  </r>
  <r>
    <s v="Beisen"/>
    <s v="$2"/>
    <d v="2021-05-11T00:00:00"/>
    <n v="2021"/>
    <x v="2"/>
    <s v="Beijing"/>
    <s v="Internet software &amp; services"/>
    <s v="Matrix Partners China, Sequoia Capital China, Genesis Capital"/>
    <n v="2002"/>
    <s v="None"/>
    <n v="18"/>
    <n v="2"/>
    <s v="None"/>
  </r>
  <r>
    <s v="Yunxuetang"/>
    <s v="$1"/>
    <d v="2021-03-29T00:00:00"/>
    <n v="2021"/>
    <x v="2"/>
    <s v="Suzhou"/>
    <s v="Edtech"/>
    <s v="Matrix Partners China, Sequoia Capital China, Hundreds Capital"/>
    <n v="2011"/>
    <s v="None"/>
    <n v="9"/>
    <n v="1"/>
    <s v="None"/>
  </r>
  <r>
    <s v="JimuBox"/>
    <s v="$1"/>
    <d v="2015-04-21T00:00:00"/>
    <n v="2015"/>
    <x v="2"/>
    <s v="Beijing"/>
    <s v="Fintech"/>
    <s v="Matrix Partners China, Ventech China, Shunwei Capital Partners"/>
    <n v="2013"/>
    <s v="None"/>
    <n v="10"/>
    <s v="None"/>
    <s v="None"/>
  </r>
  <r>
    <s v="OfBusiness"/>
    <s v="$5"/>
    <d v="2021-07-31T00:00:00"/>
    <n v="2021"/>
    <x v="1"/>
    <s v="Gurgaon"/>
    <s v="E-commerce &amp; direct-to-consumer"/>
    <s v="Matrix Partners India, Falcon Edge Capital, SoftBank Group"/>
    <n v="2015"/>
    <s v="None"/>
    <n v="14"/>
    <n v="6"/>
    <s v="None"/>
  </r>
  <r>
    <s v="FiveTran"/>
    <s v="$5.6"/>
    <d v="2020-06-30T00:00:00"/>
    <n v="2020"/>
    <x v="0"/>
    <s v="Oakland"/>
    <s v="Data management &amp; analytics"/>
    <s v="Matrix Partners, Andreessen Horowitz, General Catalyst"/>
    <n v="2012"/>
    <s v="None"/>
    <n v="8"/>
    <n v="3"/>
    <s v="None"/>
  </r>
  <r>
    <s v="Flock Safety"/>
    <s v="$3.5"/>
    <d v="2021-07-13T00:00:00"/>
    <n v="2021"/>
    <x v="0"/>
    <s v="Atlanta"/>
    <s v="Hardware"/>
    <s v="Matrix Partners, Initialized Capital, Tiger Global Management"/>
    <n v="2017"/>
    <s v="None"/>
    <n v="15"/>
    <n v="2"/>
    <s v="None"/>
  </r>
  <r>
    <s v="CloudBees"/>
    <s v="$1.15"/>
    <d v="2021-12-09T00:00:00"/>
    <n v="2021"/>
    <x v="0"/>
    <s v="San Jose"/>
    <s v="Data management &amp; analytics"/>
    <s v="Matrix Partners, Lightspeed Venture Partners, Verizon Ventures"/>
    <n v="2010"/>
    <s v="None"/>
    <n v="11"/>
    <n v="5"/>
    <s v="None"/>
  </r>
  <r>
    <s v="TechStyle Fashion Group"/>
    <s v="$1"/>
    <d v="2014-08-29T00:00:00"/>
    <n v="2014"/>
    <x v="0"/>
    <s v="El Segundo"/>
    <s v="E-commerce &amp; direct-to-consumer"/>
    <s v="Matrix Partners, Passport Capital, Rho Ventures"/>
    <n v="2010"/>
    <s v="None"/>
    <n v="11"/>
    <n v="5"/>
    <s v="None"/>
  </r>
  <r>
    <s v="K Health"/>
    <s v="$1.5"/>
    <d v="2021-01-19T00:00:00"/>
    <n v="2021"/>
    <x v="0"/>
    <s v="New York"/>
    <s v="Health"/>
    <s v="Max Ventures, Mangrove Capital Partners, 14W"/>
    <n v="2016"/>
    <s v="None"/>
    <n v="19"/>
    <n v="1"/>
    <s v="None"/>
  </r>
  <r>
    <s v="SmartRecruiters"/>
    <s v="$1.5"/>
    <d v="2021-07-20T00:00:00"/>
    <n v="2021"/>
    <x v="0"/>
    <s v="San Francisco"/>
    <s v="Internet software &amp; services"/>
    <s v="Mayfield Fund, Insight Partners, Rembrandt Venture Partners"/>
    <n v="2010"/>
    <s v="None"/>
    <n v="7"/>
    <n v="4"/>
    <s v="None"/>
  </r>
  <r>
    <s v="Outreach"/>
    <s v="$4.4"/>
    <d v="2019-04-16T00:00:00"/>
    <n v="2019"/>
    <x v="0"/>
    <s v="Seattle"/>
    <s v="Internet software &amp; services"/>
    <s v="Mayfield Fund, M12, Trinity Ventures"/>
    <n v="2011"/>
    <s v="None"/>
    <n v="27"/>
    <n v="9"/>
    <s v="None"/>
  </r>
  <r>
    <s v="Tonal"/>
    <s v="$1.6"/>
    <d v="2021-03-31T00:00:00"/>
    <n v="2021"/>
    <x v="0"/>
    <s v="San Francisco"/>
    <s v="E-commerce &amp; direct-to-consumer"/>
    <s v="Mayfield Fund, Shasta Ventures, L Catterton"/>
    <n v="2015"/>
    <s v="None"/>
    <n v="27"/>
    <n v="2"/>
    <s v="None"/>
  </r>
  <r>
    <s v="SeekOut"/>
    <s v="$1.2"/>
    <d v="2022-01-12T00:00:00"/>
    <n v="2022"/>
    <x v="0"/>
    <s v="Bellevue"/>
    <s v="Internet software &amp; services"/>
    <s v="Mayfield, Madrona Venture Group, Tiger Global Management"/>
    <n v="2017"/>
    <s v="None"/>
    <n v="4"/>
    <n v="2"/>
    <s v="None"/>
  </r>
  <r>
    <s v="Harness"/>
    <s v="$1.7"/>
    <d v="2021-01-14T00:00:00"/>
    <n v="2021"/>
    <x v="0"/>
    <s v="San Francisco"/>
    <s v="Artificial intelligence"/>
    <s v="Menlo Ventures, Alkeon Capital Management, Citi Ventures"/>
    <n v="2016"/>
    <s v="None"/>
    <n v="2"/>
    <s v="None"/>
    <s v="None"/>
  </r>
  <r>
    <s v="BitSight Technologies"/>
    <s v="$2.4"/>
    <d v="2021-09-13T00:00:00"/>
    <n v="2021"/>
    <x v="0"/>
    <s v="Boston"/>
    <s v="Cybersecurity"/>
    <s v="Menlo Ventures, GGV Capital, Flybridge Capital Partners"/>
    <n v="2013"/>
    <s v="None"/>
    <n v="9"/>
    <n v="5"/>
    <s v="None"/>
  </r>
  <r>
    <s v="Signifyd"/>
    <s v="$1.34"/>
    <d v="2021-04-15T00:00:00"/>
    <n v="2021"/>
    <x v="0"/>
    <s v="San Jose"/>
    <s v="Fintech"/>
    <s v="Menlo Ventures, Resolute Ventures, IA Ventures"/>
    <n v="2011"/>
    <s v="None"/>
    <n v="19"/>
    <n v="7"/>
    <s v="None"/>
  </r>
  <r>
    <s v="Carta"/>
    <s v="$7.4"/>
    <d v="2019-05-06T00:00:00"/>
    <n v="2019"/>
    <x v="0"/>
    <s v="San Francisco"/>
    <s v="Fintech"/>
    <s v="Menlo Ventures, Spark Capital, Union Square Ventures"/>
    <n v="2012"/>
    <s v="Acquired"/>
    <n v="32"/>
    <n v="8"/>
    <n v="1"/>
  </r>
  <r>
    <s v="Kajabi"/>
    <s v="$2"/>
    <d v="2021-05-04T00:00:00"/>
    <n v="2021"/>
    <x v="0"/>
    <s v="Irvine"/>
    <s v="Internet software &amp; services"/>
    <s v="Meritech Capital Partners, Tiger Global Management, Spectrum Equity"/>
    <n v="2010"/>
    <s v="None"/>
    <n v="6"/>
    <n v="1"/>
    <s v="None"/>
  </r>
  <r>
    <s v="Grove Collaborative"/>
    <s v="$1.32"/>
    <d v="2019-09-06T00:00:00"/>
    <n v="2019"/>
    <x v="0"/>
    <s v="San Francisco"/>
    <s v="E-commerce &amp; direct-to-consumer"/>
    <s v="MHS Capital, NextView Ventures, Mayfield Fund"/>
    <n v="2016"/>
    <s v="None"/>
    <n v="21"/>
    <n v="5"/>
    <s v="None"/>
  </r>
  <r>
    <s v="Lalamove"/>
    <s v="$10"/>
    <d v="2019-02-21T00:00:00"/>
    <n v="2019"/>
    <x v="37"/>
    <s v="Cheung Sha Wan"/>
    <s v="Supply chain, logistics, &amp; delivery"/>
    <s v="MindWorks Ventures, Shunwei Capital Partners, Xiang He Capital"/>
    <n v="2013"/>
    <s v="None"/>
    <n v="15"/>
    <n v="5"/>
    <s v="None"/>
  </r>
  <r>
    <s v="AppDirect"/>
    <s v="$1.1"/>
    <d v="2015-10-07T00:00:00"/>
    <n v="2015"/>
    <x v="0"/>
    <s v="San Francisco"/>
    <s v="E-commerce &amp; direct-to-consumer"/>
    <s v="Mithril, iNovia Capital, Foundry Group"/>
    <n v="2009"/>
    <s v="Acquired"/>
    <n v="10"/>
    <n v="5"/>
    <n v="1"/>
  </r>
  <r>
    <s v="OVO Energy"/>
    <s v="$1.28"/>
    <d v="2019-02-14T00:00:00"/>
    <n v="2019"/>
    <x v="6"/>
    <s v="Bristol"/>
    <s v="Other"/>
    <s v="Mitsubishi Corporation, Mayfair Equity Partners"/>
    <n v="2009"/>
    <s v="None"/>
    <n v="2"/>
    <n v="2"/>
    <s v="None"/>
  </r>
  <r>
    <s v="Gousto"/>
    <s v="$1.7"/>
    <d v="2020-11-03T00:00:00"/>
    <n v="2020"/>
    <x v="6"/>
    <s v="London"/>
    <s v="Supply chain, logistics, &amp; delivery"/>
    <s v="MMC Ventures, BGF Ventures, Unilever Ventures"/>
    <n v="2012"/>
    <s v="None"/>
    <n v="16"/>
    <n v="4"/>
    <s v="None"/>
  </r>
  <r>
    <s v="Loft"/>
    <s v="$2.9"/>
    <d v="2020-01-03T00:00:00"/>
    <n v="2020"/>
    <x v="19"/>
    <s v="Sao Paulo"/>
    <s v="E-commerce &amp; direct-to-consumer"/>
    <s v="Monashees+, Andreessen Horowitz, QED Investors"/>
    <n v="2018"/>
    <s v="None"/>
    <n v="34"/>
    <n v="4"/>
    <s v="None"/>
  </r>
  <r>
    <s v="ID.me"/>
    <s v="$1.5"/>
    <d v="2021-03-19T00:00:00"/>
    <n v="2021"/>
    <x v="0"/>
    <s v="McLean"/>
    <s v="Cybersecurity"/>
    <s v="Moonshots Capital, BoxGroup, Blu Venture Investors"/>
    <n v="2010"/>
    <s v="None"/>
    <n v="31"/>
    <n v="3"/>
    <s v="None"/>
  </r>
  <r>
    <s v="Cars24"/>
    <s v="$3.3"/>
    <d v="2020-11-24T00:00:00"/>
    <n v="2020"/>
    <x v="1"/>
    <s v="Gurgaon"/>
    <s v="E-commerce &amp; direct-to-consumer"/>
    <s v="Moore Strategic Ventures, DST Global, Sequoia Capital India"/>
    <n v="2015"/>
    <s v="None"/>
    <n v="30"/>
    <n v="5"/>
    <s v="None"/>
  </r>
  <r>
    <s v="Gemini"/>
    <s v="$7.1"/>
    <d v="2021-11-19T00:00:00"/>
    <n v="2021"/>
    <x v="0"/>
    <s v="New York"/>
    <s v="Fintech"/>
    <s v="Morgan Creek Digital, Marcy Venture Partners, 10T Fund"/>
    <n v="2015"/>
    <s v="None"/>
    <n v="15"/>
    <n v="1"/>
    <s v="None"/>
  </r>
  <r>
    <s v="Maimai"/>
    <s v="$1"/>
    <d v="2017-11-15T00:00:00"/>
    <n v="2017"/>
    <x v="2"/>
    <s v="Beijing"/>
    <s v="Mobile &amp; telecommunications"/>
    <s v="Morningside Venture Capital, IDG Capital, DCM Ventures"/>
    <n v="2013"/>
    <s v="None"/>
    <n v="5"/>
    <n v="4"/>
    <s v="None"/>
  </r>
  <r>
    <s v="XiaoZhu"/>
    <s v="$1.5"/>
    <d v="2017-11-01T00:00:00"/>
    <n v="2017"/>
    <x v="2"/>
    <s v="Beijing"/>
    <s v="Travel"/>
    <s v="Morningside Ventures, Capital Today, JOY Capital"/>
    <n v="2012"/>
    <s v="None"/>
    <n v="12"/>
    <n v="1"/>
    <s v="None"/>
  </r>
  <r>
    <s v="SouChe Holdings"/>
    <s v="$3"/>
    <d v="2017-11-01T00:00:00"/>
    <n v="2017"/>
    <x v="2"/>
    <s v="Hangzhou"/>
    <s v="E-commerce &amp; direct-to-consumer"/>
    <s v="Morningside Ventures, Warburg Pincus, CreditEase Fintech Investment Fund"/>
    <n v="2012"/>
    <s v="None"/>
    <n v="22"/>
    <n v="2"/>
    <s v="None"/>
  </r>
  <r>
    <s v="iFood"/>
    <s v="$1"/>
    <d v="2018-11-13T00:00:00"/>
    <n v="2018"/>
    <x v="19"/>
    <s v="Osasco"/>
    <s v="Supply chain, logistics, &amp; delivery"/>
    <s v="Movile, Just Eat, Naspers"/>
    <n v="2011"/>
    <s v="None"/>
    <n v="6"/>
    <n v="2"/>
    <s v="None"/>
  </r>
  <r>
    <s v="Flink"/>
    <s v="$2.85"/>
    <d v="2021-12-01T00:00:00"/>
    <n v="2021"/>
    <x v="5"/>
    <s v="Berlin"/>
    <s v="E-commerce &amp; direct-to-consumer"/>
    <s v="Mubadala Capital, Bond, Prosus Ventures"/>
    <n v="2021"/>
    <s v="None"/>
    <n v="10"/>
    <n v="1"/>
    <s v="None"/>
  </r>
  <r>
    <s v="Dune Analytics"/>
    <s v="$1"/>
    <d v="2022-02-02T00:00:00"/>
    <n v="2022"/>
    <x v="32"/>
    <s v="Oslo"/>
    <s v="Data management &amp; analytics"/>
    <s v="Multicoin Capital, Coatue Management, Dragonfly Capital Partners"/>
    <n v="2018"/>
    <s v="None"/>
    <n v="12"/>
    <n v="1"/>
    <s v="None"/>
  </r>
  <r>
    <s v="TalkingData"/>
    <s v="$1.3"/>
    <d v="2021-01-06T00:00:00"/>
    <n v="2021"/>
    <x v="2"/>
    <s v="Beijing"/>
    <s v="Mobile &amp; telecommunications"/>
    <s v="N5 Capital, CR Capital Mgmt, JD Digits"/>
    <n v="2013"/>
    <s v="None"/>
    <n v="7"/>
    <n v="1"/>
    <s v="None"/>
  </r>
  <r>
    <s v="Xiaobing"/>
    <s v="$1"/>
    <d v="2021-07-12T00:00:00"/>
    <n v="2021"/>
    <x v="2"/>
    <s v="Beijing"/>
    <s v="Fintech"/>
    <s v="NetEase Capital, Northern Light Venture Capital, Microsoft"/>
    <n v="2020"/>
    <s v="None"/>
    <n v="9"/>
    <n v="1"/>
    <s v="None"/>
  </r>
  <r>
    <s v="Sentry"/>
    <s v="$1"/>
    <d v="2021-02-18T00:00:00"/>
    <n v="2021"/>
    <x v="0"/>
    <s v="San Francisco"/>
    <s v="Other"/>
    <s v="New Enterprise Associates, Accel, Bond"/>
    <n v="2011"/>
    <s v="None"/>
    <n v="5"/>
    <n v="3"/>
    <s v="None"/>
  </r>
  <r>
    <s v="DataRobot"/>
    <s v="$6.3"/>
    <d v="2019-07-29T00:00:00"/>
    <n v="2019"/>
    <x v="0"/>
    <s v="Boston"/>
    <s v="Artificial intelligence"/>
    <s v="New Enterprise Associates, Accomplice, IA Ventures"/>
    <n v="2012"/>
    <s v="None"/>
    <n v="36"/>
    <n v="7"/>
    <s v="None"/>
  </r>
  <r>
    <s v="GoodLeap"/>
    <s v="$12"/>
    <d v="2021-10-13T00:00:00"/>
    <n v="2021"/>
    <x v="0"/>
    <s v="Roseville"/>
    <s v="Internet software &amp; services"/>
    <s v="New Enterprise Associates, BDT Capital Partners, Davidson Kempner Capital Management"/>
    <n v="2003"/>
    <s v="None"/>
    <n v="8"/>
    <n v="1"/>
    <s v="None"/>
  </r>
  <r>
    <s v="Timescale"/>
    <s v="$1"/>
    <d v="2022-02-22T00:00:00"/>
    <n v="2022"/>
    <x v="0"/>
    <s v="New York"/>
    <s v="Internet software &amp; services"/>
    <s v="New Enterprise Associates, Benchmark, Two Sigma Ventures"/>
    <n v="2015"/>
    <s v="None"/>
    <n v="7"/>
    <n v="2"/>
    <s v="None"/>
  </r>
  <r>
    <s v="MoonPay"/>
    <s v="$3.4"/>
    <d v="2021-11-22T00:00:00"/>
    <n v="2021"/>
    <x v="0"/>
    <s v="Miami"/>
    <s v="Fintech"/>
    <s v="New Enterprise Associates, Coatue Management, Tiger Global Management"/>
    <n v="2019"/>
    <s v="None"/>
    <n v="6"/>
    <n v="1"/>
    <s v="None"/>
  </r>
  <r>
    <s v="Kong"/>
    <s v="$1.4"/>
    <d v="2020-12-31T00:00:00"/>
    <n v="2020"/>
    <x v="0"/>
    <s v="San Francisco"/>
    <s v="Internet software &amp; services"/>
    <s v="New Enterprise Associates, CRV, Index Ventures"/>
    <n v="2007"/>
    <s v="None"/>
    <n v="17"/>
    <n v="3"/>
    <s v="None"/>
  </r>
  <r>
    <s v="Collective Health"/>
    <s v="$1.5"/>
    <d v="2019-06-17T00:00:00"/>
    <n v="2019"/>
    <x v="0"/>
    <s v="San Francisco"/>
    <s v="Fintech"/>
    <s v="New Enterprise Associates, Founders Fund, Google Ventures"/>
    <n v="2013"/>
    <s v="None"/>
    <n v="27"/>
    <n v="4"/>
    <s v="None"/>
  </r>
  <r>
    <s v="Instabase"/>
    <s v="$1.05"/>
    <d v="2019-10-21T00:00:00"/>
    <n v="2019"/>
    <x v="0"/>
    <s v="San Francisco"/>
    <s v="Data management &amp; analytics"/>
    <s v="New Enterprise Associates, Greylock Partners, Andreessen Horowitz"/>
    <n v="2015"/>
    <s v="None"/>
    <n v="9"/>
    <n v="3"/>
    <s v="None"/>
  </r>
  <r>
    <s v="Beyond Identity"/>
    <s v="$1.1"/>
    <d v="2022-02-22T00:00:00"/>
    <n v="2022"/>
    <x v="0"/>
    <s v="New York"/>
    <s v="Cybersecurity"/>
    <s v="New Enterprise Associates, Koch Disruptive Technologies, Evolution Equity Partners"/>
    <n v="2019"/>
    <s v="None"/>
    <n v="7"/>
    <n v="1"/>
    <s v="None"/>
  </r>
  <r>
    <s v="Intarcia Therapeutics"/>
    <s v="$3.8"/>
    <d v="2014-04-01T00:00:00"/>
    <n v="2014"/>
    <x v="0"/>
    <s v="Boston"/>
    <s v="Health"/>
    <s v="New Enterprise Associates, New Leaf Venture Partners, Charter Venture Capital"/>
    <n v="1995"/>
    <s v="None"/>
    <n v="38"/>
    <n v="14"/>
    <s v="None"/>
  </r>
  <r>
    <s v="Branch"/>
    <s v="$4"/>
    <d v="2018-09-10T00:00:00"/>
    <n v="2018"/>
    <x v="0"/>
    <s v="Redwood City"/>
    <s v="Mobile &amp; telecommunications"/>
    <s v="New Enterprise Associates, Pear, Cowboy Ventures"/>
    <n v="2014"/>
    <s v="None"/>
    <n v="15"/>
    <n v="5"/>
    <s v="None"/>
  </r>
  <r>
    <s v="Houzz"/>
    <s v="$4"/>
    <d v="2014-09-30T00:00:00"/>
    <n v="2014"/>
    <x v="0"/>
    <s v="Palo Alto"/>
    <s v="E-commerce &amp; direct-to-consumer"/>
    <s v="New Enterprise Associates, Sequoia Capital, Comcast Ventures"/>
    <n v="2008"/>
    <s v="None"/>
    <n v="18"/>
    <n v="5"/>
    <s v="None"/>
  </r>
  <r>
    <s v="Plaid"/>
    <s v="$13.4"/>
    <d v="2018-12-11T00:00:00"/>
    <n v="2018"/>
    <x v="0"/>
    <s v="San Francisco"/>
    <s v="Fintech"/>
    <s v="New Enterprise Associates, Spar Capital, Index Ventures"/>
    <n v="2012"/>
    <s v="None"/>
    <n v="24"/>
    <n v="5"/>
    <s v="None"/>
  </r>
  <r>
    <s v="Radiology Partners"/>
    <s v="$4"/>
    <d v="2019-07-19T00:00:00"/>
    <n v="2019"/>
    <x v="0"/>
    <s v="El Segundo"/>
    <s v="Health"/>
    <s v="New Enterprise Associates, Starr Investment Holdings"/>
    <n v="2012"/>
    <s v="None"/>
    <n v="4"/>
    <n v="1"/>
    <s v="None"/>
  </r>
  <r>
    <s v="Tempus"/>
    <s v="$8.1"/>
    <d v="2018-03-21T00:00:00"/>
    <n v="2018"/>
    <x v="0"/>
    <s v="Chicago"/>
    <s v="Health"/>
    <s v="New Enterprise Associates, T. Rowe Associates, Lightbank"/>
    <n v="2015"/>
    <s v="None"/>
    <n v="10"/>
    <n v="6"/>
    <s v="None"/>
  </r>
  <r>
    <s v="Koudai"/>
    <s v="$1.4"/>
    <d v="2014-10-23T00:00:00"/>
    <n v="2014"/>
    <x v="2"/>
    <s v="Beijing"/>
    <s v="E-commerce &amp; direct-to-consumer"/>
    <s v="New Enterprise Associates, Tiger Global management, Tencent"/>
    <n v="2010"/>
    <s v="None"/>
    <n v="11"/>
    <n v="1"/>
    <s v="None"/>
  </r>
  <r>
    <s v="Lydia"/>
    <s v="$1"/>
    <d v="2021-12-08T00:00:00"/>
    <n v="2021"/>
    <x v="4"/>
    <s v="Paris"/>
    <s v="Fintech"/>
    <s v="NewAlpha, XAnge Private Equity, Tencent Holdings"/>
    <n v="2011"/>
    <s v="None"/>
    <n v="12"/>
    <n v="3"/>
    <s v="None"/>
  </r>
  <r>
    <s v="Deliverect"/>
    <s v="$1.4"/>
    <d v="2022-01-24T00:00:00"/>
    <n v="2022"/>
    <x v="33"/>
    <s v="Ghent"/>
    <s v="Fintech"/>
    <s v="Newion Partners, SmartFin Capital, OMERS Ventures"/>
    <n v="2018"/>
    <s v="None"/>
    <n v="8"/>
    <n v="1"/>
    <s v="None"/>
  </r>
  <r>
    <s v="Prime Medicine"/>
    <s v="$1.2"/>
    <d v="2021-07-13T00:00:00"/>
    <n v="2021"/>
    <x v="0"/>
    <s v="Cambridge"/>
    <s v="Health"/>
    <s v="Newpath Partners, Google Ventures, F-Prime Capital"/>
    <n v="2019"/>
    <s v="None"/>
    <n v="11"/>
    <n v="1"/>
    <s v="None"/>
  </r>
  <r>
    <s v="Course Hero"/>
    <s v="$3.6"/>
    <d v="2020-02-12T00:00:00"/>
    <n v="2020"/>
    <x v="0"/>
    <s v="Redwood City"/>
    <s v="Edtech"/>
    <s v="NewView Capital, Maveron, Ridge Ventures"/>
    <n v="2006"/>
    <s v="None"/>
    <n v="17"/>
    <n v="4"/>
    <s v="None"/>
  </r>
  <r>
    <s v="Esusu"/>
    <s v="$1"/>
    <d v="2022-01-27T00:00:00"/>
    <n v="2022"/>
    <x v="0"/>
    <s v="New York"/>
    <s v="Fintech"/>
    <s v="Next Play Ventures, Zeal Capital Partners, SoftBank Group"/>
    <n v="2015"/>
    <s v="None"/>
    <n v="25"/>
    <n v="1"/>
    <s v="None"/>
  </r>
  <r>
    <s v="Verkada"/>
    <s v="$1.6"/>
    <d v="2020-01-29T00:00:00"/>
    <n v="2020"/>
    <x v="0"/>
    <s v="San Mateo"/>
    <s v="Cybersecurity"/>
    <s v="next47, First Round Capital, Sequoia Capital"/>
    <n v="2016"/>
    <s v="None"/>
    <n v="7"/>
    <n v="3"/>
    <s v="None"/>
  </r>
  <r>
    <s v="Pipe"/>
    <s v="$2"/>
    <d v="2021-05-19T00:00:00"/>
    <n v="2021"/>
    <x v="0"/>
    <s v="Miami"/>
    <s v="Fintech"/>
    <s v="next47, MaC Venture Capital, FinVC"/>
    <n v="2019"/>
    <s v="None"/>
    <n v="36"/>
    <n v="1"/>
    <s v="None"/>
  </r>
  <r>
    <s v="EQRx"/>
    <s v="$1.23"/>
    <d v="2021-01-11T00:00:00"/>
    <n v="2021"/>
    <x v="0"/>
    <s v="Cambridge"/>
    <s v="Health"/>
    <s v="Nextech Invest, Casdin Capital, Google Ventures"/>
    <n v="2020"/>
    <s v="None"/>
    <n v="8"/>
    <n v="1"/>
    <s v="None"/>
  </r>
  <r>
    <s v="Attentive"/>
    <s v="$5.99"/>
    <d v="2020-09-23T00:00:00"/>
    <n v="2020"/>
    <x v="0"/>
    <s v="Hoboken"/>
    <s v="Mobile &amp; telecommunications"/>
    <s v="NextView Ventures, Eniac Ventures, Sequoia Capital"/>
    <n v="2016"/>
    <s v="None"/>
    <n v="12"/>
    <n v="2"/>
    <s v="None"/>
  </r>
  <r>
    <s v="Whoop"/>
    <s v="$3.6"/>
    <d v="2020-10-28T00:00:00"/>
    <n v="2020"/>
    <x v="0"/>
    <s v="Boston"/>
    <s v="E-commerce &amp; direct-to-consumer"/>
    <s v="NextView Ventures, Promus Ventures, Two Sigma Ventures"/>
    <n v="2012"/>
    <s v="None"/>
    <n v="36"/>
    <n v="6"/>
    <s v="None"/>
  </r>
  <r>
    <s v="Postman"/>
    <s v="$5.6"/>
    <d v="2020-06-11T00:00:00"/>
    <n v="2020"/>
    <x v="0"/>
    <s v="San Francisco"/>
    <s v="Internet software &amp; services"/>
    <s v="Nexus Venture Partners, CRV, Insight Partners"/>
    <n v="2014"/>
    <s v="None"/>
    <n v="8"/>
    <n v="3"/>
    <s v="None"/>
  </r>
  <r>
    <s v="Druva"/>
    <s v="$2"/>
    <d v="2019-06-20T00:00:00"/>
    <n v="2019"/>
    <x v="0"/>
    <s v="Sunnyvale"/>
    <s v="Data management &amp; analytics"/>
    <s v="Nexus Venture Partners, Tenaya Capital, Sequoia Capital"/>
    <n v="2007"/>
    <s v="None"/>
    <n v="16"/>
    <n v="4"/>
    <s v="None"/>
  </r>
  <r>
    <s v="H2O.ai"/>
    <s v="$1.7"/>
    <d v="2021-11-07T00:00:00"/>
    <n v="2021"/>
    <x v="0"/>
    <s v="Mountain View"/>
    <s v="Artificial intelligence"/>
    <s v="Nexus Venture Partners, Transamerica Ventures, Crane Venture Partners"/>
    <n v="2011"/>
    <s v="None"/>
    <n v="21"/>
    <n v="4"/>
    <s v="None"/>
  </r>
  <r>
    <s v="Hasura"/>
    <s v="$1"/>
    <d v="2022-02-22T00:00:00"/>
    <n v="2022"/>
    <x v="1"/>
    <s v="Bengaluru"/>
    <s v="Internet software &amp; services"/>
    <s v="Nexus Venture Partners, Vertex Ventures, STRIVE"/>
    <n v="2017"/>
    <s v="None"/>
    <n v="11"/>
    <n v="1"/>
    <s v="None"/>
  </r>
  <r>
    <s v="Mammoth Biosciences"/>
    <s v="$1"/>
    <d v="2021-09-09T00:00:00"/>
    <n v="2021"/>
    <x v="0"/>
    <s v="Brisbane"/>
    <s v="Health"/>
    <s v="NFX, Plum Alley, Mayfield"/>
    <n v="2017"/>
    <s v="None"/>
    <n v="1"/>
    <s v="None"/>
    <s v="None"/>
  </r>
  <r>
    <s v="Niantic"/>
    <s v="$9"/>
    <d v="2017-11-24T00:00:00"/>
    <n v="2017"/>
    <x v="0"/>
    <s v="San Francisco"/>
    <s v="Mobile &amp; telecommunications"/>
    <s v="Nintendo, Google, Pokemon Company International, Spark Capital"/>
    <n v="2015"/>
    <s v="None"/>
    <n v="22"/>
    <n v="5"/>
    <s v="None"/>
  </r>
  <r>
    <s v="PatSnap"/>
    <s v="$1"/>
    <d v="2021-03-16T00:00:00"/>
    <n v="2021"/>
    <x v="39"/>
    <s v="Singapore"/>
    <s v="Internet software &amp; services"/>
    <s v="Sequoia Capital China, Shunwei Capital Partners, Qualgro"/>
    <n v="2007"/>
    <s v="None"/>
    <n v="10"/>
    <n v="3"/>
    <s v="None"/>
  </r>
  <r>
    <s v="Trax"/>
    <s v="$1.3"/>
    <d v="2019-07-22T00:00:00"/>
    <n v="2019"/>
    <x v="39"/>
    <s v="Singapore"/>
    <s v="Artificial intelligence"/>
    <s v="Hopu Investment Management, Boyu Capital, DC Thomson Ventures"/>
    <n v="2010"/>
    <s v="None"/>
    <n v="10"/>
    <n v="5"/>
    <s v="None"/>
  </r>
  <r>
    <s v="ONE"/>
    <s v="$1"/>
    <d v="2021-12-08T00:00:00"/>
    <n v="2021"/>
    <x v="39"/>
    <s v="Singapore"/>
    <s v="Internet software &amp; services"/>
    <s v="Temasek, Guggenheim Investments, Qatar Investment Authority"/>
    <n v="2011"/>
    <s v="None"/>
    <n v="11"/>
    <n v="1"/>
    <s v="None"/>
  </r>
  <r>
    <s v="Carousell"/>
    <s v="$1.1"/>
    <d v="2021-09-15T00:00:00"/>
    <n v="2021"/>
    <x v="39"/>
    <s v="Singapore"/>
    <s v="E-commerce &amp; direct-to-consumer"/>
    <s v="500 Global, Rakuten Ventures, Golden Gate Ventures"/>
    <n v="2012"/>
    <s v="None"/>
    <n v="16"/>
    <n v="7"/>
    <s v="None"/>
  </r>
  <r>
    <s v="LinkSure Network"/>
    <s v="$1"/>
    <d v="2015-01-01T00:00:00"/>
    <n v="2015"/>
    <x v="2"/>
    <s v="Shanghai"/>
    <s v="Mobile &amp; telecommunications"/>
    <s v="Mobile &amp; telecommunications"/>
    <n v="2013"/>
    <s v="None"/>
    <n v="2"/>
    <n v="1"/>
    <s v="None"/>
  </r>
  <r>
    <s v="WeLab"/>
    <s v="$1"/>
    <d v="2017-11-08T00:00:00"/>
    <n v="2017"/>
    <x v="37"/>
    <s v="Hong Kong"/>
    <s v="Fintech"/>
    <s v="Sequoia Capital China, ING, Alibaba Entrepreneurs Fund"/>
    <n v="2013"/>
    <s v="None"/>
    <n v="13"/>
    <n v="3"/>
    <s v="None"/>
  </r>
  <r>
    <s v="NIUM"/>
    <s v="$1"/>
    <d v="2021-07-13T00:00:00"/>
    <n v="2021"/>
    <x v="39"/>
    <s v="Singapore"/>
    <s v="Fintech"/>
    <s v="Vertex Ventures SE Asia, Global Founders Capital, Visa Ventures"/>
    <n v="2014"/>
    <s v="None"/>
    <n v="22"/>
    <n v="3"/>
    <s v="None"/>
  </r>
  <r>
    <s v="Ninja Van"/>
    <s v="$1"/>
    <d v="2021-09-27T00:00:00"/>
    <n v="2021"/>
    <x v="39"/>
    <s v="Singapore"/>
    <s v="Supply chain, logistics, &amp; delivery"/>
    <s v="B Capital Group, Monk's Hill Ventures, Dynamic Parcel Distribution"/>
    <n v="2014"/>
    <s v="None"/>
    <n v="15"/>
    <n v="6"/>
    <s v="None"/>
  </r>
  <r>
    <s v="HyalRoute"/>
    <s v="$3.5"/>
    <d v="2020-05-26T00:00:00"/>
    <n v="2020"/>
    <x v="39"/>
    <s v="Singapore"/>
    <s v="Mobile &amp; telecommunications"/>
    <s v="Kuang-Chi"/>
    <n v="2015"/>
    <s v="None"/>
    <n v="1"/>
    <n v="1"/>
    <s v="None"/>
  </r>
  <r>
    <s v="Amber Group"/>
    <s v="$3"/>
    <d v="2021-06-21T00:00:00"/>
    <n v="2021"/>
    <x v="37"/>
    <s v="Hong Kong"/>
    <s v="Fintech"/>
    <s v="Tiger Global Management, Tiger Brokers, DCM Ventures"/>
    <n v="2015"/>
    <s v="None"/>
    <n v="18"/>
    <n v="3"/>
    <s v="None"/>
  </r>
  <r>
    <s v="Moglix"/>
    <s v="$2.6"/>
    <d v="2021-05-17T00:00:00"/>
    <n v="2021"/>
    <x v="39"/>
    <s v="Singapore"/>
    <s v="E-commerce &amp; direct-to-consumer"/>
    <s v="Jungle Ventures, Accel, Venture Highway"/>
    <n v="2015"/>
    <s v="None"/>
    <n v="16"/>
    <n v="6"/>
    <s v="None"/>
  </r>
  <r>
    <s v="Carro"/>
    <s v="$1"/>
    <d v="2021-06-14T00:00:00"/>
    <n v="2021"/>
    <x v="39"/>
    <s v="Singapore"/>
    <s v="E-commerce &amp; direct-to-consumer"/>
    <s v="SingTel Innov8, Alpha JWC Ventures, Golden Gate Ventures"/>
    <n v="2015"/>
    <s v="None"/>
    <n v="31"/>
    <n v="4"/>
    <s v="None"/>
  </r>
  <r>
    <s v="Advance Intelligence Group"/>
    <s v="$2"/>
    <d v="2021-09-23T00:00:00"/>
    <n v="2021"/>
    <x v="39"/>
    <s v="Singapore"/>
    <s v="Artificial intelligence"/>
    <s v="Vision Plus Capital, GSR Ventures, ZhenFund"/>
    <n v="2016"/>
    <s v="None"/>
    <n v="13"/>
    <n v="1"/>
    <s v="None"/>
  </r>
  <r>
    <s v="bolttech"/>
    <s v="$1"/>
    <d v="2021-07-01T00:00:00"/>
    <n v="2021"/>
    <x v="39"/>
    <s v="Singapore"/>
    <s v="Fintech"/>
    <s v="Mundi Ventures, Doqling Capital Partners, Activant Capital"/>
    <n v="2018"/>
    <s v="None"/>
    <n v="17"/>
    <n v="1"/>
    <s v="None"/>
  </r>
  <r>
    <s v="Cider"/>
    <s v="$1"/>
    <d v="2021-09-02T00:00:00"/>
    <n v="2021"/>
    <x v="37"/>
    <s v="Hong Kong"/>
    <s v="E-commerce &amp; direct-to-consumer"/>
    <s v="Andreessen Horowitz, DST Global, IDG Capital"/>
    <n v="2020"/>
    <s v="None"/>
    <n v="8"/>
    <n v="2"/>
    <s v="None"/>
  </r>
  <r>
    <s v="Matrixport"/>
    <s v="$1.05"/>
    <d v="2021-06-01T00:00:00"/>
    <n v="2021"/>
    <x v="39"/>
    <s v="Singapore"/>
    <s v="Fintech"/>
    <s v="Dragonfly Captial, Qiming Venture Partners, DST Global"/>
    <n v="2019"/>
    <s v="None"/>
    <n v="22"/>
    <n v="1"/>
    <s v="None"/>
  </r>
  <r>
    <s v="Black Sesame Technologies"/>
    <s v="$2"/>
    <d v="2021-09-22T00:00:00"/>
    <n v="2021"/>
    <x v="2"/>
    <s v="Shanghai"/>
    <s v="Artificial intelligence"/>
    <s v="Northern Light Venture Capital, Xiaomi, FutureX Capital"/>
    <n v="2016"/>
    <s v="None"/>
    <n v="18"/>
    <n v="1"/>
    <s v="None"/>
  </r>
  <r>
    <s v="Thirty Madison"/>
    <s v="$1"/>
    <d v="2021-06-02T00:00:00"/>
    <n v="2021"/>
    <x v="0"/>
    <s v="New York"/>
    <s v="Health"/>
    <s v="Northzone Ventures, Maveron, Johnson &amp; Johnson Innovation"/>
    <n v="1993"/>
    <s v="None"/>
    <n v="2"/>
    <n v="1"/>
    <s v="None"/>
  </r>
  <r>
    <s v="Tier"/>
    <s v="$2"/>
    <d v="2021-10-25T00:00:00"/>
    <n v="2021"/>
    <x v="5"/>
    <s v="Berlin"/>
    <s v="Travel"/>
    <s v="Northzone Ventures, White Star Capital, Novator Partners"/>
    <n v="2018"/>
    <s v="None"/>
    <n v="20"/>
    <n v="2"/>
    <s v="None"/>
  </r>
  <r>
    <s v="Zenoti"/>
    <s v="$1.5"/>
    <d v="2020-12-15T00:00:00"/>
    <n v="2020"/>
    <x v="0"/>
    <s v="Bellevue"/>
    <s v="Internet software &amp; services"/>
    <s v="Norwest Venture Partners, Accel, Tiger Global Management"/>
    <n v="2010"/>
    <s v="None"/>
    <n v="9"/>
    <n v="4"/>
    <s v="None"/>
  </r>
  <r>
    <s v="Exabeam"/>
    <s v="$2.4"/>
    <d v="2021-06-01T00:00:00"/>
    <n v="2021"/>
    <x v="0"/>
    <s v="Foster City"/>
    <s v="Cybersecurity"/>
    <s v="Norwest Venture Partners, Aspect Ventures, Lightspeed Venture Partners"/>
    <n v="2013"/>
    <s v="None"/>
    <n v="9"/>
    <n v="5"/>
    <s v="None"/>
  </r>
  <r>
    <s v="VAST Data"/>
    <s v="$3.7"/>
    <d v="2020-04-16T00:00:00"/>
    <n v="2020"/>
    <x v="0"/>
    <s v="New York"/>
    <s v="Data management &amp; analytics"/>
    <s v="Norwest Venture Partners, Goldman Sachs, Dell Technologies Capital"/>
    <n v="2016"/>
    <s v="None"/>
    <n v="11"/>
    <n v="2"/>
    <s v="None"/>
  </r>
  <r>
    <s v="HoneyBook"/>
    <s v="$1.1"/>
    <d v="2021-05-04T00:00:00"/>
    <n v="2021"/>
    <x v="0"/>
    <s v="San Francisco"/>
    <s v="Internet software &amp; services"/>
    <s v="Norwest Venture Partners, Hillsven Capital, Aleph"/>
    <n v="2013"/>
    <s v="None"/>
    <n v="23"/>
    <n v="5"/>
    <s v="None"/>
  </r>
  <r>
    <s v="Xpressbees"/>
    <s v="$1.2"/>
    <d v="2022-02-09T00:00:00"/>
    <n v="2022"/>
    <x v="1"/>
    <s v="Pune"/>
    <s v="Supply chain, logistics, &amp; delivery"/>
    <s v="Norwest Venture Partners, Investcorp, Blackstone"/>
    <n v="2012"/>
    <s v="None"/>
    <n v="13"/>
    <n v="3"/>
    <s v="None"/>
  </r>
  <r>
    <s v="Gong"/>
    <s v="$7.25"/>
    <d v="2020-08-12T00:00:00"/>
    <n v="2020"/>
    <x v="0"/>
    <s v="Palo Alto"/>
    <s v="Artificial intelligence"/>
    <s v="Norwest Venture Partners, Next World Capital, Wing Venture Capital"/>
    <n v="2015"/>
    <s v="None"/>
    <n v="13"/>
    <n v="4"/>
    <s v="None"/>
  </r>
  <r>
    <s v="Tradeshift"/>
    <s v="$2.7"/>
    <d v="2018-05-30T00:00:00"/>
    <n v="2018"/>
    <x v="0"/>
    <s v="San Francisco"/>
    <s v="Fintech"/>
    <s v="Notion Capital, Scentan Ventures, Kite Ventures"/>
    <n v="2009"/>
    <s v="None"/>
    <n v="28"/>
    <n v="9"/>
    <s v="None"/>
  </r>
  <r>
    <s v="Zwift"/>
    <s v="$1"/>
    <d v="2020-09-16T00:00:00"/>
    <n v="2020"/>
    <x v="0"/>
    <s v="Long Beach"/>
    <s v="E-commerce &amp; direct-to-consumer"/>
    <s v="Novator Partners, True, Causeway Media Partners"/>
    <n v="2014"/>
    <s v="None"/>
    <n v="13"/>
    <n v="2"/>
    <s v="None"/>
  </r>
  <r>
    <s v="Built"/>
    <s v="$1.5"/>
    <d v="2021-09-30T00:00:00"/>
    <n v="2021"/>
    <x v="0"/>
    <s v="Nashville"/>
    <s v="Internet software &amp; services"/>
    <s v="Nyca Partners, Index Ventures, Technology Crossover Ventures"/>
    <n v="2015"/>
    <s v="None"/>
    <n v="22"/>
    <n v="3"/>
    <s v="None"/>
  </r>
  <r>
    <s v="Cerebral"/>
    <s v="$4.8"/>
    <d v="2021-06-10T00:00:00"/>
    <n v="2021"/>
    <x v="0"/>
    <s v="San Francisco"/>
    <s v="Health"/>
    <s v="Oak HC/FT Partners, Artis Ventures, WestCap Group"/>
    <n v="2020"/>
    <s v="None"/>
    <n v="1"/>
    <s v="None"/>
    <s v="None"/>
  </r>
  <r>
    <s v="Pagaya"/>
    <s v="$2"/>
    <d v="2020-06-17T00:00:00"/>
    <n v="2020"/>
    <x v="14"/>
    <s v="Tel Aviv"/>
    <s v="Fintech"/>
    <s v="Oak HC/FT Partners, GF Investments, Harvey Golub Family Office"/>
    <n v="2015"/>
    <s v="None"/>
    <n v="15"/>
    <n v="3"/>
    <s v="None"/>
  </r>
  <r>
    <s v="Magic Leap"/>
    <s v="$2"/>
    <d v="2014-10-21T00:00:00"/>
    <n v="2014"/>
    <x v="0"/>
    <s v="Plantation"/>
    <s v="Hardware"/>
    <s v="Obvious Ventures, Qualcomm Ventures, Andreessen Horowitz"/>
    <n v="2010"/>
    <s v="None"/>
    <n v="26"/>
    <n v="7"/>
    <s v="None"/>
  </r>
  <r>
    <s v="Bought By Many"/>
    <s v="$2.35"/>
    <d v="2021-06-01T00:00:00"/>
    <n v="2021"/>
    <x v="6"/>
    <s v="London"/>
    <s v="Fintech"/>
    <s v="Octopus Ventures, Munich Re Ventures, CommerzVentures"/>
    <n v="2012"/>
    <s v="None"/>
    <n v="8"/>
    <n v="3"/>
    <s v="None"/>
  </r>
  <r>
    <s v="Emerging Markets Property Group"/>
    <s v="$1"/>
    <d v="2020-04-28T00:00:00"/>
    <n v="2020"/>
    <x v="23"/>
    <s v="Dubai"/>
    <s v="Other"/>
    <s v="OLX Group, KCK Group, EXOR Seeds"/>
    <n v="2015"/>
    <s v="None"/>
    <n v="3"/>
    <n v="1"/>
    <s v="None"/>
  </r>
  <r>
    <s v="Clio"/>
    <s v="$1.6"/>
    <d v="2021-04-27T00:00:00"/>
    <n v="2021"/>
    <x v="11"/>
    <s v="Burnaby"/>
    <s v="Internet software &amp; services"/>
    <s v="OMERS Private Equity, T. Rowe Price, Technology Crossover Ventures"/>
    <n v="2008"/>
    <s v="None"/>
    <n v="10"/>
    <n v="2"/>
    <s v="None"/>
  </r>
  <r>
    <s v="Infobip"/>
    <s v="$1"/>
    <d v="2020-07-30T00:00:00"/>
    <n v="2020"/>
    <x v="40"/>
    <s v="Vodnjan"/>
    <s v="Mobile &amp; telecommunications"/>
    <s v="One Equity Partners"/>
    <n v="2006"/>
    <s v="None"/>
    <n v="3"/>
    <n v="1"/>
    <s v="None"/>
  </r>
  <r>
    <s v="Pat McGrath Labs"/>
    <s v="$1"/>
    <d v="2018-07-16T00:00:00"/>
    <n v="2018"/>
    <x v="0"/>
    <s v="New York"/>
    <s v="Consumer &amp; retail"/>
    <s v="One Luxury Group, Eurazeo"/>
    <n v="2016"/>
    <s v="None"/>
    <n v="2"/>
    <n v="1"/>
    <s v="None"/>
  </r>
  <r>
    <s v="LetsGetChecked"/>
    <s v="$1"/>
    <d v="2021-06-07T00:00:00"/>
    <n v="2021"/>
    <x v="7"/>
    <s v="Dublin"/>
    <s v="Health"/>
    <s v="Optum Ventures, Qiming Venture Partners, Transformation Capital"/>
    <n v="2015"/>
    <s v="None"/>
    <n v="10"/>
    <n v="2"/>
    <s v="None"/>
  </r>
  <r>
    <s v="Sisense"/>
    <s v="$1.1"/>
    <d v="2020-01-09T00:00:00"/>
    <n v="2020"/>
    <x v="0"/>
    <s v="New York"/>
    <s v="Data management &amp; analytics"/>
    <s v="Opus Capital, Genesis Partners, Battery Ventures"/>
    <n v="2004"/>
    <s v="None"/>
    <n v="10"/>
    <n v="5"/>
    <s v="None"/>
  </r>
  <r>
    <s v="Deezer"/>
    <s v="$1.4"/>
    <d v="2018-08-02T00:00:00"/>
    <n v="2018"/>
    <x v="4"/>
    <s v="Paris"/>
    <s v="Internet software &amp; services"/>
    <s v="Orange Digital Ventures, Access Industries"/>
    <n v="2007"/>
    <s v="Acquired"/>
    <n v="11"/>
    <n v="3"/>
    <n v="1"/>
  </r>
  <r>
    <s v="Cloudwalk"/>
    <s v="$3.32"/>
    <d v="2018-10-08T00:00:00"/>
    <n v="2018"/>
    <x v="2"/>
    <s v="Guangzhou"/>
    <s v="Artificial intelligence"/>
    <s v="Oriza Holdings, Guangdong Technology Financial Group"/>
    <n v="2015"/>
    <s v="None"/>
    <n v="38"/>
    <n v="1"/>
    <s v="None"/>
  </r>
  <r>
    <s v="Newsela"/>
    <s v="$1"/>
    <d v="2021-02-25T00:00:00"/>
    <n v="2021"/>
    <x v="0"/>
    <s v="New York"/>
    <s v="Internet software &amp; services"/>
    <s v="Owl Ventures, Technology Crossover Ventures, Tao Capital Partners"/>
    <n v="2013"/>
    <s v="None"/>
    <n v="32"/>
    <n v="3"/>
    <s v="None"/>
  </r>
  <r>
    <s v="Expel"/>
    <s v="$1"/>
    <d v="2021-11-18T00:00:00"/>
    <n v="2021"/>
    <x v="0"/>
    <s v="Herndon"/>
    <s v="Cybersecurity"/>
    <s v="Paladin Capital Group, Greycroft, Scale Venture Partners"/>
    <n v="2016"/>
    <s v="None"/>
    <n v="11"/>
    <n v="3"/>
    <s v="None"/>
  </r>
  <r>
    <s v="Injective Protocol"/>
    <s v="$1"/>
    <d v="2021-04-20T00:00:00"/>
    <n v="2021"/>
    <x v="0"/>
    <s v="New York"/>
    <s v="Fintech"/>
    <s v="Pantera Capital, Cadenza Ventures, BlockTower Capital"/>
    <n v="2018"/>
    <s v="None"/>
    <n v="12"/>
    <n v="1"/>
    <s v="None"/>
  </r>
  <r>
    <s v="Offchain Labs"/>
    <s v="$1.2"/>
    <d v="2021-08-31T00:00:00"/>
    <n v="2021"/>
    <x v="0"/>
    <s v="Princeton"/>
    <s v="Internet software &amp; services"/>
    <s v="Pantera Capital, Polychain Capital, Lightspeed Venture Partners"/>
    <n v="2018"/>
    <s v="None"/>
    <n v="12"/>
    <n v="1"/>
    <s v="None"/>
  </r>
  <r>
    <s v="Bitso"/>
    <s v="$2.2"/>
    <d v="2021-05-05T00:00:00"/>
    <n v="2021"/>
    <x v="13"/>
    <s v="Mexico City"/>
    <s v="Fintech"/>
    <s v="Pantera Capital, QED Investors, Coinbase Ventures"/>
    <n v="2014"/>
    <s v="None"/>
    <n v="22"/>
    <n v="2"/>
    <s v="None"/>
  </r>
  <r>
    <s v="Phantom"/>
    <s v="$1.2"/>
    <d v="2022-01-31T00:00:00"/>
    <n v="2022"/>
    <x v="0"/>
    <s v="San Francisco"/>
    <s v="Fintech"/>
    <s v="Paradigm, Andreessen Horowitz, Jump Capital"/>
    <n v="2021"/>
    <s v="None"/>
    <n v="9"/>
    <n v="1"/>
    <s v="None"/>
  </r>
  <r>
    <s v="Rohlik"/>
    <s v="$1.2"/>
    <d v="2021-07-01T00:00:00"/>
    <n v="2021"/>
    <x v="41"/>
    <s v="Prague"/>
    <s v="Supply chain, logistics, &amp; delivery"/>
    <s v="Partech Partners, Index Ventures, Quadrille Capital"/>
    <n v="2019"/>
    <s v="None"/>
    <n v="10"/>
    <n v="1"/>
    <s v="None"/>
  </r>
  <r>
    <s v="Marshmallow"/>
    <s v="$1.25"/>
    <d v="2021-09-08T00:00:00"/>
    <n v="2021"/>
    <x v="6"/>
    <s v="London"/>
    <s v="Fintech"/>
    <s v="Passion Capital, Hedosophia, _x0009_Outrun Ventures"/>
    <n v="2017"/>
    <s v="None"/>
    <n v="6"/>
    <n v="2"/>
    <s v="None"/>
  </r>
  <r>
    <s v="Monzo"/>
    <s v="$4.5"/>
    <d v="2018-10-31T00:00:00"/>
    <n v="2018"/>
    <x v="6"/>
    <s v="London"/>
    <s v="Fintech"/>
    <s v="Passion Capital, Thrive Capital, Orange Digital Ventures"/>
    <n v="2000"/>
    <s v="None"/>
    <n v="2"/>
    <s v="None"/>
    <s v="None"/>
  </r>
  <r>
    <s v="Venafi"/>
    <s v="$1.15"/>
    <d v="2020-12-10T00:00:00"/>
    <n v="2020"/>
    <x v="0"/>
    <s v="Salt Lake City"/>
    <s v="Cybersecurity"/>
    <s v="Pelion Venture Partners, Foundation Capital, Thoma Bravo"/>
    <n v="2000"/>
    <s v="None"/>
    <n v="13"/>
    <n v="4"/>
    <s v="None"/>
  </r>
  <r>
    <s v="Guideline"/>
    <s v="$1.15"/>
    <d v="2021-06-16T00:00:00"/>
    <n v="2021"/>
    <x v="0"/>
    <s v="San Mateo"/>
    <s v="Fintech"/>
    <s v="Pelion Venture Partners, Foundation Capital, Thoma Bravo"/>
    <n v="2015"/>
    <s v="None"/>
    <n v="14"/>
    <n v="4"/>
    <s v="None"/>
  </r>
  <r>
    <s v="Cao Cao Mobility"/>
    <s v="$1.6"/>
    <d v="2018-01-17T00:00:00"/>
    <n v="2018"/>
    <x v="2"/>
    <s v="Hangzhou"/>
    <s v="Auto &amp; transportation"/>
    <s v="People Electrical Appliance Group China, Zhongrong International Trust"/>
    <n v="2015"/>
    <s v="None"/>
    <n v="5"/>
    <n v="1"/>
    <s v="None"/>
  </r>
  <r>
    <s v="Yidian Zixun"/>
    <s v="$1.4"/>
    <d v="2017-10-17T00:00:00"/>
    <n v="2017"/>
    <x v="2"/>
    <s v="Beijing"/>
    <s v="Mobile &amp; telecommunications"/>
    <s v="Phoenix New Media, Tianjin Haihe Industry Fund"/>
    <n v="2021"/>
    <s v="None"/>
    <n v="2"/>
    <s v="None"/>
    <s v="None"/>
  </r>
  <r>
    <s v="Better.com"/>
    <s v="$6"/>
    <d v="2020-11-10T00:00:00"/>
    <n v="2020"/>
    <x v="0"/>
    <s v="New York"/>
    <s v="Fintech"/>
    <s v="Pine Brook, American Express Ventures, Kleiner Perkins Caufield &amp; Byers"/>
    <n v="2018"/>
    <s v="None"/>
    <n v="2"/>
    <s v="None"/>
    <s v="None"/>
  </r>
  <r>
    <s v="Formlabs"/>
    <s v="$2"/>
    <d v="2018-08-01T00:00:00"/>
    <n v="2018"/>
    <x v="0"/>
    <s v="Somerville"/>
    <s v="Hardware"/>
    <s v="Pitango Venture Capital, DFJ Growth Fund, Foundry Group"/>
    <n v="2011"/>
    <s v="None"/>
    <n v="24"/>
    <n v="6"/>
    <s v="None"/>
  </r>
  <r>
    <s v="Relativity Space"/>
    <s v="$4.2"/>
    <d v="2020-11-23T00:00:00"/>
    <n v="2020"/>
    <x v="0"/>
    <s v="Inglewood"/>
    <s v="Other"/>
    <s v="Playground Global, Bond, Tribe Capital"/>
    <n v="2016"/>
    <s v="None"/>
    <n v="35"/>
    <n v="4"/>
    <s v="None"/>
  </r>
  <r>
    <s v="PsiQuantum"/>
    <s v="$3.15"/>
    <d v="2021-07-27T00:00:00"/>
    <n v="2021"/>
    <x v="0"/>
    <s v="Palo Alto"/>
    <s v="Hardware"/>
    <s v="Playground Global, M12, BlackRock"/>
    <n v="2016"/>
    <s v="None"/>
    <n v="10"/>
    <n v="1"/>
    <s v="None"/>
  </r>
  <r>
    <s v="CloudWalk"/>
    <s v="$2.15"/>
    <d v="2021-09-08T00:00:00"/>
    <n v="2021"/>
    <x v="19"/>
    <s v="Sao Paulo"/>
    <s v="Fintech"/>
    <s v="Plug and Play Ventures, Valor Capital Group, DST Global"/>
    <n v="2013"/>
    <s v="None"/>
    <n v="14"/>
    <n v="1"/>
    <s v="None"/>
  </r>
  <r>
    <s v="MX Technologies"/>
    <s v="$1.9"/>
    <d v="2021-01-13T00:00:00"/>
    <n v="2021"/>
    <x v="0"/>
    <s v="Lehi"/>
    <s v="Fintech"/>
    <s v="Point72 Ventures, Pelion Venture Partners, Commerce Ventures"/>
    <n v="2010"/>
    <s v="None"/>
    <n v="31"/>
    <n v="2"/>
    <s v="None"/>
  </r>
  <r>
    <s v="DriveWealth"/>
    <s v="$2.85"/>
    <d v="2021-08-20T00:00:00"/>
    <n v="2021"/>
    <x v="0"/>
    <s v="Chatham"/>
    <s v="Fintech"/>
    <s v="Point72 Ventures, Route 66 Ventures, Accel"/>
    <n v="2012"/>
    <s v="None"/>
    <n v="13"/>
    <n v="3"/>
    <s v="None"/>
  </r>
  <r>
    <s v="FloQast"/>
    <s v="$1.2"/>
    <d v="2021-07-21T00:00:00"/>
    <n v="2021"/>
    <x v="0"/>
    <s v="Los Angeles"/>
    <s v="Fintech"/>
    <s v="Polaris Partners, Insight Partners, Norwest Venture Partners"/>
    <n v="2013"/>
    <s v="None"/>
    <n v="11"/>
    <n v="3"/>
    <s v="None"/>
  </r>
  <r>
    <s v="CoinDCX"/>
    <s v="$1.1"/>
    <d v="2021-08-10T00:00:00"/>
    <n v="2021"/>
    <x v="1"/>
    <s v="Maharashtra"/>
    <s v="Fintech"/>
    <s v="Polychain Capital, Coinbase Ventures, Jump Capital"/>
    <n v="2017"/>
    <s v="None"/>
    <n v="17"/>
    <n v="1"/>
    <s v="None"/>
  </r>
  <r>
    <s v="G2"/>
    <s v="$1.1"/>
    <d v="2021-06-22T00:00:00"/>
    <n v="2021"/>
    <x v="0"/>
    <s v="Chicago"/>
    <s v="Internet software &amp; services"/>
    <s v="Pritzker Group Venture Capital, Accel, Hyde Park Venture Partners"/>
    <n v="2012"/>
    <s v="None"/>
    <n v="20"/>
    <n v="6"/>
    <s v="None"/>
  </r>
  <r>
    <s v="FlashEx"/>
    <s v="$1"/>
    <d v="2018-08-27T00:00:00"/>
    <n v="2018"/>
    <x v="2"/>
    <s v="Beijing"/>
    <s v="Supply chain, logistics, &amp; delivery"/>
    <s v="Prometheus Capital, Matrix Partners China, JD Capital Management"/>
    <n v="2014"/>
    <s v="None"/>
    <n v="22"/>
    <n v="1"/>
    <s v="None"/>
  </r>
  <r>
    <s v="Neon"/>
    <s v="$1.38"/>
    <d v="2022-02-14T00:00:00"/>
    <n v="2022"/>
    <x v="19"/>
    <s v="Sao Paulo"/>
    <s v="Fintech"/>
    <s v="Propel Venture Partners, Monashees+, BBVA"/>
    <n v="2016"/>
    <s v="None"/>
    <n v="16"/>
    <n v="2"/>
    <s v="None"/>
  </r>
  <r>
    <s v="Pet Circle"/>
    <s v="$1"/>
    <d v="2021-12-07T00:00:00"/>
    <n v="2021"/>
    <x v="20"/>
    <s v="Alexandria"/>
    <s v="E-commerce &amp; direct-to-consumer"/>
    <s v="Prysm Capital, Baillie Gifford &amp; Co., TDM Growth Partners"/>
    <n v="2011"/>
    <s v="None"/>
    <n v="6"/>
    <n v="1"/>
    <s v="None"/>
  </r>
  <r>
    <s v="Lusha"/>
    <s v="$1.5"/>
    <d v="2021-11-10T00:00:00"/>
    <n v="2021"/>
    <x v="0"/>
    <s v="New York"/>
    <s v="Internet software &amp; services"/>
    <s v="PSG, ION Crossover Partners"/>
    <n v="2016"/>
    <s v="None"/>
    <n v="2"/>
    <n v="1"/>
    <s v="None"/>
  </r>
  <r>
    <s v="Betterfly"/>
    <s v="$1"/>
    <d v="2022-02-01T00:00:00"/>
    <n v="2022"/>
    <x v="35"/>
    <s v="Santiago"/>
    <s v="Artificial intelligence"/>
    <s v="QED Investors, DST Global, Endeavor"/>
    <n v="2018"/>
    <s v="None"/>
    <n v="13"/>
    <n v="1"/>
    <s v="None"/>
  </r>
  <r>
    <s v="Wayflyer"/>
    <s v="$1.6"/>
    <d v="2022-02-01T00:00:00"/>
    <n v="2022"/>
    <x v="7"/>
    <s v="Dublin"/>
    <s v="Fintech"/>
    <s v="QED Investors, DST Global, Left Lane Capital"/>
    <n v="2019"/>
    <s v="None"/>
    <n v="11"/>
    <n v="1"/>
    <s v="None"/>
  </r>
  <r>
    <s v="56PINGTAI"/>
    <s v="$1.08"/>
    <d v="2021-01-25T00:00:00"/>
    <n v="2021"/>
    <x v="2"/>
    <s v="Shanghai"/>
    <s v="Supply chain, logistics, &amp; delivery"/>
    <s v="QF Capital, QC Capital, Unicom Innovation Venture Capital"/>
    <n v="2016"/>
    <s v="None"/>
    <n v="11"/>
    <n v="1"/>
    <s v="None"/>
  </r>
  <r>
    <s v="Mafengwo"/>
    <s v="$2"/>
    <d v="2019-05-23T00:00:00"/>
    <n v="2019"/>
    <x v="2"/>
    <s v="Beijing"/>
    <s v="Travel"/>
    <s v="Qiming Venture Partners, Capital Today, General Atlantic"/>
    <n v="2010"/>
    <s v="None"/>
    <n v="13"/>
    <n v="1"/>
    <s v="None"/>
  </r>
  <r>
    <s v="Wacai"/>
    <s v="$1"/>
    <d v="2018-07-18T00:00:00"/>
    <n v="2018"/>
    <x v="2"/>
    <s v="Hangzhou"/>
    <s v="Mobile &amp; telecommunications"/>
    <s v="Qiming Venture Partners, China Broadband Capital, CDH Investments"/>
    <n v="2009"/>
    <s v="Corporate"/>
    <n v="12"/>
    <n v="2"/>
    <n v="1"/>
  </r>
  <r>
    <s v="Unisound"/>
    <s v="$1.31"/>
    <d v="2018-07-19T00:00:00"/>
    <n v="2018"/>
    <x v="2"/>
    <s v="Beijing"/>
    <s v="Artificial intelligence"/>
    <s v="Qiming Venture Partners, China Internet Investment Fund, Qualcomm Ventures"/>
    <n v="2012"/>
    <s v="None"/>
    <n v="15"/>
    <n v="3"/>
    <s v="None"/>
  </r>
  <r>
    <s v="Arrail Dental"/>
    <s v="$1.05"/>
    <d v="2021-04-13T00:00:00"/>
    <n v="2021"/>
    <x v="2"/>
    <s v="Beijing"/>
    <s v="Health"/>
    <s v="Qiming Venture Partners, Kleiner Perkins Caufield &amp; Byers, OrbiMed Advisors"/>
    <n v="1999"/>
    <s v="None"/>
    <n v="15"/>
    <n v="7"/>
    <s v="None"/>
  </r>
  <r>
    <s v="iTutorGroup"/>
    <s v="$1"/>
    <d v="2015-11-18T00:00:00"/>
    <n v="2015"/>
    <x v="2"/>
    <s v="Shanghai"/>
    <s v="Edtech"/>
    <s v="QiMing Venture Partners, Temasek Holdings, Silverlink Capital"/>
    <n v="1998"/>
    <s v="None"/>
    <n v="10"/>
    <n v="1"/>
    <s v="None"/>
  </r>
  <r>
    <s v="Tuhu"/>
    <s v="$1.16"/>
    <d v="2018-09-15T00:00:00"/>
    <n v="2018"/>
    <x v="2"/>
    <s v="Shanghai"/>
    <s v="Auto &amp; transportation"/>
    <s v="Qiming Venture Partners, Yaxia Automobile, Far East Horizon"/>
    <n v="2011"/>
    <s v="None"/>
    <n v="19"/>
    <n v="2"/>
    <s v="None"/>
  </r>
  <r>
    <s v="MindTickle"/>
    <s v="$1.2"/>
    <d v="2021-08-03T00:00:00"/>
    <n v="2021"/>
    <x v="0"/>
    <s v="San Francisco"/>
    <s v="Internet software &amp; services"/>
    <s v="Qualcomm Ventures, Accel, Canaan Partners"/>
    <n v="2012"/>
    <s v="None"/>
    <n v="9"/>
    <n v="5"/>
    <s v="None"/>
  </r>
  <r>
    <s v="UpGrad"/>
    <s v="$1.2"/>
    <d v="2021-08-09T00:00:00"/>
    <n v="2021"/>
    <x v="1"/>
    <s v="Mumbai"/>
    <s v="Edtech"/>
    <s v="Qualcomm Ventures, Accel, Canaan Partners"/>
    <n v="2015"/>
    <s v="None"/>
    <n v="5"/>
    <n v="3"/>
    <s v="None"/>
  </r>
  <r>
    <s v="Haomao.AI"/>
    <s v="$1"/>
    <d v="2021-12-22T00:00:00"/>
    <n v="2021"/>
    <x v="2"/>
    <s v="Beijing"/>
    <s v="Artificial intelligence"/>
    <s v="Qualcomm Ventures, Nine Intelligence Capital, Hillhouse Capital Management"/>
    <n v="2019"/>
    <s v="None"/>
    <n v="7"/>
    <n v="1"/>
    <s v="None"/>
  </r>
  <r>
    <s v="Noom"/>
    <s v="$3.7"/>
    <d v="2021-05-24T00:00:00"/>
    <n v="2021"/>
    <x v="0"/>
    <s v="New York"/>
    <s v="Health"/>
    <s v="Qualcomm Ventures, Samsung Ventures, Silver Lake"/>
    <n v="2006"/>
    <s v="None"/>
    <n v="28"/>
    <n v="3"/>
    <s v="None"/>
  </r>
  <r>
    <s v="Loggi"/>
    <s v="$2"/>
    <d v="2019-06-05T00:00:00"/>
    <n v="2019"/>
    <x v="19"/>
    <s v="Sao Paulo"/>
    <s v="Supply chain, logistics, &amp; delivery"/>
    <s v="Qualcomm Ventures, SoftBank Group. Monashees+"/>
    <n v="2013"/>
    <s v="None"/>
    <n v="15"/>
    <n v="4"/>
    <s v="None"/>
  </r>
  <r>
    <s v="Dunamu"/>
    <s v="$1"/>
    <d v="2021-07-22T00:00:00"/>
    <n v="2021"/>
    <x v="16"/>
    <s v="Seoul"/>
    <s v="Fintech"/>
    <s v="Qualcomm Ventures, Woori Investment, Hanwha Investment &amp; Securities"/>
    <n v="2012"/>
    <s v="None"/>
    <n v="10"/>
    <n v="2"/>
    <s v="None"/>
  </r>
  <r>
    <s v="Orbbec Technology"/>
    <s v="$1"/>
    <d v="2018-05-21T00:00:00"/>
    <n v="2018"/>
    <x v="2"/>
    <s v="Shenzhen"/>
    <s v="Hardware"/>
    <s v="R-Z Capital, Green Pine Capital Partners, SAIF Partners China"/>
    <n v="2013"/>
    <s v="None"/>
    <n v="8"/>
    <n v="1"/>
    <s v="None"/>
  </r>
  <r>
    <s v="N26"/>
    <s v="$9.23"/>
    <d v="2019-01-10T00:00:00"/>
    <n v="2019"/>
    <x v="5"/>
    <s v="Berlin"/>
    <s v="Fintech"/>
    <s v="Redalpine Venture Partners, Earlybird Venture Capital, Valar Ventures"/>
    <n v="2013"/>
    <s v="None"/>
    <n v="21"/>
    <n v="7"/>
    <s v="None"/>
  </r>
  <r>
    <s v="Skydance Media"/>
    <s v="$2.3"/>
    <d v="2020-02-11T00:00:00"/>
    <n v="2020"/>
    <x v="0"/>
    <s v="Santa Monica"/>
    <s v="Other"/>
    <s v="RedBird Capital Partners, CJ ENM, Tencent Holdings"/>
    <n v="2010"/>
    <s v="None"/>
    <n v="4"/>
    <n v="1"/>
    <s v="None"/>
  </r>
  <r>
    <s v="Olist"/>
    <s v="$1.5"/>
    <d v="2021-12-15T00:00:00"/>
    <n v="2021"/>
    <x v="19"/>
    <s v="Curitiba"/>
    <s v="E-commerce &amp; direct-to-consumer"/>
    <s v="Redpoint e.ventures, Valor Capital Group, SoftBank Latin America Fund"/>
    <n v="2015"/>
    <s v="None"/>
    <n v="13"/>
    <n v="2"/>
    <s v="None"/>
  </r>
  <r>
    <s v="Sourcegraph"/>
    <s v="$2.62"/>
    <d v="2021-07-13T00:00:00"/>
    <n v="2021"/>
    <x v="0"/>
    <s v="San Francisco"/>
    <s v="Internet software &amp; services"/>
    <s v="Redpoint Ventures, Goldcrest Capital, Insight Partners"/>
    <n v="2013"/>
    <s v="None"/>
    <n v="8"/>
    <n v="2"/>
    <s v="None"/>
  </r>
  <r>
    <s v="Fabric"/>
    <s v="$1.5"/>
    <d v="2022-02-24T00:00:00"/>
    <n v="2022"/>
    <x v="0"/>
    <s v="Bellevue"/>
    <s v="E-commerce &amp; direct-to-consumer"/>
    <s v="Redpoint Ventures, Norwest Venture Partners, Sierra Ventures"/>
    <n v="2017"/>
    <s v="None"/>
    <n v="11"/>
    <n v="2"/>
    <s v="None"/>
  </r>
  <r>
    <s v="Impact"/>
    <s v="$1.5"/>
    <d v="2021-07-13T00:00:00"/>
    <n v="2021"/>
    <x v="0"/>
    <s v="Santa Barbara"/>
    <s v="Internet software &amp; services"/>
    <s v="Redpoint Ventures, Providence Equity Partners, Silversmith Capital Partners"/>
    <n v="2008"/>
    <s v="None"/>
    <n v="6"/>
    <n v="2"/>
    <s v="None"/>
  </r>
  <r>
    <s v="Apus Group"/>
    <s v="$1.73"/>
    <d v="2015-01-16T00:00:00"/>
    <n v="2015"/>
    <x v="2"/>
    <s v="Beijing"/>
    <s v="Mobile &amp; telecommunications"/>
    <s v="Redpoint Ventures, QiMing Venture Partners, Chengwei Capital"/>
    <n v="2014"/>
    <s v="None"/>
    <n v="6"/>
    <n v="2"/>
    <s v="None"/>
  </r>
  <r>
    <s v="Astranis Space Technologies"/>
    <s v="$1.4"/>
    <d v="2021-04-14T00:00:00"/>
    <n v="2021"/>
    <x v="0"/>
    <s v="San Francisco"/>
    <s v="Mobile &amp; telecommunications"/>
    <s v="Refactor Capital, Andreessen Horowitz, Fifty Years Fund"/>
    <n v="2015"/>
    <s v="None"/>
    <n v="26"/>
    <n v="2"/>
    <s v="None"/>
  </r>
  <r>
    <s v="Greenlight"/>
    <s v="$2.3"/>
    <d v="2020-09-24T00:00:00"/>
    <n v="2020"/>
    <x v="0"/>
    <s v="Atlanta"/>
    <s v="Fintech"/>
    <s v="Relay Ventures, TTV Capital, Canapi Ventures"/>
    <n v="2014"/>
    <s v="None"/>
    <n v="22"/>
    <n v="3"/>
    <s v="None"/>
  </r>
  <r>
    <s v="PandaDoc"/>
    <s v="$1"/>
    <d v="2021-09-22T00:00:00"/>
    <n v="2021"/>
    <x v="0"/>
    <s v="San Francisco"/>
    <s v="Internet software &amp; services"/>
    <s v="Rembrandt Venture Partners, M12, Altos Ventures"/>
    <n v="2016"/>
    <s v="None"/>
    <n v="17"/>
    <n v="3"/>
    <s v="None"/>
  </r>
  <r>
    <s v="Spring Health"/>
    <s v="$2"/>
    <d v="2021-09-16T00:00:00"/>
    <n v="2021"/>
    <x v="0"/>
    <s v="New York"/>
    <s v="Health"/>
    <s v="Rethink Impact, Work-Bench, RRE Ventures"/>
    <n v="2016"/>
    <s v="None"/>
    <n v="25"/>
    <n v="3"/>
    <s v="None"/>
  </r>
  <r>
    <s v="Uptake"/>
    <s v="$2.3"/>
    <d v="2015-10-27T00:00:00"/>
    <n v="2015"/>
    <x v="0"/>
    <s v="Chicago"/>
    <s v="Artificial intelligence"/>
    <s v="Revolution, New Enterprise Associates, Caterpillar"/>
    <n v="2014"/>
    <s v="None"/>
    <n v="8"/>
    <n v="4"/>
    <s v="None"/>
  </r>
  <r>
    <s v="Vista Global"/>
    <s v="$2.5"/>
    <d v="2017-08-23T00:00:00"/>
    <n v="2017"/>
    <x v="23"/>
    <s v="Dubai"/>
    <s v="Other"/>
    <s v="Rhone Capital"/>
    <n v="2004"/>
    <s v="None"/>
    <n v="20"/>
    <n v="4"/>
    <s v="None"/>
  </r>
  <r>
    <s v="Digital Currency Group"/>
    <s v="$10"/>
    <d v="2021-11-01T00:00:00"/>
    <n v="2021"/>
    <x v="0"/>
    <s v="New York"/>
    <s v="Fintech"/>
    <s v="Ribbit Capital, capitalG, Softbank Group"/>
    <n v="2018"/>
    <s v="Acquired"/>
    <n v="22"/>
    <n v="5"/>
    <n v="1"/>
  </r>
  <r>
    <s v="DailyPay"/>
    <s v="$1.2"/>
    <d v="2021-05-18T00:00:00"/>
    <n v="2021"/>
    <x v="0"/>
    <s v="New York"/>
    <s v="Fintech"/>
    <s v="RPM Ventures, Inspiration Ventures, Carrick Capital Partners"/>
    <n v="2016"/>
    <s v="None"/>
    <n v="8"/>
    <n v="3"/>
    <s v="None"/>
  </r>
  <r>
    <s v="Avant"/>
    <s v="$2"/>
    <d v="2012-12-17T00:00:00"/>
    <n v="2012"/>
    <x v="0"/>
    <s v="Chicago"/>
    <s v="Artificial intelligence"/>
    <s v="RRE Ventures, Tiger Global, August Capital"/>
    <n v="1973"/>
    <s v="None"/>
    <n v="14"/>
    <n v="6"/>
    <s v="None"/>
  </r>
  <r>
    <s v="YipitData"/>
    <s v="$1"/>
    <d v="2021-12-06T00:00:00"/>
    <n v="2021"/>
    <x v="0"/>
    <s v="New York"/>
    <s v="Internet software &amp; services"/>
    <s v="RRE Ventures+, Highland Capital Partners, The Carlyle Group"/>
    <n v="2008"/>
    <s v="None"/>
    <n v="15"/>
    <n v="3"/>
    <s v="None"/>
  </r>
  <r>
    <s v="Uplight"/>
    <s v="$1.5"/>
    <d v="2021-03-03T00:00:00"/>
    <n v="2021"/>
    <x v="0"/>
    <s v="Boulder"/>
    <s v="Other"/>
    <s v="Rubicon Technology Partners, Max Ventures, Inclusive Capital Partners"/>
    <n v="2010"/>
    <s v="None"/>
    <n v="19"/>
    <n v="1"/>
    <s v="None"/>
  </r>
  <r>
    <s v="Mambu"/>
    <s v="$5.5"/>
    <d v="2021-01-06T00:00:00"/>
    <n v="2021"/>
    <x v="30"/>
    <s v="Amsterdam"/>
    <s v="Fintech"/>
    <s v="Runa Capital, Acton Capital Partners, Point Nine Capital"/>
    <n v="2011"/>
    <s v="None"/>
    <n v="10"/>
    <n v="4"/>
    <s v="None"/>
  </r>
  <r>
    <s v="Mininglamp Technology"/>
    <s v="$1.19"/>
    <d v="2019-03-27T00:00:00"/>
    <n v="2019"/>
    <x v="2"/>
    <s v="Beijing"/>
    <s v="Artificial intelligence"/>
    <s v="Russia-China Investment Fund, Tencent Holdings, Sequoia Capital China"/>
    <n v="2014"/>
    <s v="None"/>
    <n v="19"/>
    <s v="None"/>
    <s v="None"/>
  </r>
  <r>
    <s v="Womai"/>
    <s v="$1"/>
    <d v="2015-10-12T00:00:00"/>
    <n v="2015"/>
    <x v="2"/>
    <s v="Beijing"/>
    <s v="E-commerce &amp; direct-to-consumer"/>
    <s v="SAIF Partners China, Baidu, IDG Capital"/>
    <n v="2009"/>
    <s v="None"/>
    <n v="5"/>
    <n v="1"/>
    <s v="None"/>
  </r>
  <r>
    <s v="Rivigo"/>
    <s v="$1.07"/>
    <d v="2019-07-11T00:00:00"/>
    <n v="2019"/>
    <x v="1"/>
    <s v="Gurgaon"/>
    <s v="Supply chain, logistics, &amp; delivery"/>
    <s v="SAIF Partners India, Warburg Pincus, Trifecta Capital Advisors"/>
    <n v="2014"/>
    <s v="None"/>
    <n v="7"/>
    <n v="7"/>
    <s v="None"/>
  </r>
  <r>
    <s v="Bringg"/>
    <s v="$1"/>
    <d v="2021-06-16T00:00:00"/>
    <n v="2021"/>
    <x v="14"/>
    <s v="Tel Aviv"/>
    <s v="Supply chain, logistics, &amp; delivery"/>
    <s v="Salesforce Ventures, next47, Pereg Ventures"/>
    <n v="2013"/>
    <s v="None"/>
    <n v="14"/>
    <n v="3"/>
    <s v="None"/>
  </r>
  <r>
    <s v="wefox"/>
    <s v="$1.65"/>
    <d v="2019-03-05T00:00:00"/>
    <n v="2019"/>
    <x v="5"/>
    <s v="Berlin"/>
    <s v="Fintech"/>
    <s v="Salesforce Ventures, Seedcamp, OMERS Ventures"/>
    <n v="2014"/>
    <s v="Divestiture"/>
    <n v="36"/>
    <n v="3"/>
    <n v="1"/>
  </r>
  <r>
    <s v="StoreDot"/>
    <s v="$1.5"/>
    <d v="2022-01-04T00:00:00"/>
    <n v="2022"/>
    <x v="14"/>
    <s v="Herzliya"/>
    <s v="Other"/>
    <s v="Samsung Ventures, SingulariTeam, BP Ventures"/>
    <n v="2012"/>
    <s v="None"/>
    <n v="14"/>
    <n v="4"/>
    <s v="None"/>
  </r>
  <r>
    <s v="Yanolja"/>
    <s v="$1"/>
    <d v="2019-06-10T00:00:00"/>
    <n v="2019"/>
    <x v="16"/>
    <s v="Seoul"/>
    <s v="Travel"/>
    <s v="SBI Investment Korea, Partners Investment, GIC"/>
    <n v="2005"/>
    <s v="None"/>
    <n v="11"/>
    <n v="4"/>
    <s v="None"/>
  </r>
  <r>
    <s v="Athletic Greens"/>
    <s v="$1.32"/>
    <d v="2022-01-25T00:00:00"/>
    <n v="2022"/>
    <x v="0"/>
    <s v="New York"/>
    <s v="Health"/>
    <s v="SC.Holdings, Not Boring Capital, Bolt Ventures"/>
    <n v="2010"/>
    <s v="None"/>
    <n v="33"/>
    <n v="1"/>
    <s v="None"/>
  </r>
  <r>
    <s v="Locus Robotics"/>
    <s v="$1"/>
    <d v="2021-02-17T00:00:00"/>
    <n v="2021"/>
    <x v="0"/>
    <s v="Wilmington"/>
    <s v="Hardware"/>
    <s v="Scale Venture Partners, Bond, Tiger Global Management"/>
    <n v="2014"/>
    <s v="None"/>
    <n v="8"/>
    <n v="3"/>
    <s v="None"/>
  </r>
  <r>
    <s v="Matillion"/>
    <s v="$1.5"/>
    <d v="2021-09-15T00:00:00"/>
    <n v="2021"/>
    <x v="6"/>
    <s v="Altrincham"/>
    <s v="Data management &amp; analytics"/>
    <s v="Scale Venture Partners, Sapphire Ventures, Battery Ventures"/>
    <n v="2011"/>
    <s v="None"/>
    <n v="8"/>
    <n v="2"/>
    <s v="None"/>
  </r>
  <r>
    <s v="Flash Express"/>
    <s v="$1"/>
    <d v="2021-02-01T00:00:00"/>
    <n v="2021"/>
    <x v="15"/>
    <s v="Bangkok"/>
    <s v="Supply chain, logistics, &amp; delivery"/>
    <s v="SCB 10X, Krungsri Finnovate, eWTP Capital"/>
    <n v="2017"/>
    <s v="None"/>
    <n v="10"/>
    <n v="2"/>
    <s v="None"/>
  </r>
  <r>
    <s v="Cabify"/>
    <s v="$1.4"/>
    <d v="2018-01-22T00:00:00"/>
    <n v="2018"/>
    <x v="36"/>
    <s v="Madrid"/>
    <s v="Auto &amp; transportation"/>
    <s v="Seaya Ventures, Otter Rock Capital, Rakuten"/>
    <n v="2011"/>
    <s v="None"/>
    <n v="22"/>
    <n v="4"/>
    <s v="None"/>
  </r>
  <r>
    <s v="Lunar"/>
    <s v="$1"/>
    <d v="2021-07-12T00:00:00"/>
    <n v="2021"/>
    <x v="24"/>
    <s v="Aarhus"/>
    <s v="Fintech"/>
    <s v="SEED Capital, Greyhound Capital, Socii Capital"/>
    <n v="2015"/>
    <s v="None"/>
    <n v="18"/>
    <n v="1"/>
    <s v="None"/>
  </r>
  <r>
    <s v="Retool"/>
    <s v="$1.85"/>
    <d v="2021-12-22T00:00:00"/>
    <n v="2021"/>
    <x v="0"/>
    <s v="San Francisco"/>
    <s v="Internet software &amp; services"/>
    <s v="Sequoia Capital"/>
    <n v="2000"/>
    <s v="None"/>
    <n v="2"/>
    <n v="1"/>
    <s v="None"/>
  </r>
  <r>
    <s v="MUSINSA"/>
    <s v="$2.2"/>
    <d v="2019-11-11T00:00:00"/>
    <n v="2019"/>
    <x v="16"/>
    <s v="Seoul"/>
    <s v="E-commerce &amp; direct-to-consumer"/>
    <s v="Sequoia Capital"/>
    <n v="2001"/>
    <s v="None"/>
    <n v="2"/>
    <n v="2"/>
    <s v="None"/>
  </r>
  <r>
    <s v="SSENSE"/>
    <s v="$4.15"/>
    <d v="2021-06-08T00:00:00"/>
    <n v="2021"/>
    <x v="11"/>
    <s v="Montreal"/>
    <s v="E-commerce &amp; direct-to-consumer"/>
    <s v="Sequoia Capital"/>
    <n v="2003"/>
    <s v="None"/>
    <n v="12"/>
    <n v="2"/>
    <s v="None"/>
  </r>
  <r>
    <s v="YITU Technology"/>
    <s v="$2.17"/>
    <d v="2018-03-08T00:00:00"/>
    <n v="2018"/>
    <x v="2"/>
    <s v="Shanghai"/>
    <s v="Artificial intelligence"/>
    <s v="Sequoia Capital China, Banyan Capital"/>
    <n v="2012"/>
    <s v="Divestiture"/>
    <n v="11"/>
    <n v="1"/>
    <n v="1"/>
  </r>
  <r>
    <s v="Canva"/>
    <s v="$40"/>
    <d v="2018-01-08T00:00:00"/>
    <n v="2018"/>
    <x v="20"/>
    <s v="Surry Hills"/>
    <s v="Internet software &amp; services"/>
    <s v="Sequoia Capital China, Blackbird Ventures, Matrix Partners"/>
    <n v="2012"/>
    <s v="None"/>
    <n v="26"/>
    <n v="8"/>
    <s v="None"/>
  </r>
  <r>
    <s v="4Paradigm"/>
    <s v="$2"/>
    <d v="2018-12-19T00:00:00"/>
    <n v="2018"/>
    <x v="2"/>
    <s v="Beijing"/>
    <s v="Artificial intelligence"/>
    <s v="Sequoia Capital China, China Construction Bank, Bank of China"/>
    <n v="2015"/>
    <s v="None"/>
    <n v="39"/>
    <n v="2"/>
    <s v="None"/>
  </r>
  <r>
    <s v="Kuaikan Manhua"/>
    <s v="$1.25"/>
    <d v="2017-12-01T00:00:00"/>
    <n v="2017"/>
    <x v="2"/>
    <s v="Beijing"/>
    <s v="Internet software &amp; services"/>
    <s v="Sequoia Capital China, CMC Capital Partners, Tencent Holdings"/>
    <n v="2014"/>
    <s v="None"/>
    <n v="14"/>
    <n v="3"/>
    <s v="None"/>
  </r>
  <r>
    <s v="Kurly"/>
    <s v="$3.3"/>
    <d v="2021-07-09T00:00:00"/>
    <n v="2021"/>
    <x v="16"/>
    <s v="Seoul"/>
    <s v="Supply chain, logistics, &amp; delivery"/>
    <s v="Sequoia Capital China, DST Global, DST Global"/>
    <n v="2014"/>
    <s v="None"/>
    <n v="20"/>
    <n v="6"/>
    <s v="None"/>
  </r>
  <r>
    <s v="Klook"/>
    <s v="$1.35"/>
    <d v="2018-08-07T00:00:00"/>
    <n v="2018"/>
    <x v="37"/>
    <s v="Central"/>
    <s v="Travel"/>
    <s v="Sequoia Capital China, Goldman Sachs, Matrix Partners China"/>
    <n v="2014"/>
    <s v="None"/>
    <n v="14"/>
    <n v="3"/>
    <s v="None"/>
  </r>
  <r>
    <s v="Leap Motor"/>
    <s v="$1.01"/>
    <d v="2018-11-20T00:00:00"/>
    <n v="2018"/>
    <x v="2"/>
    <s v="Hangzhou"/>
    <s v="Auto &amp; transportation"/>
    <s v="Sequoia Capital China, Gopher Asset Management, Shanghai Electric Group"/>
    <n v="2015"/>
    <s v="None"/>
    <n v="20"/>
    <n v="1"/>
    <s v="None"/>
  </r>
  <r>
    <s v="Chehaoduo"/>
    <s v="$9"/>
    <d v="2016-03-12T00:00:00"/>
    <n v="2016"/>
    <x v="2"/>
    <s v="Beijing"/>
    <s v="E-commerce &amp; direct-to-consumer"/>
    <s v="Sequoia Capital China, GX Capital"/>
    <n v="2015"/>
    <s v="None"/>
    <n v="35"/>
    <n v="4"/>
    <s v="None"/>
  </r>
  <r>
    <s v="Pony.ai"/>
    <s v="$5.3"/>
    <d v="2018-07-11T00:00:00"/>
    <n v="2018"/>
    <x v="0"/>
    <s v="Fremont"/>
    <s v="Artificial intelligence"/>
    <s v="Sequoia Capital China, IDG Capital, DCM Ventures"/>
    <n v="2016"/>
    <s v="None"/>
    <n v="25"/>
    <n v="7"/>
    <s v="None"/>
  </r>
  <r>
    <s v="Kuaigou Dache"/>
    <s v="$1"/>
    <d v="2018-07-13T00:00:00"/>
    <n v="2018"/>
    <x v="2"/>
    <s v="Tianjin"/>
    <s v="Supply chain, logistics, &amp; delivery"/>
    <s v="Sequoia Capital China, InnoVision Capital, Qianhai Fund of Funds"/>
    <n v="2015"/>
    <s v="None"/>
    <n v="9"/>
    <n v="1"/>
    <s v="None"/>
  </r>
  <r>
    <s v="Aibee"/>
    <s v="$1.2"/>
    <d v="2021-04-13T00:00:00"/>
    <n v="2021"/>
    <x v="2"/>
    <s v="Beijing"/>
    <s v="Artificial intelligence"/>
    <s v="Sequoia Capital China, Lenovo Capital and Incubator, Group GSR Ventures"/>
    <n v="2017"/>
    <s v="None"/>
    <n v="22"/>
    <n v="3"/>
    <s v="None"/>
  </r>
  <r>
    <s v="Tezign"/>
    <s v="$1"/>
    <d v="2021-11-02T00:00:00"/>
    <n v="2021"/>
    <x v="2"/>
    <s v="Shanghai"/>
    <s v="Internet software &amp; services"/>
    <s v="Sequoia Capital China, Linear Venture, Hearst Ventures"/>
    <n v="2015"/>
    <s v="None"/>
    <n v="14"/>
    <n v="1"/>
    <s v="None"/>
  </r>
  <r>
    <s v="Yuanqi Senlin"/>
    <s v="$15"/>
    <d v="2020-03-01T00:00:00"/>
    <n v="2020"/>
    <x v="2"/>
    <s v="Beijing"/>
    <s v="Consumer &amp; retail"/>
    <s v="Sequoia Capital China, Longfor Capitalm, Gaorong Capital"/>
    <n v="2016"/>
    <s v="None"/>
    <n v="13"/>
    <n v="3"/>
    <s v="None"/>
  </r>
  <r>
    <s v="Tubatu.com"/>
    <s v="$2"/>
    <d v="2015-03-09T00:00:00"/>
    <n v="2015"/>
    <x v="2"/>
    <s v="Shenzhen"/>
    <s v="E-commerce &amp; direct-to-consumer"/>
    <s v="Sequoia Capital China, Matrix Partners China, 58.com"/>
    <n v="2006"/>
    <s v="None"/>
    <n v="3"/>
    <n v="1"/>
    <s v="None"/>
  </r>
  <r>
    <s v="Luoji Siwei"/>
    <s v="$1.18"/>
    <d v="2017-07-20T00:00:00"/>
    <n v="2017"/>
    <x v="2"/>
    <s v="Beijing"/>
    <s v="Edtech"/>
    <s v="Sequoia Capital China, Qiming Venture Partners, Tencent Holdings"/>
    <n v="2012"/>
    <s v="None"/>
    <n v="8"/>
    <n v="2"/>
    <s v="None"/>
  </r>
  <r>
    <s v="Miaoshou Doctor"/>
    <s v="$4.25"/>
    <d v="2019-06-27T00:00:00"/>
    <n v="2019"/>
    <x v="2"/>
    <s v="Beijing"/>
    <s v="E-commerce &amp; direct-to-consumer"/>
    <s v="Sequoia Capital China, Qiming Venture Partners, Tencent Holdings"/>
    <n v="2015"/>
    <s v="None"/>
    <n v="21"/>
    <n v="4"/>
    <s v="None"/>
  </r>
  <r>
    <s v="Jiuxian"/>
    <s v="$1.05"/>
    <d v="2015-07-30T00:00:00"/>
    <n v="2015"/>
    <x v="2"/>
    <s v="Beijing"/>
    <s v="E-commerce &amp; direct-to-consumer"/>
    <s v="Sequoia Capital China, Rich Land Capital, Merrysunny Wealth"/>
    <n v="2009"/>
    <s v="None"/>
    <n v="8"/>
    <n v="3"/>
    <s v="None"/>
  </r>
  <r>
    <s v="Bytedance"/>
    <s v="$140"/>
    <d v="2017-04-07T00:00:00"/>
    <n v="2017"/>
    <x v="2"/>
    <s v="Beijing"/>
    <s v="Artificial intelligence"/>
    <s v="Sequoia Capital China, SIG Asia Investments, Sina Weibo, Softbank Group"/>
    <n v="2012"/>
    <s v="IPO"/>
    <n v="28"/>
    <n v="8"/>
    <n v="5"/>
  </r>
  <r>
    <s v="Mobvoi"/>
    <s v="$1"/>
    <d v="2017-04-06T00:00:00"/>
    <n v="2017"/>
    <x v="2"/>
    <s v="Beijing"/>
    <s v="Consumer &amp; retail"/>
    <s v="Sequoia Capital China, SIG Asia Investments, ZhenFund"/>
    <n v="2012"/>
    <s v="None"/>
    <n v="7"/>
    <n v="1"/>
    <s v="None"/>
  </r>
  <r>
    <s v="Yixia"/>
    <s v="$3"/>
    <d v="2015-11-24T00:00:00"/>
    <n v="2015"/>
    <x v="2"/>
    <s v="Beijing"/>
    <s v="Mobile &amp; telecommunications"/>
    <s v="Sequoia Capital China, Sina Weibo, Kleiner Perkins Caufield &amp; Byers, Redpoint Ventures"/>
    <n v="2011"/>
    <s v="None"/>
    <n v="10"/>
    <n v="2"/>
    <s v="None"/>
  </r>
  <r>
    <s v="Opay"/>
    <s v="$2"/>
    <d v="2021-08-23T00:00:00"/>
    <n v="2021"/>
    <x v="42"/>
    <s v="Lagos"/>
    <s v="Fintech"/>
    <s v="Sequoia Capital China, Source Code Capital, Redpoint Ventures China"/>
    <n v="2018"/>
    <s v="None"/>
    <n v="13"/>
    <n v="1"/>
    <s v="None"/>
  </r>
  <r>
    <s v="VIPKid"/>
    <s v="$4.5"/>
    <d v="2016-08-04T00:00:00"/>
    <n v="2016"/>
    <x v="2"/>
    <s v="Beijing"/>
    <s v="Edtech"/>
    <s v="Sequoia Capital China, Tencent Holdings, Sinovation Ventures"/>
    <n v="2013"/>
    <s v="None"/>
    <n v="12"/>
    <n v="3"/>
    <s v="None"/>
  </r>
  <r>
    <s v="HEYTEA"/>
    <s v="$9.28"/>
    <d v="2019-07-01T00:00:00"/>
    <n v="2019"/>
    <x v="2"/>
    <s v="Shenzhen"/>
    <s v="Other"/>
    <s v="Sequoia Capital China, Tencent Investment, BA Capital"/>
    <n v="2012"/>
    <s v="None"/>
    <n v="13"/>
    <n v="3"/>
    <s v="None"/>
  </r>
  <r>
    <s v="Ziroom"/>
    <s v="$6.6"/>
    <d v="2018-01-17T00:00:00"/>
    <n v="2018"/>
    <x v="2"/>
    <s v="Beijing"/>
    <s v="E-commerce &amp; direct-to-consumer"/>
    <s v="Sequoia Capital China, Warburg Pincus, General Catalyst"/>
    <n v="2011"/>
    <s v="None"/>
    <n v="12"/>
    <n v="3"/>
    <s v="None"/>
  </r>
  <r>
    <s v="Wenheyou"/>
    <s v="$1.55"/>
    <d v="2021-04-17T00:00:00"/>
    <n v="2021"/>
    <x v="2"/>
    <s v="Hunan"/>
    <s v="Other"/>
    <s v="Sequoia Capital China, Warburg Pincus, IDG Capital"/>
    <n v="2013"/>
    <s v="None"/>
    <n v="7"/>
    <n v="2"/>
    <s v="None"/>
  </r>
  <r>
    <s v="Zuoyebang"/>
    <s v="$3"/>
    <d v="2018-07-18T00:00:00"/>
    <n v="2018"/>
    <x v="2"/>
    <s v="Beijing"/>
    <s v="Edtech"/>
    <s v="Sequoia Capital China, Xiang He Capital, GGV Capital"/>
    <n v="2014"/>
    <s v="None"/>
    <n v="17"/>
    <n v="2"/>
    <s v="None"/>
  </r>
  <r>
    <s v="Mia.com"/>
    <s v="$1"/>
    <d v="2015-09-08T00:00:00"/>
    <n v="2015"/>
    <x v="2"/>
    <s v="Beijing"/>
    <s v="E-commerce &amp; direct-to-consumer"/>
    <s v="Sequoia Capital China, ZhenFund, K2 Ventures"/>
    <n v="2011"/>
    <s v="None"/>
    <n v="6"/>
    <n v="1"/>
    <s v="None"/>
  </r>
  <r>
    <s v="CarDekho"/>
    <s v="$1.2"/>
    <d v="2021-10-13T00:00:00"/>
    <n v="2021"/>
    <x v="1"/>
    <s v="Jaipur"/>
    <s v="E-commerce &amp; direct-to-consumer"/>
    <s v="Sequoia Capital India, Hillhouse Capital Management, Sunley House Capital Management"/>
    <n v="2008"/>
    <s v="None"/>
    <n v="22"/>
    <n v="6"/>
    <s v="None"/>
  </r>
  <r>
    <s v="Pristyn Care"/>
    <s v="$1.4"/>
    <d v="2021-12-07T00:00:00"/>
    <n v="2021"/>
    <x v="1"/>
    <s v="Gurugram"/>
    <s v="Health"/>
    <s v="Sequoia Capital India, Hummingbird Ventures, Epiq Capital"/>
    <n v="2018"/>
    <s v="None"/>
    <n v="16"/>
    <n v="2"/>
    <s v="None"/>
  </r>
  <r>
    <s v="Zetwerk"/>
    <s v="$2.5"/>
    <d v="2021-08-20T00:00:00"/>
    <n v="2021"/>
    <x v="1"/>
    <s v="Bengaluru"/>
    <s v="Internet software &amp; services"/>
    <s v="Sequoia Capital India, Kae Capital, Accel"/>
    <n v="2018"/>
    <s v="None"/>
    <n v="24"/>
    <n v="3"/>
    <s v="None"/>
  </r>
  <r>
    <s v="Rebel Foods"/>
    <s v="$1.4"/>
    <d v="2021-10-07T00:00:00"/>
    <n v="2021"/>
    <x v="1"/>
    <s v="Pune"/>
    <s v="E-commerce &amp; direct-to-consumer"/>
    <s v="Sequoia Capital India, Lightbox Ventures, Coatue Management"/>
    <n v="2011"/>
    <s v="None"/>
    <n v="18"/>
    <n v="7"/>
    <s v="None"/>
  </r>
  <r>
    <s v="apna"/>
    <s v="$1.1"/>
    <d v="2021-09-15T00:00:00"/>
    <n v="2021"/>
    <x v="1"/>
    <s v="Bengaluru"/>
    <s v="Internet software &amp; services"/>
    <s v="Sequoia Capital India, Rocketship.vc, Lightspeed India Partners"/>
    <n v="2019"/>
    <s v="None"/>
    <n v="9"/>
    <n v="2"/>
    <s v="None"/>
  </r>
  <r>
    <s v="Mobile Premier League"/>
    <s v="$2.45"/>
    <d v="2021-09-15T00:00:00"/>
    <n v="2021"/>
    <x v="1"/>
    <s v="Bengaluru"/>
    <s v="Internet software &amp; services"/>
    <s v="Sequoia Capital India, RTP Global, Go-Ventures"/>
    <n v="2018"/>
    <s v="None"/>
    <n v="30"/>
    <n v="3"/>
    <s v="None"/>
  </r>
  <r>
    <s v="Eruditus Executive Education"/>
    <s v="$3.2"/>
    <d v="2021-08-12T00:00:00"/>
    <n v="2021"/>
    <x v="1"/>
    <s v="Mumbai"/>
    <s v="Edtech"/>
    <s v="Sequoia Capital India, Softbank, Bertelsmann India Investments"/>
    <n v="2010"/>
    <s v="None"/>
    <n v="13"/>
    <n v="5"/>
    <s v="None"/>
  </r>
  <r>
    <s v="Pine Labs"/>
    <s v="$6"/>
    <d v="2020-01-24T00:00:00"/>
    <n v="2020"/>
    <x v="1"/>
    <s v="Noida"/>
    <s v="Fintech"/>
    <s v="Sequoia Capital India, Temasek, PayPal Ventures"/>
    <n v="1998"/>
    <s v="None"/>
    <n v="25"/>
    <n v="6"/>
    <s v="None"/>
  </r>
  <r>
    <s v="MobiKwik"/>
    <s v="$1"/>
    <d v="2021-10-13T00:00:00"/>
    <n v="2021"/>
    <x v="1"/>
    <s v="Gurugram"/>
    <s v="Fintech"/>
    <s v="Sequoia Capital India, The Times Group, GMO VenturePartners"/>
    <n v="2009"/>
    <s v="None"/>
    <n v="31"/>
    <n v="9"/>
    <s v="None"/>
  </r>
  <r>
    <s v="Razorpay"/>
    <s v="$7.5"/>
    <d v="2020-10-11T00:00:00"/>
    <n v="2020"/>
    <x v="1"/>
    <s v="Bengaluru"/>
    <s v="Fintech"/>
    <s v="Sequoia Capital India, Tiger Global Management, Matrix Partners India"/>
    <n v="2013"/>
    <s v="None"/>
    <n v="24"/>
    <n v="6"/>
    <s v="None"/>
  </r>
  <r>
    <s v="Five Star Business Finance"/>
    <s v="$1.4"/>
    <d v="2021-03-26T00:00:00"/>
    <n v="2021"/>
    <x v="1"/>
    <s v="Chennai"/>
    <s v="Other"/>
    <s v="Sequoia Capital India, Tiger Global Management, Tencent"/>
    <n v="1984"/>
    <s v="None"/>
    <n v="7"/>
    <n v="4"/>
    <s v="None"/>
  </r>
  <r>
    <s v="Forter"/>
    <s v="$3"/>
    <d v="2020-11-19T00:00:00"/>
    <n v="2020"/>
    <x v="0"/>
    <s v="New York"/>
    <s v="Cybersecurity"/>
    <s v="Sequoia Capital Israel, Scale Venture Partners, Commerce Ventures"/>
    <n v="2013"/>
    <s v="None"/>
    <n v="17"/>
    <n v="4"/>
    <s v="None"/>
  </r>
  <r>
    <s v="Zipline"/>
    <s v="$2.8"/>
    <d v="2019-05-20T00:00:00"/>
    <n v="2019"/>
    <x v="0"/>
    <s v="South San Francisco"/>
    <s v="Supply chain, logistics, &amp; delivery"/>
    <s v="Sequoia Capital, Baillie Gifford &amp; Co., Google Ventures"/>
    <n v="2014"/>
    <s v="None"/>
    <n v="37"/>
    <n v="4"/>
    <s v="None"/>
  </r>
  <r>
    <s v="Clari"/>
    <s v="$2.6"/>
    <d v="2021-03-03T00:00:00"/>
    <n v="2021"/>
    <x v="0"/>
    <s v="Sunnyvale"/>
    <s v="Internet software &amp; services"/>
    <s v="Sequoia Capital, Bain Capital Ventures, enaya Capital"/>
    <n v="2012"/>
    <s v="None"/>
    <n v="15"/>
    <n v="4"/>
    <s v="None"/>
  </r>
  <r>
    <s v="Zapier"/>
    <s v="$4"/>
    <d v="2021-01-14T00:00:00"/>
    <n v="2021"/>
    <x v="0"/>
    <s v="Sunnyvale"/>
    <s v="Internet software &amp; services"/>
    <s v="Sequoia Capital, Bessemer Venture Partners, Threshold Ventures"/>
    <n v="2011"/>
    <s v="None"/>
    <n v="6"/>
    <n v="1"/>
    <s v="None"/>
  </r>
  <r>
    <s v="PicsArt"/>
    <s v="$1"/>
    <d v="2021-08-26T00:00:00"/>
    <n v="2021"/>
    <x v="0"/>
    <s v="San Francisco"/>
    <s v="Mobile &amp; telecommunications"/>
    <s v="Sequoia Capital, DCM Ventures, Insight Partners"/>
    <n v="2012"/>
    <s v="None"/>
    <n v="9"/>
    <n v="4"/>
    <s v="None"/>
  </r>
  <r>
    <s v="Vise"/>
    <s v="$1"/>
    <d v="2021-05-18T00:00:00"/>
    <n v="2021"/>
    <x v="0"/>
    <s v="New York"/>
    <s v="Fintech"/>
    <s v="Sequoia Capital, Founders Fund, Bling Capital"/>
    <n v="2016"/>
    <s v="None"/>
    <n v="22"/>
    <n v="1"/>
    <s v="None"/>
  </r>
  <r>
    <s v="Mu Sigma"/>
    <s v="$1.5"/>
    <d v="2013-02-07T00:00:00"/>
    <n v="2013"/>
    <x v="0"/>
    <s v="Northbrook"/>
    <s v="Data management &amp; analytics"/>
    <s v="Sequoia Capital, General Atlantic"/>
    <n v="2004"/>
    <s v="None"/>
    <n v="8"/>
    <n v="4"/>
    <s v="None"/>
  </r>
  <r>
    <s v="Athelas"/>
    <s v="$1.5"/>
    <d v="2022-01-31T00:00:00"/>
    <n v="2022"/>
    <x v="0"/>
    <s v="Mountain View"/>
    <s v="Health"/>
    <s v="Sequoia Capital, General Catalyst, _x0009_Human Capital"/>
    <n v="2016"/>
    <s v="None"/>
    <n v="11"/>
    <n v="1"/>
    <s v="None"/>
  </r>
  <r>
    <s v="Ethos"/>
    <s v="$2.7"/>
    <d v="2021-05-11T00:00:00"/>
    <n v="2021"/>
    <x v="0"/>
    <s v="San Francisco"/>
    <s v="Fintech"/>
    <s v="Sequoia Capital, Google Ventures, Accel"/>
    <n v="2019"/>
    <s v="None"/>
    <n v="1"/>
    <s v="None"/>
    <s v="None"/>
  </r>
  <r>
    <s v="StarkWare"/>
    <s v="$2"/>
    <d v="2021-11-17T00:00:00"/>
    <n v="2021"/>
    <x v="14"/>
    <s v="Netanya"/>
    <s v="Cybersecurity"/>
    <s v="Sequoia Capital, Paradigm, Pantera Capital"/>
    <n v="2018"/>
    <s v="None"/>
    <n v="20"/>
    <n v="1"/>
    <s v="None"/>
  </r>
  <r>
    <s v="FTX"/>
    <s v="$32"/>
    <d v="2021-07-20T00:00:00"/>
    <n v="2021"/>
    <x v="43"/>
    <s v="Bahamas"/>
    <s v="Fintech"/>
    <s v="Sequoia Capital, Thoma Bravo, Softbank"/>
    <n v="2018"/>
    <s v="Acq"/>
    <n v="40"/>
    <n v="3"/>
    <n v="1"/>
  </r>
  <r>
    <s v="TrialSpark"/>
    <s v="$1"/>
    <d v="2021-09-30T00:00:00"/>
    <n v="2021"/>
    <x v="0"/>
    <s v="New York"/>
    <s v="Health"/>
    <s v="Sequoia Capital, Thrive Capital, Sound Ventures"/>
    <n v="2014"/>
    <s v="None"/>
    <n v="14"/>
    <n v="1"/>
    <s v="None"/>
  </r>
  <r>
    <s v="CaptivateIQ"/>
    <s v="$1.25"/>
    <d v="2022-01-26T00:00:00"/>
    <n v="2022"/>
    <x v="0"/>
    <s v="San Francisco"/>
    <s v="Fintech"/>
    <s v="Sequoia Capital, Y Combinator, Accel"/>
    <n v="2014"/>
    <s v="None"/>
    <n v="8"/>
    <n v="1"/>
    <s v="None"/>
  </r>
  <r>
    <s v="Snapdocs"/>
    <s v="$1.5"/>
    <d v="2021-05-25T00:00:00"/>
    <n v="2021"/>
    <x v="0"/>
    <s v="San Francisco"/>
    <s v="Fintech"/>
    <s v="Sequoia Capital, Y Combinator, F-Prime Capital"/>
    <n v="2012"/>
    <s v="None"/>
    <n v="13"/>
    <n v="1"/>
    <s v="None"/>
  </r>
  <r>
    <s v="UISEE Technology"/>
    <s v="$1.08"/>
    <d v="2021-01-25T00:00:00"/>
    <n v="2021"/>
    <x v="2"/>
    <s v="Beijing"/>
    <s v="Supply chain, logistics, &amp; delivery"/>
    <s v="Shenzhen Capital Group, Robert Bosch Venture Capital, SeptWolves Ventures"/>
    <n v="2016"/>
    <s v="None"/>
    <n v="15"/>
    <n v="1"/>
    <s v="None"/>
  </r>
  <r>
    <s v="GalaxySpace"/>
    <s v="$1.22"/>
    <d v="2020-11-17T00:00:00"/>
    <n v="2020"/>
    <x v="2"/>
    <s v="Beijing"/>
    <s v="Mobile &amp; telecommunications"/>
    <s v="Shunwei Capital Partners, 5Y Capital, Legend Capital"/>
    <n v="2016"/>
    <s v="None"/>
    <n v="12"/>
    <n v="3"/>
    <s v="None"/>
  </r>
  <r>
    <s v="Cgtz"/>
    <s v="$2.41"/>
    <d v="2017-02-21T00:00:00"/>
    <n v="2017"/>
    <x v="2"/>
    <s v="Hangzhou"/>
    <s v="Fintech"/>
    <s v="Shunwei Capital Partners, China Media Group, Guangzhou Huiyin Aofeng Equity Investment Fund"/>
    <n v="2014"/>
    <s v="None"/>
    <n v="4"/>
    <n v="1"/>
    <s v="None"/>
  </r>
  <r>
    <s v="Star Charge"/>
    <s v="$2.41"/>
    <d v="2021-05-19T00:00:00"/>
    <n v="2021"/>
    <x v="2"/>
    <s v="Changzhou"/>
    <s v="Auto &amp; transportation"/>
    <s v="Shunwei Capital Partners, China Media Group, Guangzhou Huiyin Aofeng Equity Investment Fund"/>
    <n v="2014"/>
    <s v="None"/>
    <n v="9"/>
    <n v="1"/>
    <s v="None"/>
  </r>
  <r>
    <s v="Phenom People"/>
    <s v="$1.4"/>
    <d v="2021-04-07T00:00:00"/>
    <n v="2021"/>
    <x v="0"/>
    <s v="Ambler"/>
    <s v="Internet software &amp; services"/>
    <s v="Sierra Ventures, AXA Venture Partners, Sigma Prime Ventures"/>
    <n v="2011"/>
    <s v="None"/>
    <n v="13"/>
    <n v="3"/>
    <s v="None"/>
  </r>
  <r>
    <s v="Reify Health"/>
    <s v="$2.2"/>
    <d v="2021-08-10T00:00:00"/>
    <n v="2021"/>
    <x v="0"/>
    <s v="Boston"/>
    <s v="Health"/>
    <s v="Sierra Ventures, Battery Ventures, Asset Management Ventures"/>
    <n v="2012"/>
    <s v="None"/>
    <n v="8"/>
    <n v="2"/>
    <s v="None"/>
  </r>
  <r>
    <s v="Degreed"/>
    <s v="$1.4"/>
    <d v="2021-04-13T00:00:00"/>
    <n v="2021"/>
    <x v="0"/>
    <s v="Pleasanton"/>
    <s v="Edtech"/>
    <s v="Signal Peak Ventures, Owl Ventures, Jump Capital"/>
    <n v="2012"/>
    <s v="None"/>
    <n v="14"/>
    <n v="3"/>
    <s v="None"/>
  </r>
  <r>
    <s v="Flock Freight"/>
    <s v="$1.3"/>
    <d v="2021-10-20T00:00:00"/>
    <n v="2021"/>
    <x v="0"/>
    <s v="Encinitas"/>
    <s v="Supply chain, logistics, &amp; delivery"/>
    <s v="SignalFire, GLP Capital Partners, Google Ventures"/>
    <n v="2015"/>
    <s v="None"/>
    <n v="9"/>
    <n v="2"/>
    <s v="None"/>
  </r>
  <r>
    <s v="MediaMath"/>
    <s v="$1"/>
    <d v="2018-07-10T00:00:00"/>
    <n v="2018"/>
    <x v="0"/>
    <s v="New York"/>
    <s v="Internet software &amp; services"/>
    <s v="Silicon Valley Bank, QED Investors, European Founders Fund"/>
    <n v="2007"/>
    <s v="None"/>
    <n v="14"/>
    <n v="6"/>
    <s v="None"/>
  </r>
  <r>
    <s v="Red Ventures"/>
    <s v="$1"/>
    <d v="2015-01-07T00:00:00"/>
    <n v="2015"/>
    <x v="0"/>
    <s v="Fort Mill"/>
    <s v="Other"/>
    <s v="Silver Lake Partners, General Atlantic"/>
    <n v="2000"/>
    <s v="None"/>
    <n v="2"/>
    <n v="1"/>
    <s v="None"/>
  </r>
  <r>
    <s v="Relativity"/>
    <s v="$3.6"/>
    <d v="2021-03-18T00:00:00"/>
    <n v="2021"/>
    <x v="0"/>
    <s v="Chicago"/>
    <s v="Internet software &amp; services"/>
    <s v="Silver Lake, ICONIQ Capital"/>
    <n v="2001"/>
    <s v="None"/>
    <n v="2"/>
    <n v="1"/>
    <s v="None"/>
  </r>
  <r>
    <s v="ActiveCampaign"/>
    <s v="$3"/>
    <d v="2021-04-21T00:00:00"/>
    <n v="2021"/>
    <x v="0"/>
    <s v="Chicago"/>
    <s v="Internet software &amp; services"/>
    <s v="Silversmith Capital Partners, Susquehanna Growth Equity, Tiger Global Management"/>
    <n v="2003"/>
    <s v="None"/>
    <n v="4"/>
    <n v="1"/>
    <s v="None"/>
  </r>
  <r>
    <s v="The Zebra"/>
    <s v="$1"/>
    <d v="2021-04-12T00:00:00"/>
    <n v="2021"/>
    <x v="0"/>
    <s v="Austin"/>
    <s v="E-commerce &amp; direct-to-consumer"/>
    <s v="Silverton Partners, Accel, Ballast Point Ventures"/>
    <n v="2012"/>
    <s v="None"/>
    <n v="11"/>
    <n v="5"/>
    <s v="None"/>
  </r>
  <r>
    <s v="VideoAmp"/>
    <s v="$1.4"/>
    <d v="2021-10-21T00:00:00"/>
    <n v="2021"/>
    <x v="0"/>
    <s v="Los Angeles"/>
    <s v="Internet software &amp; services"/>
    <s v="Simon Equity Partners, Wavemaker Partners, Anthem Venture Partners"/>
    <n v="2014"/>
    <s v="None"/>
    <n v="18"/>
    <n v="3"/>
    <s v="None"/>
  </r>
  <r>
    <s v="Momenta"/>
    <s v="$1"/>
    <d v="2018-10-17T00:00:00"/>
    <n v="2018"/>
    <x v="2"/>
    <s v="Beijing"/>
    <s v="Artificial intelligence"/>
    <s v="Sinovation Ventures, Tencent Holdings, Sequoia Capital China"/>
    <n v="2016"/>
    <s v="None"/>
    <n v="28"/>
    <n v="1"/>
    <s v="None"/>
  </r>
  <r>
    <s v="Caris Life Sciences"/>
    <s v="$7.83"/>
    <d v="2021-05-17T00:00:00"/>
    <n v="2021"/>
    <x v="0"/>
    <s v="Irving"/>
    <s v="Health"/>
    <s v="Sixth Street Partners, OrbiMed Advisors, Highland Capital Management"/>
    <n v="1996"/>
    <s v="None"/>
    <n v="17"/>
    <n v="3"/>
    <s v="None"/>
  </r>
  <r>
    <s v="1Password"/>
    <s v="$6.8"/>
    <d v="2021-07-08T00:00:00"/>
    <n v="2021"/>
    <x v="11"/>
    <s v="Toronto"/>
    <s v="Cybersecurity"/>
    <s v="Slack Fund, Accel, Skip Capital"/>
    <n v="2005"/>
    <s v="None"/>
    <n v="30"/>
    <n v="2"/>
    <s v="None"/>
  </r>
  <r>
    <s v="Aleo"/>
    <s v="$1.45"/>
    <d v="2022-02-07T00:00:00"/>
    <n v="2022"/>
    <x v="0"/>
    <s v="San Francisco"/>
    <s v="Cybersecurity"/>
    <s v="Slow Ventures, Andreessen Horowitz, SoftBank Group"/>
    <n v="2019"/>
    <s v="None"/>
    <n v="18"/>
    <n v="1"/>
    <s v="None"/>
  </r>
  <r>
    <s v="MOLOCO"/>
    <s v="$1.5"/>
    <d v="2021-04-29T00:00:00"/>
    <n v="2021"/>
    <x v="0"/>
    <s v="Redwood City"/>
    <s v="Artificial intelligence"/>
    <s v="Smilegate Investment, DSC Investments, KTB Ventures"/>
    <n v="2013"/>
    <s v="None"/>
    <n v="8"/>
    <n v="3"/>
    <s v="None"/>
  </r>
  <r>
    <s v="Starry"/>
    <s v="$1.29"/>
    <d v="2018-07-03T00:00:00"/>
    <n v="2018"/>
    <x v="0"/>
    <s v="Boston"/>
    <s v="Mobile &amp; telecommunications"/>
    <s v="Social Capital, Bessemer Venture Partners"/>
    <n v="2014"/>
    <s v="None"/>
    <n v="7"/>
    <n v="4"/>
    <s v="None"/>
  </r>
  <r>
    <s v="Zeta"/>
    <s v="$1.45"/>
    <d v="2021-05-24T00:00:00"/>
    <n v="2021"/>
    <x v="0"/>
    <s v="San Francisco"/>
    <s v="Fintech"/>
    <s v="Sodexo Ventures, SoftBank Group"/>
    <n v="2015"/>
    <s v="None"/>
    <n v="5"/>
    <n v="3"/>
    <s v="None"/>
  </r>
  <r>
    <s v="Cambridge Mobile Telematics"/>
    <s v="$1.5"/>
    <d v="2018-12-19T00:00:00"/>
    <n v="2018"/>
    <x v="0"/>
    <s v="Cambridge"/>
    <s v="Mobile &amp; telecommunications"/>
    <s v="SoftBank Group"/>
    <n v="2010"/>
    <s v="None"/>
    <n v="1"/>
    <s v="None"/>
    <s v="None"/>
  </r>
  <r>
    <s v="Globality"/>
    <s v="$1"/>
    <d v="2019-01-22T00:00:00"/>
    <n v="2019"/>
    <x v="0"/>
    <s v="Menlo Park"/>
    <s v="Artificial intelligence"/>
    <s v="SoftBank Group"/>
    <n v="2015"/>
    <s v="None"/>
    <n v="20"/>
    <n v="3"/>
    <s v="None"/>
  </r>
  <r>
    <s v="Spotter"/>
    <s v="$1.7"/>
    <d v="2022-02-16T00:00:00"/>
    <n v="2022"/>
    <x v="0"/>
    <s v="Los Angeles"/>
    <s v="Fintech"/>
    <s v="SoftBank Group, Access Industries, Crossbeam Venture Partners"/>
    <n v="2019"/>
    <s v="None"/>
    <n v="6"/>
    <n v="1"/>
    <s v="None"/>
  </r>
  <r>
    <s v="Zume"/>
    <s v="$2.25"/>
    <d v="2018-11-01T00:00:00"/>
    <n v="2018"/>
    <x v="0"/>
    <s v="Mountain View"/>
    <s v="Consumer &amp; retail"/>
    <s v="Softbank Group, AME Cloud Ventures, SignalFire"/>
    <n v="2015"/>
    <s v="None"/>
    <n v="6"/>
    <n v="3"/>
    <s v="None"/>
  </r>
  <r>
    <s v="Fanatics"/>
    <s v="$27"/>
    <d v="2012-06-06T00:00:00"/>
    <n v="2012"/>
    <x v="0"/>
    <s v="Jacksonville"/>
    <s v="E-commerce &amp; direct-to-consumer"/>
    <s v="SoftBank Group, Andreessen Horowitz, Temasek Holdings"/>
    <n v="1995"/>
    <s v="None"/>
    <n v="21"/>
    <n v="10"/>
    <s v="None"/>
  </r>
  <r>
    <s v="Cybereason"/>
    <s v="$2.44"/>
    <d v="2019-08-06T00:00:00"/>
    <n v="2019"/>
    <x v="0"/>
    <s v="Boston"/>
    <s v="Cybersecurity"/>
    <s v="SoftBank Group, CRV, Spark Capital"/>
    <n v="2012"/>
    <s v="None"/>
    <n v="8"/>
    <n v="5"/>
    <s v="None"/>
  </r>
  <r>
    <s v="Greensill"/>
    <s v="$4"/>
    <d v="2018-07-16T00:00:00"/>
    <n v="2018"/>
    <x v="6"/>
    <s v="London"/>
    <s v="Fintech"/>
    <s v="SoftBank Group, General Atlantic"/>
    <n v="2011"/>
    <s v="Management"/>
    <n v="2"/>
    <n v="2"/>
    <n v="2"/>
  </r>
  <r>
    <s v="Nuro"/>
    <s v="$8.6"/>
    <d v="2019-02-11T00:00:00"/>
    <n v="2019"/>
    <x v="0"/>
    <s v="Mountain View"/>
    <s v="Auto &amp; transportation"/>
    <s v="SoftBank Group, Greylock Partners, Gaorong Capital"/>
    <n v="2016"/>
    <s v="None"/>
    <n v="11"/>
    <n v="4"/>
    <s v="None"/>
  </r>
  <r>
    <s v="LTK"/>
    <s v="$2"/>
    <d v="2021-11-22T00:00:00"/>
    <n v="2021"/>
    <x v="0"/>
    <s v="Dallas"/>
    <s v="Internet software &amp; services"/>
    <s v="SoftBank Group, Maverick Capital"/>
    <n v="2011"/>
    <s v="None"/>
    <n v="5"/>
    <n v="2"/>
    <s v="None"/>
  </r>
  <r>
    <s v="Vuori"/>
    <s v="$4"/>
    <d v="2021-10-13T00:00:00"/>
    <n v="2021"/>
    <x v="0"/>
    <s v="Carlsbad"/>
    <s v="E-commerce &amp; direct-to-consumer"/>
    <s v="SoftBank Group, Norwest Venture Partners"/>
    <n v="2015"/>
    <s v="None"/>
    <n v="23"/>
    <n v="8"/>
    <s v="None"/>
  </r>
  <r>
    <s v="FirstCry"/>
    <s v="$2.1"/>
    <d v="2020-02-07T00:00:00"/>
    <n v="2020"/>
    <x v="1"/>
    <s v="Pune"/>
    <s v="E-commerce &amp; direct-to-consumer"/>
    <s v="SoftBank Group, SAIF Partners India, Valiant Capital Partners"/>
    <n v="2010"/>
    <s v="None"/>
    <n v="15"/>
    <n v="6"/>
    <s v="None"/>
  </r>
  <r>
    <s v="OYO Rooms"/>
    <s v="$9.6"/>
    <d v="2018-09-25T00:00:00"/>
    <n v="2018"/>
    <x v="1"/>
    <s v="Gurugram"/>
    <s v="Travel"/>
    <s v="SoftBank Group, Sequoia Capital India,Lightspeed India Partners"/>
    <n v="2012"/>
    <s v="None"/>
    <n v="20"/>
    <n v="11"/>
    <s v="None"/>
  </r>
  <r>
    <s v="Cohesity"/>
    <s v="$3.7"/>
    <d v="2018-06-11T00:00:00"/>
    <n v="2018"/>
    <x v="0"/>
    <s v="San Jose"/>
    <s v="Data management &amp; analytics"/>
    <s v="SoftBank Group, Sequoia Capital, Wing Venture Capital"/>
    <n v="2013"/>
    <s v="None"/>
    <n v="22"/>
    <n v="6"/>
    <s v="None"/>
  </r>
  <r>
    <s v="Ola Electric Mobility"/>
    <s v="$5"/>
    <d v="2019-07-02T00:00:00"/>
    <n v="2019"/>
    <x v="1"/>
    <s v="Bengaluru"/>
    <s v="Auto &amp; transportation"/>
    <s v="SoftBank Group, Tiger Global Management, Matrix Partners India"/>
    <n v="2019"/>
    <s v="None"/>
    <n v="20"/>
    <n v="3"/>
    <s v="None"/>
  </r>
  <r>
    <s v="Merama"/>
    <s v="$1.2"/>
    <d v="2021-12-09T00:00:00"/>
    <n v="2021"/>
    <x v="13"/>
    <s v="Mexico City"/>
    <s v="E-commerce &amp; direct-to-consumer"/>
    <s v="SoftBank Latin America Fund, Advent International, Balderton Capital"/>
    <n v="2020"/>
    <s v="None"/>
    <n v="12"/>
    <n v="3"/>
    <s v="None"/>
  </r>
  <r>
    <s v="Ajaib"/>
    <s v="$1"/>
    <d v="2021-10-04T00:00:00"/>
    <n v="2021"/>
    <x v="10"/>
    <s v="Jakarta"/>
    <s v="Fintech"/>
    <s v="Softbank Ventures Asia, Alpha JWC Ventures, Insignia Ventures Partners"/>
    <n v="2018"/>
    <s v="None"/>
    <n v="12"/>
    <n v="1"/>
    <s v="None"/>
  </r>
  <r>
    <s v="Snapdeal"/>
    <s v="$1"/>
    <d v="2014-05-21T00:00:00"/>
    <n v="2014"/>
    <x v="1"/>
    <s v="New Delhi"/>
    <s v="E-commerce &amp; direct-to-consumer"/>
    <s v="SoftBankGroup, Blackrock, Alibaba Group"/>
    <n v="2008"/>
    <s v="Divestiture"/>
    <n v="25"/>
    <n v="7"/>
    <n v="2"/>
  </r>
  <r>
    <s v="Uala"/>
    <s v="$2.45"/>
    <d v="2021-08-13T00:00:00"/>
    <n v="2021"/>
    <x v="44"/>
    <s v="Buenos Aires"/>
    <s v="Fintech"/>
    <s v="Soros Fund Management, Ribbit Capital, Monashees+"/>
    <n v="2017"/>
    <s v="None"/>
    <n v="21"/>
    <n v="4"/>
    <s v="None"/>
  </r>
  <r>
    <s v="Opentrons"/>
    <s v="$1.8"/>
    <d v="2021-09-23T00:00:00"/>
    <n v="2021"/>
    <x v="0"/>
    <s v="New York"/>
    <s v="Hardware"/>
    <s v="SOSV, Khosla Ventures, Lerer Hippeau"/>
    <n v="2016"/>
    <s v="None"/>
    <n v="8"/>
    <n v="2"/>
    <s v="None"/>
  </r>
  <r>
    <s v="YunQuNa"/>
    <s v="$1.5"/>
    <d v="2021-06-29T00:00:00"/>
    <n v="2021"/>
    <x v="2"/>
    <s v="Shanghai"/>
    <s v="Supply chain, logistics, &amp; delivery"/>
    <s v="Source Code Capital, Coatue Management, DCM Ventures"/>
    <n v="2015"/>
    <s v="None"/>
    <n v="10"/>
    <n v="1"/>
    <s v="None"/>
  </r>
  <r>
    <s v="Yimidida"/>
    <s v="$1.17"/>
    <d v="2019-01-14T00:00:00"/>
    <n v="2019"/>
    <x v="2"/>
    <s v="Shanghai"/>
    <s v="Supply chain, logistics, &amp; delivery"/>
    <s v="Source Code Capital, Global Logistic Properties, K2VC"/>
    <n v="2015"/>
    <s v="None"/>
    <n v="14"/>
    <n v="2"/>
    <s v="None"/>
  </r>
  <r>
    <s v="Yijiupi"/>
    <s v="$1.5"/>
    <d v="2018-09-20T00:00:00"/>
    <n v="2018"/>
    <x v="2"/>
    <s v="Beijing"/>
    <s v="Consumer &amp; retail"/>
    <s v="Source Code Capital, Meituan Dianping, Tencent Holdings"/>
    <n v="2014"/>
    <s v="None"/>
    <n v="13"/>
    <n v="3"/>
    <s v="None"/>
  </r>
  <r>
    <s v="Pipa Coding"/>
    <s v="$1.2"/>
    <d v="2021-03-25T00:00:00"/>
    <n v="2021"/>
    <x v="2"/>
    <s v="Beijing"/>
    <s v="Edtech"/>
    <s v="Source Code Capital, XVC Venture Capital, Hillhouse Capital Management"/>
    <n v="2017"/>
    <s v="None"/>
    <n v="11"/>
    <n v="2"/>
    <s v="None"/>
  </r>
  <r>
    <s v="Playco"/>
    <s v="$1"/>
    <d v="2020-09-21T00:00:00"/>
    <n v="2020"/>
    <x v="18"/>
    <s v="Tokyo"/>
    <s v="Other"/>
    <s v="Sozo Ventures, Caffeinated Capital, Sequoia Capital"/>
    <n v="2020"/>
    <s v="None"/>
    <n v="9"/>
    <n v="1"/>
    <s v="None"/>
  </r>
  <r>
    <s v="Andela"/>
    <s v="$1.5"/>
    <d v="2021-09-29T00:00:00"/>
    <n v="2021"/>
    <x v="0"/>
    <s v="New York"/>
    <s v="Internet software &amp; services"/>
    <s v="Spark Capital, Google Ventures, CRE Venture Capital"/>
    <n v="2014"/>
    <s v="None"/>
    <n v="29"/>
    <n v="4"/>
    <s v="None"/>
  </r>
  <r>
    <s v="GetYourGuide"/>
    <s v="$1.1"/>
    <d v="2019-05-16T00:00:00"/>
    <n v="2019"/>
    <x v="5"/>
    <s v="Berlin"/>
    <s v="Travel"/>
    <s v="Spark Capital, Highland Europe, Sunstone Capital"/>
    <n v="2009"/>
    <s v="None"/>
    <n v="22"/>
    <n v="3"/>
    <s v="None"/>
  </r>
  <r>
    <s v="Lucid Software"/>
    <s v="$3"/>
    <d v="2021-06-29T00:00:00"/>
    <n v="2021"/>
    <x v="0"/>
    <s v="South Jordan"/>
    <s v="Internet software &amp; services"/>
    <s v="Spectrum Equity, ICONIQ Capital, Grayhawk Capital"/>
    <n v="2010"/>
    <s v="None"/>
    <n v="14"/>
    <n v="4"/>
    <s v="None"/>
  </r>
  <r>
    <s v="BitPanda"/>
    <s v="$4.11"/>
    <d v="2021-03-16T00:00:00"/>
    <n v="2021"/>
    <x v="25"/>
    <s v="Vienna"/>
    <s v="Fintech"/>
    <s v="Speedinvest, Valar Ventures, Uniqa Ventures"/>
    <n v="2014"/>
    <s v="None"/>
    <n v="12"/>
    <n v="2"/>
    <s v="None"/>
  </r>
  <r>
    <s v="Savage X Fenty"/>
    <s v="$1.2"/>
    <d v="2021-03-16T00:00:00"/>
    <n v="2021"/>
    <x v="0"/>
    <s v="El Segundo"/>
    <s v="E-commerce &amp; direct-to-consumer"/>
    <s v="Speedinvest, Valar Ventures, Uniqa Ventures"/>
    <n v="2018"/>
    <s v="None"/>
    <n v="9"/>
    <n v="1"/>
    <s v="None"/>
  </r>
  <r>
    <s v="Rokt"/>
    <s v="$1.95"/>
    <d v="2021-12-16T00:00:00"/>
    <n v="2021"/>
    <x v="0"/>
    <s v="New York"/>
    <s v="Internet software &amp; services"/>
    <s v="Square Peg Capital, TDM Growth Partners, Tiger Global Management"/>
    <n v="2012"/>
    <s v="None"/>
    <n v="12"/>
    <n v="4"/>
    <s v="None"/>
  </r>
  <r>
    <s v="DianRong"/>
    <s v="$1"/>
    <d v="2017-08-02T00:00:00"/>
    <n v="2017"/>
    <x v="2"/>
    <s v="Shanghai"/>
    <s v="E-commerce &amp; direct-to-consumer"/>
    <s v="Standard Chartered, FinSight Ventures, Affirma Capital"/>
    <n v="2012"/>
    <s v="None"/>
    <n v="16"/>
    <n v="1"/>
    <s v="None"/>
  </r>
  <r>
    <s v="Splashtop"/>
    <s v="$1"/>
    <d v="2021-01-27T00:00:00"/>
    <n v="2021"/>
    <x v="0"/>
    <s v="San Jose"/>
    <s v="Internet software &amp; services"/>
    <s v="Storm Ventures, DFJ DragonFund, New Enterprise Associates"/>
    <n v="2006"/>
    <s v="None"/>
    <n v="18"/>
    <n v="4"/>
    <s v="None"/>
  </r>
  <r>
    <s v="Wave"/>
    <s v="$1.7"/>
    <d v="2021-09-07T00:00:00"/>
    <n v="2021"/>
    <x v="45"/>
    <s v="Dakar"/>
    <s v="Fintech"/>
    <s v="Stripe, Founders Fund, Partech Partners"/>
    <n v="2020"/>
    <s v="None"/>
    <n v="2"/>
    <s v="None"/>
    <s v="None"/>
  </r>
  <r>
    <s v="Klaviyo"/>
    <s v="$9.2"/>
    <d v="2020-11-17T00:00:00"/>
    <n v="2020"/>
    <x v="0"/>
    <s v="Boston"/>
    <s v="Internet software &amp; services"/>
    <s v="Summit Partners, Accel, Astral Capital"/>
    <n v="2012"/>
    <s v="None"/>
    <n v="15"/>
    <n v="3"/>
    <s v="None"/>
  </r>
  <r>
    <s v="Odoo"/>
    <s v="$2.3"/>
    <d v="2021-07-29T00:00:00"/>
    <n v="2021"/>
    <x v="33"/>
    <s v="Louvain-la-Neuve"/>
    <s v="Internet software &amp; services"/>
    <s v="Summit Partners, Noshaq, Sofinnova Partners"/>
    <n v="2005"/>
    <s v="None"/>
    <n v="6"/>
    <n v="1"/>
    <s v="None"/>
  </r>
  <r>
    <s v="Veepee"/>
    <s v="$1.38"/>
    <d v="2007-07-20T00:00:00"/>
    <n v="2007"/>
    <x v="4"/>
    <s v="La Plaine Saint-Denis"/>
    <s v="E-commerce &amp; direct-to-consumer"/>
    <s v="Summit Partners, Qatar Holding"/>
    <n v="2001"/>
    <s v="None"/>
    <n v="5"/>
    <n v="2"/>
    <s v="None"/>
  </r>
  <r>
    <s v="HighRadius"/>
    <s v="$3.1"/>
    <d v="2020-01-07T00:00:00"/>
    <n v="2020"/>
    <x v="0"/>
    <s v="Houston"/>
    <s v="Fintech"/>
    <s v="Susquehanna Growth Equity, Citi Ventures, ICONIQ Capital"/>
    <n v="2006"/>
    <s v="None"/>
    <n v="11"/>
    <n v="2"/>
    <s v="None"/>
  </r>
  <r>
    <s v="Lacework"/>
    <s v="$8.3"/>
    <d v="2021-01-07T00:00:00"/>
    <n v="2021"/>
    <x v="0"/>
    <s v="San Jose"/>
    <s v="Cybersecurity"/>
    <s v="Sutter Hill Ventures, Liberty Global Ventures, Coatue Management"/>
    <n v="2015"/>
    <s v="None"/>
    <n v="19"/>
    <n v="4"/>
    <s v="None"/>
  </r>
  <r>
    <s v="Cava Group"/>
    <s v="$1.3"/>
    <d v="2021-04-27T00:00:00"/>
    <n v="2021"/>
    <x v="0"/>
    <s v="Washington"/>
    <s v="Other"/>
    <s v="SWaN &amp; Legend Ventures, Revolution Growth, Invus Group"/>
    <n v="2010"/>
    <s v="None"/>
    <n v="8"/>
    <n v="3"/>
    <s v="None"/>
  </r>
  <r>
    <s v="Trumid"/>
    <s v="$2.4"/>
    <d v="2020-07-15T00:00:00"/>
    <n v="2020"/>
    <x v="0"/>
    <s v="New York"/>
    <s v="Fintech"/>
    <s v="T. Rowe Price, Dragoneer Investment Group, BlackRock"/>
    <n v="2014"/>
    <s v="None"/>
    <n v="22"/>
    <n v="5"/>
    <s v="None"/>
  </r>
  <r>
    <s v="ABL Space Systems"/>
    <s v="$2.4"/>
    <d v="2021-03-25T00:00:00"/>
    <n v="2021"/>
    <x v="0"/>
    <s v="El Segundo"/>
    <s v="Other"/>
    <s v="T. Rowe Price, Lockheed Martin Ventures, Fidelity Investment"/>
    <n v="2017"/>
    <s v="None"/>
    <n v="9"/>
    <n v="2"/>
    <s v="None"/>
  </r>
  <r>
    <s v="National Stock Exchange of India"/>
    <s v="$6.5"/>
    <d v="2020-07-01T00:00:00"/>
    <n v="2020"/>
    <x v="1"/>
    <s v="Mumbai"/>
    <s v="Fintech"/>
    <s v="TA Associates, SoftBank Group, GS Growth"/>
    <n v="1992"/>
    <s v="IPO"/>
    <n v="7"/>
    <n v="1"/>
    <n v="1"/>
  </r>
  <r>
    <s v="Ouyeel"/>
    <s v="$1.45"/>
    <d v="2019-06-27T00:00:00"/>
    <n v="2019"/>
    <x v="2"/>
    <s v="Shanghai"/>
    <s v="Internet software &amp; services"/>
    <s v="Taigang Venture Capital"/>
    <n v="2015"/>
    <s v="None"/>
    <n v="18"/>
    <s v="None"/>
    <s v="None"/>
  </r>
  <r>
    <s v="KnowBox"/>
    <s v="$1"/>
    <d v="2019-05-30T00:00:00"/>
    <n v="2019"/>
    <x v="2"/>
    <s v="Beijing"/>
    <s v="Edtech"/>
    <s v="TAL Education Group, Legend Star, Alibaba Group"/>
    <n v="2014"/>
    <s v="None"/>
    <n v="13"/>
    <n v="2"/>
    <s v="None"/>
  </r>
  <r>
    <s v="PAX"/>
    <s v="$1.7"/>
    <d v="2018-10-22T00:00:00"/>
    <n v="2018"/>
    <x v="0"/>
    <s v="San Francisco"/>
    <s v="Consumer &amp; retail"/>
    <s v="Tao Capital Partners, Global Asset Capital, Tiger Global Management"/>
    <n v="2007"/>
    <s v="None"/>
    <n v="10"/>
    <n v="3"/>
    <s v="None"/>
  </r>
  <r>
    <s v="Rapyd"/>
    <s v="$8.75"/>
    <d v="2019-12-03T00:00:00"/>
    <n v="2019"/>
    <x v="6"/>
    <s v="London"/>
    <s v="Fintech"/>
    <s v="Target Global, General Catalyst, Durable Capital Partners"/>
    <n v="2016"/>
    <s v="None"/>
    <n v="21"/>
    <n v="4"/>
    <s v="None"/>
  </r>
  <r>
    <s v="REEF Technology"/>
    <s v="$1"/>
    <d v="2018-12-10T00:00:00"/>
    <n v="2018"/>
    <x v="0"/>
    <s v="Miami"/>
    <s v="Supply chain, logistics, &amp; delivery"/>
    <s v="Target Global, UBS Asset Management, Mubadala Capital"/>
    <n v="2015"/>
    <s v="None"/>
    <n v="9"/>
    <n v="1"/>
    <s v="None"/>
  </r>
  <r>
    <s v="Groq"/>
    <s v="$1"/>
    <d v="2021-04-14T00:00:00"/>
    <n v="2021"/>
    <x v="0"/>
    <s v="Mountain View"/>
    <s v="Artificial intelligence"/>
    <s v="TDK Ventures, Social Capital, D1 Capital Partners"/>
    <n v="2016"/>
    <s v="None"/>
    <n v="14"/>
    <n v="3"/>
    <s v="None"/>
  </r>
  <r>
    <s v="Mollie"/>
    <s v="$6.5"/>
    <d v="2020-09-08T00:00:00"/>
    <n v="2020"/>
    <x v="30"/>
    <s v="Amsterdam"/>
    <s v="Fintech"/>
    <s v="Technology Crossover Ventures"/>
    <n v="2004"/>
    <s v="None"/>
    <n v="12"/>
    <n v="2"/>
    <s v="None"/>
  </r>
  <r>
    <s v="Vice Media"/>
    <s v="$5.7"/>
    <d v="2011-04-02T00:00:00"/>
    <n v="2011"/>
    <x v="0"/>
    <s v="Brooklyn"/>
    <s v="Internet software &amp; services"/>
    <s v="Technology Crossover Ventures, A&amp;E Television Networks"/>
    <n v="1994"/>
    <s v="Acquired"/>
    <n v="14"/>
    <n v="6"/>
    <n v="1"/>
  </r>
  <r>
    <s v="Cognite"/>
    <s v="$1.5"/>
    <d v="2021-05-19T00:00:00"/>
    <n v="2021"/>
    <x v="32"/>
    <s v="Lysaker"/>
    <s v="Data management &amp; analytics"/>
    <s v="Technology Crossover Ventures, Accel, Aker"/>
    <n v="2016"/>
    <s v="None"/>
    <n v="5"/>
    <n v="3"/>
    <s v="None"/>
  </r>
  <r>
    <s v="Hotmart"/>
    <s v="$1"/>
    <d v="2020-03-17T00:00:00"/>
    <n v="2020"/>
    <x v="30"/>
    <s v="Amsterdam"/>
    <s v="E-commerce &amp; direct-to-consumer"/>
    <s v="Technology Crossover Ventures, Alkeon Capital Management, General Atlantic"/>
    <n v="2011"/>
    <s v="Acquired"/>
    <n v="6"/>
    <n v="1"/>
    <n v="1"/>
  </r>
  <r>
    <s v="Meizu Technology"/>
    <s v="$4.58"/>
    <d v="2014-07-23T00:00:00"/>
    <n v="2014"/>
    <x v="2"/>
    <s v="Zhuhai"/>
    <s v="Hardware"/>
    <s v="Telling Telecommunication Holding Co., Alibaba Group"/>
    <n v="2003"/>
    <s v="IPO"/>
    <n v="4"/>
    <n v="2"/>
    <n v="1"/>
  </r>
  <r>
    <s v="Einride"/>
    <s v="$1.44"/>
    <d v="2021-12-31T00:00:00"/>
    <n v="2021"/>
    <x v="26"/>
    <s v="Stockholm"/>
    <s v="Auto &amp; transportation"/>
    <s v="Temasek,_x0009_BUILD Capital Partners, _x0009_Northzone Ventures"/>
    <n v="2016"/>
    <s v="None"/>
    <n v="20"/>
    <n v="4"/>
    <s v="None"/>
  </r>
  <r>
    <s v="Bowery Farming"/>
    <s v="$2.3"/>
    <d v="2021-05-25T00:00:00"/>
    <n v="2021"/>
    <x v="0"/>
    <s v="New York"/>
    <s v="Other"/>
    <s v="Temasek, Google Ventures, General Catalyst"/>
    <n v="2015"/>
    <s v="None"/>
    <n v="31"/>
    <n v="2"/>
    <s v="None"/>
  </r>
  <r>
    <s v="Fireblocks"/>
    <s v="$8"/>
    <d v="2021-07-27T00:00:00"/>
    <n v="2021"/>
    <x v="0"/>
    <s v="New York"/>
    <s v="Fintech"/>
    <s v="Tenaya Capital, Coatue Management, Stripes Group"/>
    <n v="2018"/>
    <s v="None"/>
    <n v="27"/>
    <n v="3"/>
    <s v="None"/>
  </r>
  <r>
    <s v="XtalPi"/>
    <s v="$2"/>
    <d v="2021-08-11T00:00:00"/>
    <n v="2021"/>
    <x v="2"/>
    <s v="Shenzhen"/>
    <s v="Artificial intelligence"/>
    <s v="Tencent Holdings, 5Y Capital, Sequoia Capital China"/>
    <n v="2014"/>
    <s v="None"/>
    <n v="30"/>
    <n v="3"/>
    <s v="None"/>
  </r>
  <r>
    <s v="Dxy.cn"/>
    <s v="$1"/>
    <d v="2018-04-10T00:00:00"/>
    <n v="2018"/>
    <x v="2"/>
    <s v="Hangzhou"/>
    <s v="Health"/>
    <s v="Tencent Holdings, DCM Ventures"/>
    <n v="2000"/>
    <s v="None"/>
    <n v="5"/>
    <n v="1"/>
    <s v="None"/>
  </r>
  <r>
    <s v="Enflame"/>
    <s v="$1.24"/>
    <d v="2021-01-05T00:00:00"/>
    <n v="2021"/>
    <x v="2"/>
    <s v="Shanghai"/>
    <s v="Hardware"/>
    <s v="Tencent Holdings, Delta Capital, Redpoint Ventures China"/>
    <n v="2018"/>
    <s v="None"/>
    <n v="18"/>
    <n v="1"/>
    <s v="None"/>
  </r>
  <r>
    <s v="Voodoo"/>
    <s v="$2.31"/>
    <d v="2020-08-17T00:00:00"/>
    <n v="2020"/>
    <x v="4"/>
    <s v="Paris"/>
    <s v="Other"/>
    <s v="Tencent Holdings, Goldman Sachs"/>
    <n v="2013"/>
    <s v="None"/>
    <n v="3"/>
    <n v="2"/>
    <s v="None"/>
  </r>
  <r>
    <s v="HAYDON"/>
    <s v="$1"/>
    <d v="2021-09-24T00:00:00"/>
    <n v="2021"/>
    <x v="2"/>
    <s v="Shanghai"/>
    <s v="Consumer &amp; retail"/>
    <s v="Tencent Holdings, Hillhouse Capital Management"/>
    <n v="2020"/>
    <s v="None"/>
    <n v="2"/>
    <n v="1"/>
    <s v="None"/>
  </r>
  <r>
    <s v="Weilong"/>
    <s v="$10.88"/>
    <d v="2021-05-08T00:00:00"/>
    <n v="2021"/>
    <x v="2"/>
    <s v="Luohe"/>
    <s v="Consumer &amp; retail"/>
    <s v="Tencent Holdings, Hillhouse Capital Management, Yunfeng Capital"/>
    <n v="2017"/>
    <s v="None"/>
    <n v="7"/>
    <n v="1"/>
    <s v="None"/>
  </r>
  <r>
    <s v="Epic Games"/>
    <s v="$42"/>
    <d v="2018-10-26T00:00:00"/>
    <n v="2018"/>
    <x v="0"/>
    <s v="Cary"/>
    <s v="Other"/>
    <s v="Tencent Holdings, KKR, Smash Ventures"/>
    <n v="1991"/>
    <s v="Acquired"/>
    <n v="25"/>
    <n v="5"/>
    <n v="2"/>
  </r>
  <r>
    <s v="BYJU's"/>
    <s v="$21"/>
    <d v="2017-07-25T00:00:00"/>
    <n v="2017"/>
    <x v="1"/>
    <s v="Bengaluru"/>
    <s v="Edtech"/>
    <s v="Tencent Holdings, Lightspeed India Partners, Sequoia Capital India"/>
    <n v="2008"/>
    <s v="None"/>
    <n v="45"/>
    <n v="19"/>
    <s v="None"/>
  </r>
  <r>
    <s v="Flipdish"/>
    <s v="$1.25"/>
    <d v="2022-01-13T00:00:00"/>
    <n v="2022"/>
    <x v="7"/>
    <s v="Dublin"/>
    <s v="Internet software &amp; services"/>
    <s v="Tencent Holdings, Tiger Global Management, Global Founders Capital"/>
    <n v="2015"/>
    <s v="None"/>
    <n v="6"/>
    <n v="1"/>
    <s v="None"/>
  </r>
  <r>
    <s v="SoundHound"/>
    <s v="$2.1"/>
    <d v="2018-05-03T00:00:00"/>
    <n v="2018"/>
    <x v="0"/>
    <s v="Santa Clara"/>
    <s v="Artificial intelligence"/>
    <s v="Tencent Holdings, Walden Venture Capital, Global Catalyst Partnera"/>
    <n v="2005"/>
    <s v="None"/>
    <n v="24"/>
    <n v="8"/>
    <s v="None"/>
  </r>
  <r>
    <s v="Yuanfudao"/>
    <s v="$15.5"/>
    <d v="2017-05-31T00:00:00"/>
    <n v="2017"/>
    <x v="2"/>
    <s v="Beijing"/>
    <s v="Edtech"/>
    <s v="Tencent Holdings, Warbug Pincus, IDG Capital"/>
    <n v="2012"/>
    <s v="Acquired"/>
    <n v="18"/>
    <n v="7"/>
    <n v="1"/>
  </r>
  <r>
    <s v="Lianjia"/>
    <s v="$5.77"/>
    <d v="2016-04-07T00:00:00"/>
    <n v="2016"/>
    <x v="2"/>
    <s v="Beijing"/>
    <s v="E-commerce &amp; direct-to-consumer"/>
    <s v="Tencent, Baidu, Huasheng Capital"/>
    <n v="2001"/>
    <s v="IPO"/>
    <n v="15"/>
    <n v="2"/>
    <n v="1"/>
  </r>
  <r>
    <s v="We Doctor"/>
    <s v="$7"/>
    <d v="2015-09-22T00:00:00"/>
    <n v="2015"/>
    <x v="2"/>
    <s v="Hangzhou"/>
    <s v="Health"/>
    <s v="Tencent, Morningside Group"/>
    <n v="2010"/>
    <s v="None"/>
    <n v="16"/>
    <n v="3"/>
    <s v="None"/>
  </r>
  <r>
    <s v="iCarbonX"/>
    <s v="$1"/>
    <d v="2016-04-12T00:00:00"/>
    <n v="2016"/>
    <x v="2"/>
    <s v="Shenzhen"/>
    <s v="Artificial intelligence"/>
    <s v="Tencent, Vcanbio"/>
    <n v="2015"/>
    <s v="Acq"/>
    <n v="3"/>
    <n v="1"/>
    <n v="3"/>
  </r>
  <r>
    <s v="Somatus"/>
    <s v="$2.5"/>
    <d v="2022-02-23T00:00:00"/>
    <n v="2022"/>
    <x v="0"/>
    <s v="McLean"/>
    <s v="Health"/>
    <s v="The Blue Venture Fund, Flare Capital Partners, Longitude Capital"/>
    <n v="2016"/>
    <s v="None"/>
    <n v="14"/>
    <n v="3"/>
    <s v="None"/>
  </r>
  <r>
    <s v="Pharmapacks"/>
    <s v="$1.1"/>
    <d v="2020-11-12T00:00:00"/>
    <n v="2020"/>
    <x v="0"/>
    <s v="Islandia"/>
    <s v="E-commerce &amp; direct-to-consumer"/>
    <s v="The Carlyle Group"/>
    <n v="2010"/>
    <s v="None"/>
    <n v="10"/>
    <n v="1"/>
    <s v="None"/>
  </r>
  <r>
    <s v="CFGI"/>
    <s v="$1.85"/>
    <d v="2021-09-15T00:00:00"/>
    <n v="2021"/>
    <x v="0"/>
    <s v="Boston"/>
    <s v="Fintech"/>
    <s v="The Carlyle Group, CVC Capital Partners"/>
    <n v="2000"/>
    <s v="None"/>
    <n v="2"/>
    <n v="1"/>
    <s v="None"/>
  </r>
  <r>
    <s v="ConsenSys"/>
    <s v="$3.2"/>
    <d v="2021-11-17T00:00:00"/>
    <n v="2021"/>
    <x v="0"/>
    <s v="New York"/>
    <s v="Fintech"/>
    <s v="Third Point, Electric Capital, Coinbase Ventures"/>
    <n v="2014"/>
    <s v="None"/>
    <n v="24"/>
    <n v="1"/>
    <s v="None"/>
  </r>
  <r>
    <s v="CircleCI"/>
    <s v="$1.7"/>
    <d v="2021-05-11T00:00:00"/>
    <n v="2021"/>
    <x v="0"/>
    <s v="San Francisco"/>
    <s v="Internet software &amp; services"/>
    <s v="Threshold Ventures, Baseline Ventures, Harrison Metal"/>
    <n v="2011"/>
    <s v="None"/>
    <n v="26"/>
    <n v="3"/>
    <s v="None"/>
  </r>
  <r>
    <s v="BetterUp"/>
    <s v="$4.7"/>
    <d v="2021-02-25T00:00:00"/>
    <n v="2021"/>
    <x v="0"/>
    <s v="San Francisco"/>
    <s v="Internet software &amp; services"/>
    <s v="Threshold Ventures, Lightspeed Venture Partners, Crosslink Capital"/>
    <n v="2013"/>
    <s v="None"/>
    <n v="18"/>
    <n v="4"/>
    <s v="None"/>
  </r>
  <r>
    <s v="Skims"/>
    <s v="$3.2"/>
    <d v="2021-04-09T00:00:00"/>
    <n v="2021"/>
    <x v="0"/>
    <s v="Los Angeles"/>
    <s v="E-commerce &amp; direct-to-consumer"/>
    <s v="Thrive Capital, Alliance Consumer Growth, Imaginary Ventures"/>
    <n v="2019"/>
    <s v="None"/>
    <n v="5"/>
    <n v="2"/>
    <s v="None"/>
  </r>
  <r>
    <s v="Benchling"/>
    <s v="$6.1"/>
    <d v="2021-04-14T00:00:00"/>
    <n v="2021"/>
    <x v="0"/>
    <s v="San Francisco"/>
    <s v="Internet software &amp; services"/>
    <s v="Thrive Capital, Benchmark, MenloVentures"/>
    <n v="2012"/>
    <s v="None"/>
    <n v="29"/>
    <n v="5"/>
    <s v="None"/>
  </r>
  <r>
    <s v="Capsule"/>
    <s v="$1"/>
    <d v="2021-04-28T00:00:00"/>
    <n v="2021"/>
    <x v="0"/>
    <s v="New York"/>
    <s v="Health"/>
    <s v="Thrive Capital, Durable Capital Partners, G Squared"/>
    <n v="2016"/>
    <s v="None"/>
    <n v="11"/>
    <n v="3"/>
    <s v="None"/>
  </r>
  <r>
    <s v="Cedar"/>
    <s v="$3.2"/>
    <d v="2021-03-09T00:00:00"/>
    <n v="2021"/>
    <x v="0"/>
    <s v="New York"/>
    <s v="Fintech"/>
    <s v="Thrive Capital, Founders Fund, Cocnord Health Partners"/>
    <n v="2016"/>
    <s v="None"/>
    <n v="16"/>
    <n v="3"/>
    <s v="None"/>
  </r>
  <r>
    <s v="Cadence"/>
    <s v="$1"/>
    <d v="2021-12-14T00:00:00"/>
    <n v="2021"/>
    <x v="0"/>
    <s v="New York"/>
    <s v="Health"/>
    <s v="Thrive Capital, General Catalyst, Coatue Management"/>
    <n v="2020"/>
    <s v="None"/>
    <n v="8"/>
    <n v="1"/>
    <s v="None"/>
  </r>
  <r>
    <s v="Rightway"/>
    <s v="$1.1"/>
    <d v="2021-03-30T00:00:00"/>
    <n v="2021"/>
    <x v="0"/>
    <s v="New York"/>
    <s v="Health"/>
    <s v="Thrive Capital, Khosla Ventures, Tiger Global Management"/>
    <n v="2017"/>
    <s v="None"/>
    <n v="4"/>
    <n v="1"/>
    <s v="None"/>
  </r>
  <r>
    <s v="Cityblock Health"/>
    <s v="$5.7"/>
    <d v="2020-12-10T00:00:00"/>
    <n v="2020"/>
    <x v="0"/>
    <s v="Brooklyn"/>
    <s v="Health"/>
    <s v="Thrive Capital, Maverick Ventures, Redpoint Ventures"/>
    <n v="2017"/>
    <s v="None"/>
    <n v="17"/>
    <n v="3"/>
    <s v="None"/>
  </r>
  <r>
    <s v="Harry's"/>
    <s v="$1.7"/>
    <d v="2018-02-16T00:00:00"/>
    <n v="2018"/>
    <x v="0"/>
    <s v="New York"/>
    <s v="Consumer &amp; retail"/>
    <s v="Thrive Capital, Tiger Global Management, Temasek"/>
    <n v="2013"/>
    <s v="Reverse"/>
    <n v="25"/>
    <n v="5"/>
    <n v="1"/>
  </r>
  <r>
    <s v="Guoquan Shihui"/>
    <s v="$2"/>
    <d v="2021-03-17T00:00:00"/>
    <n v="2021"/>
    <x v="2"/>
    <s v="Shanghai"/>
    <s v="Consumer &amp; retail"/>
    <s v="Tiantu Capital, CMB International Capital, Vision Knight Capital"/>
    <n v="2017"/>
    <s v="None"/>
    <n v="9"/>
    <n v="2"/>
    <s v="None"/>
  </r>
  <r>
    <s v="Juanpi"/>
    <s v="$1.1"/>
    <d v="2016-04-14T00:00:00"/>
    <n v="2016"/>
    <x v="2"/>
    <s v="Wuhan"/>
    <s v="E-commerce &amp; direct-to-consumer"/>
    <s v="Tiantu Capital, SAIF Partners China, Newsion Venture Capital"/>
    <n v="2012"/>
    <s v="None"/>
    <n v="7"/>
    <s v="None"/>
    <s v="None"/>
  </r>
  <r>
    <s v="JUUL Labs"/>
    <s v="$12"/>
    <d v="2017-12-20T00:00:00"/>
    <n v="2017"/>
    <x v="0"/>
    <s v="San Francisco"/>
    <s v="Consumer &amp; retail"/>
    <s v="Tiger Global Management"/>
    <n v="2015"/>
    <s v="None"/>
    <n v="28"/>
    <n v="7"/>
    <s v="None"/>
  </r>
  <r>
    <s v="FalconX"/>
    <s v="$3.75"/>
    <d v="2021-08-10T00:00:00"/>
    <n v="2021"/>
    <x v="0"/>
    <s v="San Mateo"/>
    <s v="Fintech"/>
    <s v="Tiger Global Management, American Express Ventures, B Capital Group"/>
    <n v="2018"/>
    <s v="None"/>
    <n v="15"/>
    <n v="2"/>
    <s v="None"/>
  </r>
  <r>
    <s v="Meicai"/>
    <s v="$2.8"/>
    <d v="2016-06-22T00:00:00"/>
    <n v="2016"/>
    <x v="2"/>
    <s v="Beijing"/>
    <s v="Mobile &amp; telecommunications"/>
    <s v="Tiger Global Management, Blue Lake Capital, ZhenFund"/>
    <n v="2014"/>
    <s v="None"/>
    <n v="9"/>
    <n v="1"/>
    <s v="None"/>
  </r>
  <r>
    <s v="CRED"/>
    <s v="$4.01"/>
    <d v="2021-04-06T00:00:00"/>
    <n v="2021"/>
    <x v="1"/>
    <s v="Bengaluru"/>
    <s v="Fintech"/>
    <s v="Tiger Global Management, DST Global, Sequoia Capital India"/>
    <n v="2018"/>
    <s v="None"/>
    <n v="18"/>
    <n v="5"/>
    <s v="None"/>
  </r>
  <r>
    <s v="SaltPay"/>
    <s v="$1"/>
    <d v="2021-04-23T00:00:00"/>
    <n v="2021"/>
    <x v="6"/>
    <s v="London"/>
    <s v="Fintech"/>
    <s v="Tiger Global Management, Hedosophia"/>
    <n v="2016"/>
    <s v="None"/>
    <n v="20"/>
    <n v="4"/>
    <s v="None"/>
  </r>
  <r>
    <s v="Checkout.com"/>
    <s v="$40"/>
    <d v="2019-05-02T00:00:00"/>
    <n v="2019"/>
    <x v="6"/>
    <s v="London"/>
    <s v="Fintech"/>
    <s v="Tiger Global Management, Insight Partners, DST Global"/>
    <n v="2012"/>
    <s v="None"/>
    <n v="15"/>
    <n v="4"/>
    <s v="None"/>
  </r>
  <r>
    <s v="TradingView"/>
    <s v="$3"/>
    <d v="2021-10-14T00:00:00"/>
    <n v="2021"/>
    <x v="0"/>
    <s v="Westerville"/>
    <s v="Fintech"/>
    <s v="Tiger Global Management, Insight Partners, Jump Capital"/>
    <n v="2011"/>
    <s v="None"/>
    <n v="10"/>
    <n v="4"/>
    <s v="None"/>
  </r>
  <r>
    <s v="Upstox"/>
    <s v="$3.4"/>
    <d v="2021-11-29T00:00:00"/>
    <n v="2021"/>
    <x v="1"/>
    <s v="Mumbai"/>
    <s v="Fintech"/>
    <s v="Tiger Global Management, Kalaari Capital"/>
    <n v="2010"/>
    <s v="None"/>
    <n v="4"/>
    <n v="2"/>
    <s v="None"/>
  </r>
  <r>
    <s v="SHEIN"/>
    <s v="$15"/>
    <d v="2018-07-03T00:00:00"/>
    <n v="2018"/>
    <x v="2"/>
    <s v="Shenzhen"/>
    <s v="E-commerce &amp; direct-to-consumer"/>
    <s v="Tiger Global Management, Sequoia Capital China, Shunwei Capital Partners"/>
    <n v="2008"/>
    <s v="None"/>
    <n v="8"/>
    <n v="3"/>
    <s v="None"/>
  </r>
  <r>
    <s v="Groww"/>
    <s v="$3"/>
    <d v="2021-04-07T00:00:00"/>
    <n v="2021"/>
    <x v="1"/>
    <s v="Bengaluru"/>
    <s v="Fintech"/>
    <s v="Tiger Global Management, Sequoia Capital India, Ribbit Capital"/>
    <n v="2017"/>
    <s v="None"/>
    <n v="17"/>
    <n v="3"/>
    <s v="None"/>
  </r>
  <r>
    <s v="CoinSwitch Kuber"/>
    <s v="$1.9"/>
    <d v="2021-10-06T00:00:00"/>
    <n v="2021"/>
    <x v="1"/>
    <s v="Bangalore"/>
    <s v="Fintech"/>
    <s v="Tiger Global Management, Sequoia Capital India, Ribbit Capital"/>
    <n v="2017"/>
    <s v="None"/>
    <n v="7"/>
    <n v="2"/>
    <s v="None"/>
  </r>
  <r>
    <s v="Blinkit"/>
    <s v="$1.01"/>
    <d v="2021-06-30T00:00:00"/>
    <n v="2021"/>
    <x v="1"/>
    <s v="Gurgaon"/>
    <s v="Supply chain, logistics, &amp; delivery"/>
    <s v="Tiger Global Management, Sequoia Capital India, SoftBank Group"/>
    <n v="2013"/>
    <s v="None"/>
    <n v="9"/>
    <n v="9"/>
    <s v="None"/>
  </r>
  <r>
    <s v="Getir"/>
    <s v="$7.5"/>
    <d v="2021-03-26T00:00:00"/>
    <n v="2021"/>
    <x v="38"/>
    <s v="Istanbul"/>
    <s v="E-commerce &amp; direct-to-consumer"/>
    <s v="Tiger Global Management, Sequoia Capital, Revo Capital"/>
    <n v="2015"/>
    <s v="None"/>
    <n v="15"/>
    <n v="3"/>
    <s v="None"/>
  </r>
  <r>
    <s v="Thumbtack"/>
    <s v="$3.2"/>
    <d v="2015-09-29T00:00:00"/>
    <n v="2015"/>
    <x v="0"/>
    <s v="San Francisco"/>
    <s v="E-commerce &amp; direct-to-consumer"/>
    <s v="Tiger Global, Sequoia Capital, Google Capital"/>
    <n v="2008"/>
    <s v="None"/>
    <n v="26"/>
    <n v="9"/>
    <s v="None"/>
  </r>
  <r>
    <s v="Delhivery"/>
    <s v="$3"/>
    <d v="2019-02-27T00:00:00"/>
    <n v="2019"/>
    <x v="1"/>
    <s v="Gurgaon"/>
    <s v="Supply chain, logistics, &amp; delivery"/>
    <s v="Times Internet, Nexus Venture Partners, SoftBank Group"/>
    <n v="2011"/>
    <s v="None"/>
    <n v="16"/>
    <n v="5"/>
    <s v="None"/>
  </r>
  <r>
    <s v="Aqua Security"/>
    <s v="$1"/>
    <d v="2021-03-10T00:00:00"/>
    <n v="2021"/>
    <x v="14"/>
    <s v="Ramat Gan"/>
    <s v="Cybersecurity"/>
    <s v="TLV Partners, Lightspeed Venture Partners, M12"/>
    <n v="2015"/>
    <s v="None"/>
    <n v="9"/>
    <n v="3"/>
    <s v="None"/>
  </r>
  <r>
    <s v="Firebolt"/>
    <s v="$1.4"/>
    <d v="2022-01-26T00:00:00"/>
    <n v="2022"/>
    <x v="14"/>
    <s v="Tel Aviv"/>
    <s v="Data management &amp; analytics"/>
    <s v="TLV Partners, Zeev Ventures, Bessemer Venture Partners"/>
    <n v="2019"/>
    <s v="None"/>
    <n v="9"/>
    <n v="1"/>
    <s v="None"/>
  </r>
  <r>
    <s v="Hive"/>
    <s v="$2"/>
    <d v="2021-04-21T00:00:00"/>
    <n v="2021"/>
    <x v="0"/>
    <s v="San Francisco"/>
    <s v="Artificial intelligence"/>
    <s v="Tomales Bay Capital, Bain &amp; Company, General Catalyst"/>
    <n v="2013"/>
    <s v="None"/>
    <n v="5"/>
    <n v="1"/>
    <s v="None"/>
  </r>
  <r>
    <s v="Preferred Networks"/>
    <s v="$2"/>
    <d v="2018-05-17T00:00:00"/>
    <n v="2018"/>
    <x v="18"/>
    <s v="Tokyo"/>
    <s v="Artificial intelligence"/>
    <s v="Toyota Motor Corporation, Mizuho Financial Group, FANUC"/>
    <n v="2014"/>
    <s v="None"/>
    <n v="11"/>
    <n v="2"/>
    <s v="None"/>
  </r>
  <r>
    <s v="Fractal Analytics"/>
    <s v="$1"/>
    <d v="2022-01-05T00:00:00"/>
    <n v="2022"/>
    <x v="1"/>
    <s v="Mumbai"/>
    <s v="Data management &amp; analytics"/>
    <s v="TPG Capital, Apax Partners, TA Associates"/>
    <n v="2000"/>
    <s v="None"/>
    <n v="6"/>
    <n v="3"/>
    <s v="None"/>
  </r>
  <r>
    <s v="Infinidat"/>
    <s v="$1.6"/>
    <d v="2015-04-29T00:00:00"/>
    <n v="2015"/>
    <x v="0"/>
    <s v="Waltham"/>
    <s v="Hardware"/>
    <s v="TPG Growth, Goldman Sachs"/>
    <n v="2011"/>
    <s v="None"/>
    <n v="6"/>
    <n v="3"/>
    <s v="None"/>
  </r>
  <r>
    <s v="Nexii"/>
    <s v="$1.23"/>
    <d v="2021-09-08T00:00:00"/>
    <n v="2021"/>
    <x v="11"/>
    <s v="Vancouver"/>
    <s v="Other"/>
    <s v="Trane Technologies, Honeywell"/>
    <n v="2020"/>
    <s v="None"/>
    <n v="4"/>
    <n v="2"/>
    <s v="None"/>
  </r>
  <r>
    <s v="VTS"/>
    <s v="$1"/>
    <d v="2019-05-07T00:00:00"/>
    <n v="2019"/>
    <x v="0"/>
    <s v="New York"/>
    <s v="Internet software &amp; services"/>
    <s v="Trinity Ventures, Fifth Wall Ventures, OpenView Venture Partners"/>
    <n v="2012"/>
    <s v="None"/>
    <n v="17"/>
    <n v="5"/>
    <s v="None"/>
  </r>
  <r>
    <s v="Solo.io"/>
    <s v="$1"/>
    <d v="2021-10-07T00:00:00"/>
    <n v="2021"/>
    <x v="0"/>
    <s v="Cambridge"/>
    <s v="Internet software &amp; services"/>
    <s v="True Ventures, Altimeter Capital, Redpoint Ventures"/>
    <n v="2017"/>
    <s v="None"/>
    <n v="3"/>
    <n v="1"/>
    <s v="None"/>
  </r>
  <r>
    <s v="Fenbi Education"/>
    <s v="$1.95"/>
    <d v="2021-02-07T00:00:00"/>
    <n v="2021"/>
    <x v="2"/>
    <s v="Beijing"/>
    <s v="Edtech"/>
    <s v="Trustbridge Partners, Hony Capital, IDG Capital"/>
    <n v="2015"/>
    <s v="None"/>
    <n v="8"/>
    <n v="1"/>
    <s v="None"/>
  </r>
  <r>
    <s v="Changingedu"/>
    <s v="$1.5"/>
    <d v="2017-10-30T00:00:00"/>
    <n v="2017"/>
    <x v="2"/>
    <s v="Shanghai"/>
    <s v="Edtech"/>
    <s v="Trustbridge Partners, IDG Capital, Sequoia Capital China"/>
    <n v="2014"/>
    <s v="None"/>
    <n v="6"/>
    <n v="1"/>
    <s v="None"/>
  </r>
  <r>
    <s v="BrewDog"/>
    <s v="$1.24"/>
    <d v="2017-04-10T00:00:00"/>
    <n v="2017"/>
    <x v="6"/>
    <s v="Aberdeen"/>
    <s v="Consumer &amp; retail"/>
    <s v="TSG Consumer Partners, Crowdcube"/>
    <n v="2007"/>
    <s v="None"/>
    <n v="4"/>
    <n v="1"/>
    <s v="None"/>
  </r>
  <r>
    <s v="Socure"/>
    <s v="$4.5"/>
    <d v="2021-03-16T00:00:00"/>
    <n v="2021"/>
    <x v="0"/>
    <s v="New York"/>
    <s v="Cybersecurity"/>
    <s v="Two Sigma Ventures, Flint Capital, Commerce Ventures"/>
    <n v="2012"/>
    <s v="None"/>
    <n v="22"/>
    <n v="4"/>
    <s v="None"/>
  </r>
  <r>
    <s v="Coalition"/>
    <s v="$3.5"/>
    <d v="2021-03-16T00:00:00"/>
    <n v="2021"/>
    <x v="0"/>
    <s v="San Francisco"/>
    <s v="Cybersecurity"/>
    <s v="Two Sigma Ventures, Flint Capital, Commerce Ventures"/>
    <n v="2017"/>
    <s v="None"/>
    <n v="14"/>
    <n v="4"/>
    <s v="None"/>
  </r>
  <r>
    <s v="Omada Health"/>
    <s v="$1"/>
    <d v="2022-02-23T00:00:00"/>
    <n v="2022"/>
    <x v="0"/>
    <s v="San Francisco"/>
    <s v="Health"/>
    <s v="U.S. Venture Partners, dRx Capital, Andreessen Horowitz"/>
    <n v="2011"/>
    <s v="None"/>
    <n v="30"/>
    <n v="6"/>
    <s v="None"/>
  </r>
  <r>
    <s v="Hosjoy"/>
    <s v="$1"/>
    <d v="2018-10-18T00:00:00"/>
    <n v="2018"/>
    <x v="2"/>
    <s v="Nanjing"/>
    <s v="E-commerce &amp; direct-to-consumer"/>
    <s v="U.S.-China Green Fund, Founder H Fund, Richland Equities"/>
    <n v="2009"/>
    <s v="None"/>
    <n v="7"/>
    <n v="1"/>
    <s v="None"/>
  </r>
  <r>
    <s v="LaunchDarkly"/>
    <s v="$3"/>
    <d v="2021-07-28T00:00:00"/>
    <n v="2021"/>
    <x v="0"/>
    <s v="Oakland"/>
    <s v="Internet software &amp; services"/>
    <s v="Uncork Capital, Threshold Ventures, Bloomberg Beta"/>
    <n v="2014"/>
    <s v="None"/>
    <n v="13"/>
    <n v="4"/>
    <s v="None"/>
  </r>
  <r>
    <s v="Bunq"/>
    <s v="$2"/>
    <d v="2021-06-18T00:00:00"/>
    <n v="2021"/>
    <x v="30"/>
    <s v="Amsterdam"/>
    <s v="Fintech"/>
    <s v="Undisclosed"/>
    <n v="2013"/>
    <s v="None"/>
    <n v="1"/>
    <n v="1"/>
    <s v="None"/>
  </r>
  <r>
    <s v="You &amp; Mr Jones"/>
    <s v="$1.3"/>
    <d v="2019-11-19T00:00:00"/>
    <n v="2019"/>
    <x v="0"/>
    <s v="New York"/>
    <s v="Other"/>
    <s v="Undisclosed"/>
    <n v="2015"/>
    <s v="None"/>
    <n v="10"/>
    <n v="5"/>
    <s v="None"/>
  </r>
  <r>
    <s v="Outschool"/>
    <s v="$3"/>
    <d v="2021-04-14T00:00:00"/>
    <n v="2021"/>
    <x v="0"/>
    <s v="San Francisco"/>
    <s v="Edtech"/>
    <s v="Uniion Square Ventures, Tiger Global Management, Lightspeed Venture Capital"/>
    <n v="2015"/>
    <s v="None"/>
    <n v="13"/>
    <n v="2"/>
    <s v="None"/>
  </r>
  <r>
    <s v="Quizlet"/>
    <s v="$1"/>
    <d v="2020-05-13T00:00:00"/>
    <n v="2020"/>
    <x v="0"/>
    <s v="San Francisco"/>
    <s v="Edtech"/>
    <s v="Union Square Ventures, Altos Ventures, Costanoa Ventures"/>
    <n v="2005"/>
    <s v="None"/>
    <n v="8"/>
    <n v="3"/>
    <s v="None"/>
  </r>
  <r>
    <s v="Sift"/>
    <s v="$1"/>
    <d v="2021-04-22T00:00:00"/>
    <n v="2021"/>
    <x v="0"/>
    <s v="San Francisco"/>
    <s v="Artificial intelligence"/>
    <s v="Union Square Ventures, Insight Partners, Spark Capital"/>
    <n v="2011"/>
    <s v="None"/>
    <n v="20"/>
    <n v="4"/>
    <s v="None"/>
  </r>
  <r>
    <s v="Upgrade"/>
    <s v="$6.28"/>
    <d v="2018-02-12T00:00:00"/>
    <n v="2018"/>
    <x v="0"/>
    <s v="San Francisco"/>
    <s v="Fintech"/>
    <s v="Union Square Ventures, Ribbit Capital, VY Capital"/>
    <n v="2016"/>
    <s v="None"/>
    <n v="23"/>
    <n v="5"/>
    <s v="None"/>
  </r>
  <r>
    <s v="C2FO"/>
    <s v="$1"/>
    <d v="2019-08-07T00:00:00"/>
    <n v="2019"/>
    <x v="0"/>
    <s v="Leawood"/>
    <s v="Fintech"/>
    <s v="Union Square Ventures, Summerhill Venture Partners, Mithril Capital Management"/>
    <n v="2008"/>
    <s v="None"/>
    <n v="14"/>
    <n v="7"/>
    <s v="None"/>
  </r>
  <r>
    <s v="Dapper Labs"/>
    <s v="$7.6"/>
    <d v="2021-03-30T00:00:00"/>
    <n v="2021"/>
    <x v="11"/>
    <s v="Vancouver"/>
    <s v="Fintech"/>
    <s v="Union Square Ventures, Venrock, Andreessen Horowitz"/>
    <n v="2018"/>
    <s v="None"/>
    <n v="85"/>
    <n v="3"/>
    <s v="None"/>
  </r>
  <r>
    <s v="TUNGEE"/>
    <s v="$1.3"/>
    <d v="2021-12-15T00:00:00"/>
    <n v="2021"/>
    <x v="2"/>
    <s v="Guangzhou"/>
    <s v="Artificial intelligence"/>
    <s v="UNITY VENTURES, Qiming Venture Partners, GGV Capital"/>
    <n v="2016"/>
    <s v="None"/>
    <n v="9"/>
    <n v="1"/>
    <s v="None"/>
  </r>
  <r>
    <s v="Apeel Sciences"/>
    <s v="$2"/>
    <d v="2020-05-26T00:00:00"/>
    <n v="2020"/>
    <x v="0"/>
    <s v="Goleta"/>
    <s v="Other"/>
    <s v="Upfront Ventures, Tao Capital Partners, Andreessen Horowitz"/>
    <n v="2012"/>
    <s v="None"/>
    <n v="25"/>
    <n v="6"/>
    <s v="None"/>
  </r>
  <r>
    <s v="GOAT"/>
    <s v="$3.7"/>
    <d v="2020-09-23T00:00:00"/>
    <n v="2020"/>
    <x v="0"/>
    <s v="Culver City"/>
    <s v="E-commerce &amp; direct-to-consumer"/>
    <s v="Upfront Ventures, Webb Investment Network, D1 Capital Partners"/>
    <n v="2015"/>
    <s v="None"/>
    <n v="28"/>
    <n v="6"/>
    <s v="None"/>
  </r>
  <r>
    <s v="Thrasio"/>
    <s v="$10"/>
    <d v="2020-07-15T00:00:00"/>
    <n v="2020"/>
    <x v="0"/>
    <s v="Walpole"/>
    <s v="Other"/>
    <s v="Upper90, RiverPark Ventures, Advent International"/>
    <n v="2018"/>
    <s v="Acquired"/>
    <n v="22"/>
    <n v="5"/>
    <n v="1"/>
  </r>
  <r>
    <s v="Biren Technology"/>
    <s v="$2.32"/>
    <d v="2020-08-18T00:00:00"/>
    <n v="2020"/>
    <x v="2"/>
    <s v="Shanghai"/>
    <s v="Hardware"/>
    <s v="V FUND, IDG Capital, Green Pine Capital Partners"/>
    <n v="2019"/>
    <s v="None"/>
    <n v="32"/>
    <n v="3"/>
    <s v="None"/>
  </r>
  <r>
    <s v="China Cloud"/>
    <s v="$1"/>
    <d v="2018-06-11T00:00:00"/>
    <n v="2018"/>
    <x v="2"/>
    <s v="Wuxi"/>
    <s v="Hardware"/>
    <s v="V Star Capital, GF Xinde Investment Management Co., Haitong Leading Capital Management"/>
    <n v="2010"/>
    <s v="None"/>
    <n v="31"/>
    <n v="1"/>
    <s v="None"/>
  </r>
  <r>
    <s v="CargoX"/>
    <s v="$1"/>
    <d v="2021-10-21T00:00:00"/>
    <n v="2021"/>
    <x v="19"/>
    <s v="Sao Paulo"/>
    <s v="Supply chain, logistics, &amp; delivery"/>
    <s v="Valor Capital Group, Lightrock, Softbank Group"/>
    <n v="2015"/>
    <s v="None"/>
    <n v="18"/>
    <n v="3"/>
    <s v="None"/>
  </r>
  <r>
    <s v="Northvolt"/>
    <s v="$9.08"/>
    <d v="2019-06-12T00:00:00"/>
    <n v="2019"/>
    <x v="26"/>
    <s v="Stockholm"/>
    <s v="Other"/>
    <s v="Vattenfall, Volkswagen Group, Goldman Sachs"/>
    <n v="2016"/>
    <s v="None"/>
    <n v="54"/>
    <n v="4"/>
    <s v="None"/>
  </r>
  <r>
    <s v="6Sense"/>
    <s v="$5.2"/>
    <d v="2021-03-30T00:00:00"/>
    <n v="2021"/>
    <x v="0"/>
    <s v="San Francisco"/>
    <s v="Artificial intelligence"/>
    <s v="Venrock, Battery Ventures, Insight Partners"/>
    <n v="2013"/>
    <s v="None"/>
    <n v="19"/>
    <n v="6"/>
    <s v="None"/>
  </r>
  <r>
    <s v="Aledade"/>
    <s v="$1.9"/>
    <d v="2021-01-19T00:00:00"/>
    <n v="2021"/>
    <x v="0"/>
    <s v="Bethesda"/>
    <s v="Health"/>
    <s v="Venrock, CVF Capital Partners, ARCH Venture Partners"/>
    <n v="2014"/>
    <s v="None"/>
    <n v="13"/>
    <n v="2"/>
    <s v="None"/>
  </r>
  <r>
    <s v="Rebellion Defense"/>
    <s v="$1.15"/>
    <d v="2021-09-16T00:00:00"/>
    <n v="2021"/>
    <x v="0"/>
    <s v="Washington DC"/>
    <s v="Artificial intelligence"/>
    <s v="Venrock, Innovation Endeavors, Insights Partners"/>
    <n v="2019"/>
    <s v="None"/>
    <n v="8"/>
    <n v="1"/>
    <s v="None"/>
  </r>
  <r>
    <s v="Dataminr"/>
    <s v="$4.1"/>
    <d v="2018-06-04T00:00:00"/>
    <n v="2018"/>
    <x v="0"/>
    <s v="New York"/>
    <s v="Artificial intelligence"/>
    <s v="Venrock, Institutional Venture Partners, Goldman Sachs"/>
    <n v="2009"/>
    <s v="None"/>
    <n v="35"/>
    <n v="6"/>
    <s v="None"/>
  </r>
  <r>
    <s v="Meesho"/>
    <s v="$4.9"/>
    <d v="2021-04-05T00:00:00"/>
    <n v="2021"/>
    <x v="1"/>
    <s v="Bengaluru"/>
    <s v="Internet software &amp; services"/>
    <s v="Venture Highway, Sequoia Capital India, Prosus Ventures"/>
    <n v="2015"/>
    <s v="None"/>
    <n v="26"/>
    <n v="5"/>
    <s v="None"/>
  </r>
  <r>
    <s v="Ada Support"/>
    <s v="$1.2"/>
    <d v="2021-05-07T00:00:00"/>
    <n v="2021"/>
    <x v="11"/>
    <s v="Toronto"/>
    <s v="Artificial intelligence"/>
    <s v="Version One Ventures, Bessemer Venture Partners, FirstMark Capital"/>
    <n v="2016"/>
    <s v="None"/>
    <n v="11"/>
    <n v="1"/>
    <s v="None"/>
  </r>
  <r>
    <s v="Shippo"/>
    <s v="$1"/>
    <d v="2021-06-02T00:00:00"/>
    <n v="2021"/>
    <x v="0"/>
    <s v="San Francisco"/>
    <s v="Supply chain, logistics, &amp; delivery"/>
    <s v="Version One Ventures, Uncork Capital, Bessemer Venture Partners"/>
    <n v="2013"/>
    <s v="None"/>
    <n v="16"/>
    <n v="6"/>
    <s v="None"/>
  </r>
  <r>
    <s v="Axonius"/>
    <s v="$1.2"/>
    <d v="2021-03-01T00:00:00"/>
    <n v="2021"/>
    <x v="0"/>
    <s v="New York"/>
    <s v="Cybersecurity"/>
    <s v="Vertex Ventures Israel, Bessemer Venture Partners, Emerge"/>
    <n v="2017"/>
    <s v="None"/>
    <n v="14"/>
    <n v="1"/>
    <s v="None"/>
  </r>
  <r>
    <s v="1047 Games"/>
    <s v="$1.5"/>
    <d v="2021-09-14T00:00:00"/>
    <n v="2021"/>
    <x v="0"/>
    <s v="Zephyr Cove"/>
    <s v="Internet software &amp; services"/>
    <s v="VGames, Lakestar, Galaxy Interactive"/>
    <n v="2017"/>
    <s v="None"/>
    <n v="10"/>
    <n v="1"/>
    <s v="None"/>
  </r>
  <r>
    <s v="Biosplice Therapeutics"/>
    <s v="$12"/>
    <d v="2018-08-06T00:00:00"/>
    <n v="2018"/>
    <x v="0"/>
    <s v="San Diego"/>
    <s v="Health"/>
    <s v="Vickers Venture Partners, IKEA GreenTech"/>
    <n v="2008"/>
    <s v="None"/>
    <n v="10"/>
    <n v="1"/>
    <s v="None"/>
  </r>
  <r>
    <s v="Redis Labs"/>
    <s v="$2"/>
    <d v="2020-08-25T00:00:00"/>
    <n v="2020"/>
    <x v="0"/>
    <s v="Mountain View"/>
    <s v="Data management &amp; analytics"/>
    <s v="Viola Ventures, Dell Technologies Capital, Bain Capital Ventures"/>
    <n v="2011"/>
    <s v="None"/>
    <n v="13"/>
    <n v="5"/>
    <s v="None"/>
  </r>
  <r>
    <s v="Lightricks"/>
    <s v="$1.8"/>
    <d v="2019-07-31T00:00:00"/>
    <n v="2019"/>
    <x v="14"/>
    <s v="Jerusalem"/>
    <s v="Artificial intelligence"/>
    <s v="Viola Ventures, Insight Partners, ClalTech, Goldman Sachs"/>
    <n v="2013"/>
    <s v="None"/>
    <n v="16"/>
    <n v="3"/>
    <s v="None"/>
  </r>
  <r>
    <s v="Assent Compliance"/>
    <s v="$1"/>
    <d v="2022-01-06T00:00:00"/>
    <n v="2022"/>
    <x v="11"/>
    <s v="Ottawa"/>
    <s v="Supply chain, logistics, &amp; delivery"/>
    <s v="Vista Equity Partners, Warburg Pincus, First Ascent Ventures"/>
    <n v="2005"/>
    <s v="None"/>
    <n v="8"/>
    <n v="3"/>
    <s v="None"/>
  </r>
  <r>
    <s v="Globalization Partners"/>
    <s v="$4.2"/>
    <d v="2022-01-24T00:00:00"/>
    <n v="2022"/>
    <x v="0"/>
    <s v="Boston"/>
    <s v="Internet software &amp; services"/>
    <s v="Vista Equity Partners, Wincove, TDR Capital"/>
    <n v="2012"/>
    <s v="None"/>
    <n v="5"/>
    <n v="1"/>
    <s v="None"/>
  </r>
  <r>
    <s v="Dental Monitoring"/>
    <s v="$1"/>
    <d v="2021-10-21T00:00:00"/>
    <n v="2021"/>
    <x v="4"/>
    <s v="Paris"/>
    <s v="Health"/>
    <s v="Vitruvian Partners, Merieux Equity Partners, Straumann"/>
    <n v="2014"/>
    <s v="None"/>
    <n v="3"/>
    <n v="1"/>
    <s v="None"/>
  </r>
  <r>
    <s v="Geek+"/>
    <s v="$1"/>
    <d v="2018-11-21T00:00:00"/>
    <n v="2018"/>
    <x v="2"/>
    <s v="Beijing"/>
    <s v="Hardware"/>
    <s v="Volcanics Ventures, Vertex Ventures China, Warburg Pincus"/>
    <n v="2015"/>
    <s v="None"/>
    <n v="9"/>
    <n v="1"/>
    <s v="None"/>
  </r>
  <r>
    <s v="Argo AI"/>
    <s v="$7.25"/>
    <d v="2019-07-12T00:00:00"/>
    <n v="2019"/>
    <x v="0"/>
    <s v="Pittsburgh"/>
    <s v="Artificial intelligence"/>
    <s v="Volkswagen Group, Ford Autonomous Vehicles"/>
    <n v="2016"/>
    <s v="None"/>
    <n v="2"/>
    <n v="1"/>
    <s v="None"/>
  </r>
  <r>
    <s v="Gett"/>
    <s v="$1.5"/>
    <d v="2016-05-24T00:00:00"/>
    <n v="2016"/>
    <x v="6"/>
    <s v="London"/>
    <s v="Auto &amp; transportation"/>
    <s v="Volkswagen, Access Industries, Vostok New Ventures"/>
    <n v="2010"/>
    <s v="None"/>
    <n v="11"/>
    <n v="9"/>
    <s v="None"/>
  </r>
  <r>
    <s v="VOI"/>
    <s v="$1"/>
    <d v="2021-12-21T00:00:00"/>
    <n v="2021"/>
    <x v="26"/>
    <s v="Stockholm"/>
    <s v="Travel"/>
    <s v="Vostok New Ventures, The Raine Group, Balderton Capital"/>
    <n v="2018"/>
    <s v="None"/>
    <n v="33"/>
    <n v="3"/>
    <s v="None"/>
  </r>
  <r>
    <s v="Urban Company"/>
    <s v="$2.1"/>
    <d v="2021-04-27T00:00:00"/>
    <n v="2021"/>
    <x v="1"/>
    <s v="Gurgaon"/>
    <s v="E-commerce &amp; direct-to-consumer"/>
    <s v="VY Capital, Accel, Elevation Capital"/>
    <n v="2014"/>
    <s v="None"/>
    <n v="17"/>
    <n v="7"/>
    <s v="None"/>
  </r>
  <r>
    <s v="SambaNova Systems"/>
    <s v="$5"/>
    <d v="2021-04-13T00:00:00"/>
    <n v="2021"/>
    <x v="0"/>
    <s v="Palo Alto"/>
    <s v="Data management &amp; analytics"/>
    <s v="Walden International, Google Ventures, Intel Capital"/>
    <n v="2017"/>
    <s v="None"/>
    <n v="10"/>
    <n v="2"/>
    <s v="None"/>
  </r>
  <r>
    <s v="Insider"/>
    <s v="$1.22"/>
    <d v="2022-02-28T00:00:00"/>
    <n v="2022"/>
    <x v="38"/>
    <s v="Istanbul"/>
    <s v="Internet software &amp; services"/>
    <s v="Wamda Capital, Endeavor, Riverwood Capital"/>
    <n v="2012"/>
    <s v="None"/>
    <n v="9"/>
    <n v="3"/>
    <s v="None"/>
  </r>
  <r>
    <s v="Mofang Living"/>
    <s v="$1.5"/>
    <d v="2016-04-13T00:00:00"/>
    <n v="2016"/>
    <x v="2"/>
    <s v="Shanghai"/>
    <s v="E-commerce &amp; direct-to-consumer"/>
    <s v="Warburg Pincus, Aviation Industry Corporation of China"/>
    <n v="2009"/>
    <s v="None"/>
    <n v="4"/>
    <n v="1"/>
    <s v="None"/>
  </r>
  <r>
    <s v="Aura"/>
    <s v="$2.5"/>
    <d v="2021-06-09T00:00:00"/>
    <n v="2021"/>
    <x v="0"/>
    <s v="Burlington"/>
    <s v="Cybersecurity"/>
    <s v="Warburg Pincus, General Catalyst"/>
    <n v="2019"/>
    <s v="None"/>
    <n v="6"/>
    <n v="2"/>
    <s v="None"/>
  </r>
  <r>
    <s v="Modernizing Medicine"/>
    <s v="$1"/>
    <d v="2017-05-10T00:00:00"/>
    <n v="2017"/>
    <x v="0"/>
    <s v="Boca Raton"/>
    <s v="Health"/>
    <s v="Warburg Pincus, Summit Partners, Sands Capital"/>
    <n v="2010"/>
    <s v="None"/>
    <n v="6"/>
    <n v="4"/>
    <s v="None"/>
  </r>
  <r>
    <s v="Varo Bank"/>
    <s v="$2.5"/>
    <d v="2021-09-09T00:00:00"/>
    <n v="2021"/>
    <x v="0"/>
    <s v="San Francisco"/>
    <s v="Fintech"/>
    <s v="Warburg Pincus, The Rise Fund, HarbourVest Partners"/>
    <n v="2015"/>
    <s v="None"/>
    <n v="14"/>
    <n v="3"/>
    <s v="None"/>
  </r>
  <r>
    <s v="Royole Corporation"/>
    <s v="$6"/>
    <d v="2015-08-18T00:00:00"/>
    <n v="2015"/>
    <x v="2"/>
    <s v="Shenzhen"/>
    <s v="Hardware"/>
    <s v="Warmsun Holding, IDG Capital Partners"/>
    <n v="2012"/>
    <s v="None"/>
    <n v="32"/>
    <n v="4"/>
    <s v="None"/>
  </r>
  <r>
    <s v="PPRO"/>
    <s v="$1"/>
    <d v="2021-01-19T00:00:00"/>
    <n v="2021"/>
    <x v="6"/>
    <s v="London"/>
    <s v="Fintech"/>
    <s v="Wellington Management, Eurazeo, Citi Ventures"/>
    <n v="2006"/>
    <s v="None"/>
    <n v="9"/>
    <n v="1"/>
    <s v="None"/>
  </r>
  <r>
    <s v="LEAD School"/>
    <s v="$1.1"/>
    <d v="2022-01-13T00:00:00"/>
    <n v="2022"/>
    <x v="1"/>
    <s v="Andheri"/>
    <s v="Edtech"/>
    <s v="WestBridge Capital, GSV Ventures, Elevar Equity"/>
    <n v="2012"/>
    <s v="None"/>
    <n v="6"/>
    <n v="1"/>
    <s v="None"/>
  </r>
  <r>
    <s v="Celsius Network"/>
    <s v="$3.5"/>
    <d v="2021-10-12T00:00:00"/>
    <n v="2021"/>
    <x v="0"/>
    <s v="Hoboken"/>
    <s v="Fintech"/>
    <s v="WestCap Group, Caisse de depot et placement du Quebec"/>
    <n v="2017"/>
    <s v="None"/>
    <n v="4"/>
    <n v="3"/>
    <s v="None"/>
  </r>
  <r>
    <s v="Human Interest"/>
    <s v="$1"/>
    <d v="2021-08-04T00:00:00"/>
    <n v="2021"/>
    <x v="0"/>
    <s v="San Francisco"/>
    <s v="Fintech"/>
    <s v="Wing Venture Capital, Slow Ventures, Uncork Capital"/>
    <n v="2015"/>
    <s v="None"/>
    <n v="26"/>
    <n v="3"/>
    <s v="None"/>
  </r>
  <r>
    <s v="BenevolentAI"/>
    <s v="$1"/>
    <d v="2015-06-02T00:00:00"/>
    <n v="2015"/>
    <x v="6"/>
    <s v="London"/>
    <s v="Artificial intelligence"/>
    <s v="Woodford Investment Management"/>
    <n v="2013"/>
    <s v="None"/>
    <n v="7"/>
    <n v="4"/>
    <s v="None"/>
  </r>
  <r>
    <s v="Boom Supersonic"/>
    <s v="$1"/>
    <d v="2020-12-16T00:00:00"/>
    <n v="2020"/>
    <x v="0"/>
    <s v="Englewood"/>
    <s v="Other"/>
    <s v="WRVI Capital, Caffeinated Capital, Y Combinator"/>
    <n v="2014"/>
    <s v="None"/>
    <n v="22"/>
    <n v="2"/>
    <s v="None"/>
  </r>
  <r>
    <s v="Firefly Aerospace"/>
    <s v="$1.1"/>
    <d v="2021-05-04T00:00:00"/>
    <n v="2021"/>
    <x v="0"/>
    <s v="Cedar Park"/>
    <s v="Other"/>
    <s v="XBTO Ventures, Raven One Ventures, SK Ventures"/>
    <n v="2014"/>
    <s v="None"/>
    <n v="12"/>
    <n v="3"/>
    <s v="None"/>
  </r>
  <r>
    <s v="Zihaiguo"/>
    <s v="$1"/>
    <d v="2021-05-06T00:00:00"/>
    <n v="2021"/>
    <x v="2"/>
    <s v="Chongqing"/>
    <s v="Consumer &amp; retail"/>
    <s v="Xingwang Investment Management, China Capital Investment Group, Matrix Partners China"/>
    <n v="2018"/>
    <s v="None"/>
    <n v="5"/>
    <n v="2"/>
    <s v="None"/>
  </r>
  <r>
    <s v="Checkr"/>
    <s v="$4.6"/>
    <d v="2019-09-19T00:00:00"/>
    <n v="2019"/>
    <x v="0"/>
    <s v="San Francisco"/>
    <s v="Internet software &amp; services"/>
    <s v="Y Combinator, Accel, T. Rowe Price"/>
    <n v="2014"/>
    <s v="None"/>
    <n v="24"/>
    <n v="5"/>
    <s v="None"/>
  </r>
  <r>
    <s v="Whatnot"/>
    <s v="$1.5"/>
    <d v="2021-09-16T00:00:00"/>
    <n v="2021"/>
    <x v="0"/>
    <s v="Marina del Rey"/>
    <s v="E-commerce &amp; direct-to-consumer"/>
    <s v="Y Combinator, Andreessen Horowitz, Wonder Ventures"/>
    <n v="2019"/>
    <s v="None"/>
    <n v="22"/>
    <n v="1"/>
    <s v="None"/>
  </r>
  <r>
    <s v="MessageBird"/>
    <s v="$3.8"/>
    <d v="2020-10-08T00:00:00"/>
    <n v="2020"/>
    <x v="30"/>
    <s v="Amsterdam"/>
    <s v="Mobile &amp; telecommunications"/>
    <s v="Y Combinator, Atomico, Accel"/>
    <n v="2011"/>
    <s v="None"/>
    <n v="15"/>
    <n v="3"/>
    <s v="None"/>
  </r>
  <r>
    <s v="GO1"/>
    <s v="$1"/>
    <d v="2021-07-19T00:00:00"/>
    <n v="2021"/>
    <x v="20"/>
    <s v="Brisbane"/>
    <s v="Internet software &amp; services"/>
    <s v="Y Combinator, M12, SEEK"/>
    <n v="2015"/>
    <s v="None"/>
    <n v="23"/>
    <n v="3"/>
    <s v="None"/>
  </r>
  <r>
    <s v="Quora"/>
    <s v="$2"/>
    <d v="2017-04-21T00:00:00"/>
    <n v="2017"/>
    <x v="0"/>
    <s v="Mountain View"/>
    <s v="Internet software &amp; services"/>
    <s v="Y Combinator, Matrix Partners, Benchmark"/>
    <n v="2009"/>
    <s v="None"/>
    <n v="10"/>
    <n v="5"/>
    <s v="None"/>
  </r>
  <r>
    <s v="Salt Security"/>
    <s v="$1.4"/>
    <d v="2022-02-10T00:00:00"/>
    <n v="2022"/>
    <x v="0"/>
    <s v="Palo Alto"/>
    <s v="Cybersecurity"/>
    <s v="Y Combinator, S Capital, Tenaya Capital"/>
    <n v="2016"/>
    <s v="None"/>
    <n v="14"/>
    <n v="2"/>
    <s v="None"/>
  </r>
  <r>
    <s v="reddit"/>
    <s v="$10"/>
    <d v="2017-07-31T00:00:00"/>
    <n v="2017"/>
    <x v="0"/>
    <s v="San Francisco"/>
    <s v="Internet software &amp; services"/>
    <s v="Y Combinator, Sequoia Capital, Coatue Management"/>
    <n v="2005"/>
    <s v="Acquired"/>
    <n v="33"/>
    <n v="5"/>
    <n v="1"/>
  </r>
  <r>
    <s v="solarisBank"/>
    <s v="$1.65"/>
    <d v="2021-07-13T00:00:00"/>
    <n v="2021"/>
    <x v="5"/>
    <s v="Berlin"/>
    <s v="Fintech"/>
    <s v="Yabeo Capital, SBI Investment, Vulcan Capital"/>
    <n v="2016"/>
    <s v="None"/>
    <n v="20"/>
    <n v="5"/>
    <s v="None"/>
  </r>
  <r>
    <s v="Hyperchain"/>
    <s v="$1"/>
    <d v="2021-04-11T00:00:00"/>
    <n v="2021"/>
    <x v="2"/>
    <s v="Hangzhou"/>
    <s v="Fintech"/>
    <s v="Yinhong Equity Investment Fund, E Fund, Ideal International"/>
    <n v="2018"/>
    <s v="None"/>
    <n v="14"/>
    <n v="2"/>
    <s v="None"/>
  </r>
  <r>
    <s v="Orca Security"/>
    <s v="$1.8"/>
    <d v="2021-03-23T00:00:00"/>
    <n v="2021"/>
    <x v="0"/>
    <s v="Portland"/>
    <s v="Cybersecurity"/>
    <s v="YL Ventures, Redpoint Ventures, GGV Capital"/>
    <n v="2019"/>
    <s v="None"/>
    <n v="15"/>
    <n v="2"/>
    <s v="None"/>
  </r>
  <r>
    <s v="InSightec"/>
    <s v="$1.3"/>
    <d v="2020-03-06T00:00:00"/>
    <n v="2020"/>
    <x v="14"/>
    <s v="Tirat Carmel"/>
    <s v="Health"/>
    <s v="York Capital Management, GE Healthcare, Koch Disruptive Technologies"/>
    <n v="1999"/>
    <s v="None"/>
    <n v="11"/>
    <n v="3"/>
    <s v="None"/>
  </r>
  <r>
    <s v="Banma Network Technologies"/>
    <s v="$1"/>
    <d v="2018-09-13T00:00:00"/>
    <n v="2018"/>
    <x v="2"/>
    <s v="Shanghai"/>
    <s v="Auto &amp; transportation"/>
    <s v="Yunfeng Capital, SDIC Innovation Investment Management, Shang Qi Capital"/>
    <n v="2015"/>
    <s v="None"/>
    <n v="5"/>
    <n v="1"/>
    <s v="None"/>
  </r>
  <r>
    <s v="Keenon Robotics"/>
    <s v="$1"/>
    <d v="2021-09-15T00:00:00"/>
    <n v="2021"/>
    <x v="2"/>
    <s v="Shanghai"/>
    <s v="Supply chain, logistics, &amp; delivery"/>
    <s v="Yunqi Partners, SoftBank Group, iVision Ventures"/>
    <n v="2010"/>
    <s v="None"/>
    <n v="13"/>
    <n v="1"/>
    <s v="None"/>
  </r>
  <r>
    <s v="Veev"/>
    <s v="$1"/>
    <d v="2022-02-24T00:00:00"/>
    <n v="2022"/>
    <x v="0"/>
    <s v="San Mateo"/>
    <s v="Internet software &amp; services"/>
    <s v="Zeev Ventures, Bond, Fifth Wall Ventures"/>
    <n v="2008"/>
    <s v="None"/>
    <n v="11"/>
    <n v="1"/>
    <s v="None"/>
  </r>
  <r>
    <s v="Sunbit"/>
    <s v="$1.1"/>
    <d v="2021-05-20T00:00:00"/>
    <n v="2021"/>
    <x v="0"/>
    <s v="Los Angeles"/>
    <s v="Fintech"/>
    <s v="Zeev Ventures, Group11, Chicago Ventures"/>
    <n v="2016"/>
    <s v="None"/>
    <n v="8"/>
    <n v="1"/>
    <s v="None"/>
  </r>
  <r>
    <s v="Domestika"/>
    <s v="$1.3"/>
    <d v="2022-01-27T00:00:00"/>
    <n v="2022"/>
    <x v="0"/>
    <s v="Berkeley"/>
    <s v="Internet software &amp; services"/>
    <s v="Zeev Ventures, GSV Ventures"/>
    <n v="2012"/>
    <s v="None"/>
    <n v="2"/>
    <n v="2"/>
    <s v="None"/>
  </r>
  <r>
    <s v="HomeLight"/>
    <s v="$1.6"/>
    <d v="2021-09-02T00:00:00"/>
    <n v="2021"/>
    <x v="0"/>
    <s v="San Francisco"/>
    <s v="Fintech"/>
    <s v="Zeev Ventures, Menlo Ventures,Crosslink Capital"/>
    <n v="2012"/>
    <s v="None"/>
    <n v="19"/>
    <n v="5"/>
    <s v="None"/>
  </r>
  <r>
    <s v="Next Insurance"/>
    <s v="$4"/>
    <d v="2019-10-07T00:00:00"/>
    <n v="2019"/>
    <x v="0"/>
    <s v="Palo Alto"/>
    <s v="Fintech"/>
    <s v="Zeev Ventures, Ribbit Capital, TLV Partners"/>
    <n v="2016"/>
    <s v="None"/>
    <n v="17"/>
    <n v="6"/>
    <s v="None"/>
  </r>
  <r>
    <s v="Huaqin Telecom Technology"/>
    <s v="$2.19"/>
    <d v="2019-10-08T00:00:00"/>
    <n v="2019"/>
    <x v="2"/>
    <s v="Shanghai"/>
    <s v="Mobile &amp; telecommunications"/>
    <s v="Zhangjiang Haocheng Venture Capital, Walden International, Intel Capital"/>
    <n v="2005"/>
    <s v="None"/>
    <n v="16"/>
    <n v="1"/>
    <s v="None"/>
  </r>
  <r>
    <s v="HuiMin"/>
    <s v="$2"/>
    <d v="2016-09-05T00:00:00"/>
    <n v="2016"/>
    <x v="2"/>
    <s v="Beijing"/>
    <s v="E-commerce &amp; direct-to-consumer"/>
    <s v="Zheshang Venture Capital, GP Capital, Western Capital Management"/>
    <n v="2013"/>
    <s v="None"/>
    <n v="13"/>
    <n v="1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0BD7E-9B63-AF4A-A3A7-330C871019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" firstHeaderRow="1" firstDataRow="1" firstDataCol="1"/>
  <pivotFields count="13">
    <pivotField showAll="0"/>
    <pivotField dataField="1" showAll="0"/>
    <pivotField numFmtId="14" showAll="0"/>
    <pivotField showAll="0"/>
    <pivotField axis="axisRow" showAll="0" sortType="descending">
      <items count="47">
        <item x="44"/>
        <item x="20"/>
        <item x="25"/>
        <item x="43"/>
        <item x="33"/>
        <item x="29"/>
        <item x="19"/>
        <item x="11"/>
        <item x="35"/>
        <item x="2"/>
        <item x="12"/>
        <item x="40"/>
        <item x="41"/>
        <item x="24"/>
        <item x="9"/>
        <item x="21"/>
        <item x="4"/>
        <item x="5"/>
        <item x="37"/>
        <item x="1"/>
        <item x="10"/>
        <item x="7"/>
        <item x="14"/>
        <item x="28"/>
        <item x="18"/>
        <item x="8"/>
        <item x="3"/>
        <item x="31"/>
        <item x="13"/>
        <item x="30"/>
        <item x="42"/>
        <item x="32"/>
        <item x="34"/>
        <item x="45"/>
        <item x="39"/>
        <item x="22"/>
        <item x="16"/>
        <item x="36"/>
        <item x="26"/>
        <item x="17"/>
        <item x="15"/>
        <item x="38"/>
        <item x="23"/>
        <item x="6"/>
        <item x="0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7">
    <i>
      <x v="31"/>
    </i>
    <i>
      <x v="23"/>
    </i>
    <i>
      <x v="39"/>
    </i>
    <i>
      <x v="1"/>
    </i>
    <i>
      <x v="27"/>
    </i>
    <i>
      <x v="2"/>
    </i>
    <i>
      <x v="35"/>
    </i>
    <i>
      <x v="3"/>
    </i>
    <i>
      <x v="43"/>
    </i>
    <i>
      <x v="4"/>
    </i>
    <i>
      <x v="25"/>
    </i>
    <i>
      <x v="5"/>
    </i>
    <i>
      <x v="29"/>
    </i>
    <i>
      <x v="6"/>
    </i>
    <i>
      <x v="33"/>
    </i>
    <i>
      <x v="7"/>
    </i>
    <i>
      <x v="37"/>
    </i>
    <i>
      <x v="8"/>
    </i>
    <i>
      <x v="41"/>
    </i>
    <i>
      <x v="9"/>
    </i>
    <i>
      <x v="45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/>
    </i>
    <i>
      <x v="22"/>
    </i>
    <i t="grand">
      <x/>
    </i>
  </rowItems>
  <colItems count="1">
    <i/>
  </colItems>
  <dataFields count="1">
    <dataField name="Sum of Valuation ($B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6BC4-8761-7848-AA45-F19CD989518E}">
  <dimension ref="A3:B50"/>
  <sheetViews>
    <sheetView workbookViewId="0">
      <selection activeCell="B8" sqref="B8"/>
    </sheetView>
  </sheetViews>
  <sheetFormatPr baseColWidth="10" defaultRowHeight="16" x14ac:dyDescent="0.2"/>
  <cols>
    <col min="1" max="1" width="18.1640625" bestFit="1" customWidth="1"/>
    <col min="2" max="2" width="19" bestFit="1" customWidth="1"/>
  </cols>
  <sheetData>
    <row r="3" spans="1:2" x14ac:dyDescent="0.2">
      <c r="A3" s="6" t="s">
        <v>2591</v>
      </c>
      <c r="B3" t="s">
        <v>2593</v>
      </c>
    </row>
    <row r="4" spans="1:2" x14ac:dyDescent="0.2">
      <c r="A4" s="7" t="s">
        <v>1408</v>
      </c>
      <c r="B4" s="8">
        <v>0</v>
      </c>
    </row>
    <row r="5" spans="1:2" x14ac:dyDescent="0.2">
      <c r="A5" s="7" t="s">
        <v>2581</v>
      </c>
      <c r="B5" s="8">
        <v>0</v>
      </c>
    </row>
    <row r="6" spans="1:2" x14ac:dyDescent="0.2">
      <c r="A6" s="7" t="s">
        <v>949</v>
      </c>
      <c r="B6" s="8">
        <v>0</v>
      </c>
    </row>
    <row r="7" spans="1:2" x14ac:dyDescent="0.2">
      <c r="A7" s="7" t="s">
        <v>44</v>
      </c>
      <c r="B7" s="8">
        <v>0</v>
      </c>
    </row>
    <row r="8" spans="1:2" x14ac:dyDescent="0.2">
      <c r="A8" s="7" t="s">
        <v>1351</v>
      </c>
      <c r="B8" s="8">
        <v>0</v>
      </c>
    </row>
    <row r="9" spans="1:2" x14ac:dyDescent="0.2">
      <c r="A9" s="7" t="s">
        <v>565</v>
      </c>
      <c r="B9" s="8">
        <v>0</v>
      </c>
    </row>
    <row r="10" spans="1:2" x14ac:dyDescent="0.2">
      <c r="A10" s="7" t="s">
        <v>1428</v>
      </c>
      <c r="B10" s="8">
        <v>0</v>
      </c>
    </row>
    <row r="11" spans="1:2" x14ac:dyDescent="0.2">
      <c r="A11" s="7" t="s">
        <v>65</v>
      </c>
      <c r="B11" s="8">
        <v>0</v>
      </c>
    </row>
    <row r="12" spans="1:2" x14ac:dyDescent="0.2">
      <c r="A12" s="7" t="s">
        <v>49</v>
      </c>
      <c r="B12" s="8">
        <v>0</v>
      </c>
    </row>
    <row r="13" spans="1:2" x14ac:dyDescent="0.2">
      <c r="A13" s="7" t="s">
        <v>418</v>
      </c>
      <c r="B13" s="8">
        <v>0</v>
      </c>
    </row>
    <row r="14" spans="1:2" x14ac:dyDescent="0.2">
      <c r="A14" s="7" t="s">
        <v>514</v>
      </c>
      <c r="B14" s="8">
        <v>0</v>
      </c>
    </row>
    <row r="15" spans="1:2" x14ac:dyDescent="0.2">
      <c r="A15" s="7" t="s">
        <v>1387</v>
      </c>
      <c r="B15" s="8">
        <v>0</v>
      </c>
    </row>
    <row r="16" spans="1:2" x14ac:dyDescent="0.2">
      <c r="A16" s="7" t="s">
        <v>333</v>
      </c>
      <c r="B16" s="8">
        <v>0</v>
      </c>
    </row>
    <row r="17" spans="1:2" x14ac:dyDescent="0.2">
      <c r="A17" s="7" t="s">
        <v>428</v>
      </c>
      <c r="B17" s="8">
        <v>0</v>
      </c>
    </row>
    <row r="18" spans="1:2" x14ac:dyDescent="0.2">
      <c r="A18" s="7" t="s">
        <v>1336</v>
      </c>
      <c r="B18" s="8">
        <v>0</v>
      </c>
    </row>
    <row r="19" spans="1:2" x14ac:dyDescent="0.2">
      <c r="A19" s="7" t="s">
        <v>274</v>
      </c>
      <c r="B19" s="8">
        <v>0</v>
      </c>
    </row>
    <row r="20" spans="1:2" x14ac:dyDescent="0.2">
      <c r="A20" s="7" t="s">
        <v>1016</v>
      </c>
      <c r="B20" s="8">
        <v>0</v>
      </c>
    </row>
    <row r="21" spans="1:2" x14ac:dyDescent="0.2">
      <c r="A21" s="7" t="s">
        <v>1498</v>
      </c>
      <c r="B21" s="8">
        <v>0</v>
      </c>
    </row>
    <row r="22" spans="1:2" x14ac:dyDescent="0.2">
      <c r="A22" s="7" t="s">
        <v>282</v>
      </c>
      <c r="B22" s="8">
        <v>0</v>
      </c>
    </row>
    <row r="23" spans="1:2" x14ac:dyDescent="0.2">
      <c r="A23" s="7" t="s">
        <v>14</v>
      </c>
      <c r="B23" s="8">
        <v>0</v>
      </c>
    </row>
    <row r="24" spans="1:2" x14ac:dyDescent="0.2">
      <c r="A24" s="7" t="s">
        <v>838</v>
      </c>
      <c r="B24" s="8">
        <v>0</v>
      </c>
    </row>
    <row r="25" spans="1:2" x14ac:dyDescent="0.2">
      <c r="A25" s="7" t="s">
        <v>414</v>
      </c>
      <c r="B25" s="8">
        <v>0</v>
      </c>
    </row>
    <row r="26" spans="1:2" x14ac:dyDescent="0.2">
      <c r="A26" s="7" t="s">
        <v>1131</v>
      </c>
      <c r="B26" s="8">
        <v>0</v>
      </c>
    </row>
    <row r="27" spans="1:2" x14ac:dyDescent="0.2">
      <c r="A27" s="7" t="s">
        <v>2213</v>
      </c>
      <c r="B27" s="8">
        <v>0</v>
      </c>
    </row>
    <row r="28" spans="1:2" x14ac:dyDescent="0.2">
      <c r="A28" s="7" t="s">
        <v>1200</v>
      </c>
      <c r="B28" s="8">
        <v>0</v>
      </c>
    </row>
    <row r="29" spans="1:2" x14ac:dyDescent="0.2">
      <c r="A29" s="7" t="s">
        <v>1845</v>
      </c>
      <c r="B29" s="8">
        <v>0</v>
      </c>
    </row>
    <row r="30" spans="1:2" x14ac:dyDescent="0.2">
      <c r="A30" s="7" t="s">
        <v>231</v>
      </c>
      <c r="B30" s="8">
        <v>0</v>
      </c>
    </row>
    <row r="31" spans="1:2" x14ac:dyDescent="0.2">
      <c r="A31" s="7" t="s">
        <v>491</v>
      </c>
      <c r="B31" s="8">
        <v>0</v>
      </c>
    </row>
    <row r="32" spans="1:2" x14ac:dyDescent="0.2">
      <c r="A32" s="7" t="s">
        <v>1211</v>
      </c>
      <c r="B32" s="8">
        <v>0</v>
      </c>
    </row>
    <row r="33" spans="1:2" x14ac:dyDescent="0.2">
      <c r="A33" s="7" t="s">
        <v>241</v>
      </c>
      <c r="B33" s="8">
        <v>0</v>
      </c>
    </row>
    <row r="34" spans="1:2" x14ac:dyDescent="0.2">
      <c r="A34" s="7" t="s">
        <v>1240</v>
      </c>
      <c r="B34" s="8">
        <v>0</v>
      </c>
    </row>
    <row r="35" spans="1:2" x14ac:dyDescent="0.2">
      <c r="A35" s="7" t="s">
        <v>397</v>
      </c>
      <c r="B35" s="8">
        <v>0</v>
      </c>
    </row>
    <row r="36" spans="1:2" x14ac:dyDescent="0.2">
      <c r="A36" s="7" t="s">
        <v>683</v>
      </c>
      <c r="B36" s="8">
        <v>0</v>
      </c>
    </row>
    <row r="37" spans="1:2" x14ac:dyDescent="0.2">
      <c r="A37" s="7" t="s">
        <v>393</v>
      </c>
      <c r="B37" s="8">
        <v>0</v>
      </c>
    </row>
    <row r="38" spans="1:2" x14ac:dyDescent="0.2">
      <c r="A38" s="7" t="s">
        <v>292</v>
      </c>
      <c r="B38" s="8">
        <v>0</v>
      </c>
    </row>
    <row r="39" spans="1:2" x14ac:dyDescent="0.2">
      <c r="A39" s="7" t="s">
        <v>156</v>
      </c>
      <c r="B39" s="8">
        <v>0</v>
      </c>
    </row>
    <row r="40" spans="1:2" x14ac:dyDescent="0.2">
      <c r="A40" s="7" t="s">
        <v>34</v>
      </c>
      <c r="B40" s="8">
        <v>0</v>
      </c>
    </row>
    <row r="41" spans="1:2" x14ac:dyDescent="0.2">
      <c r="A41" s="7" t="s">
        <v>173</v>
      </c>
      <c r="B41" s="8">
        <v>0</v>
      </c>
    </row>
    <row r="42" spans="1:2" x14ac:dyDescent="0.2">
      <c r="A42" s="7" t="s">
        <v>1522</v>
      </c>
      <c r="B42" s="8">
        <v>0</v>
      </c>
    </row>
    <row r="43" spans="1:2" x14ac:dyDescent="0.2">
      <c r="A43" s="7" t="s">
        <v>79</v>
      </c>
      <c r="B43" s="8">
        <v>0</v>
      </c>
    </row>
    <row r="44" spans="1:2" x14ac:dyDescent="0.2">
      <c r="A44" s="7" t="s">
        <v>942</v>
      </c>
      <c r="B44" s="8">
        <v>0</v>
      </c>
    </row>
    <row r="45" spans="1:2" x14ac:dyDescent="0.2">
      <c r="A45" s="7" t="s">
        <v>88</v>
      </c>
      <c r="B45" s="8">
        <v>0</v>
      </c>
    </row>
    <row r="46" spans="1:2" x14ac:dyDescent="0.2">
      <c r="A46" s="7" t="s">
        <v>21</v>
      </c>
      <c r="B46" s="8">
        <v>0</v>
      </c>
    </row>
    <row r="47" spans="1:2" x14ac:dyDescent="0.2">
      <c r="A47" s="7" t="s">
        <v>601</v>
      </c>
      <c r="B47" s="8">
        <v>0</v>
      </c>
    </row>
    <row r="48" spans="1:2" x14ac:dyDescent="0.2">
      <c r="A48" s="7" t="s">
        <v>981</v>
      </c>
      <c r="B48" s="8">
        <v>0</v>
      </c>
    </row>
    <row r="49" spans="1:2" x14ac:dyDescent="0.2">
      <c r="A49" s="7" t="s">
        <v>363</v>
      </c>
      <c r="B49" s="8">
        <v>0</v>
      </c>
    </row>
    <row r="50" spans="1:2" x14ac:dyDescent="0.2">
      <c r="A50" s="7" t="s">
        <v>2592</v>
      </c>
      <c r="B5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8"/>
  <sheetViews>
    <sheetView tabSelected="1" workbookViewId="0">
      <pane ySplit="1" topLeftCell="A1003" activePane="bottomLeft" state="frozen"/>
      <selection pane="bottomLeft" activeCell="B1" sqref="B1:B1048576"/>
    </sheetView>
  </sheetViews>
  <sheetFormatPr baseColWidth="10" defaultRowHeight="16" x14ac:dyDescent="0.2"/>
  <cols>
    <col min="1" max="1" width="28.33203125" bestFit="1" customWidth="1"/>
    <col min="2" max="2" width="18.6640625" style="5" customWidth="1"/>
    <col min="3" max="3" width="10.6640625" bestFit="1" customWidth="1"/>
    <col min="4" max="4" width="10.6640625" customWidth="1"/>
    <col min="5" max="5" width="18.1640625" bestFit="1" customWidth="1"/>
    <col min="6" max="6" width="29.6640625" customWidth="1"/>
    <col min="7" max="7" width="30.33203125" customWidth="1"/>
    <col min="8" max="8" width="40.5" customWidth="1"/>
    <col min="9" max="9" width="12.1640625" bestFit="1" customWidth="1"/>
    <col min="10" max="10" width="13.6640625" bestFit="1" customWidth="1"/>
    <col min="11" max="11" width="14.1640625" bestFit="1" customWidth="1"/>
    <col min="12" max="12" width="10.5" bestFit="1" customWidth="1"/>
    <col min="13" max="13" width="12.6640625" bestFit="1" customWidth="1"/>
  </cols>
  <sheetData>
    <row r="1" spans="1:13" s="2" customFormat="1" x14ac:dyDescent="0.2">
      <c r="A1" s="2" t="s">
        <v>0</v>
      </c>
      <c r="B1" s="4" t="s">
        <v>1</v>
      </c>
      <c r="C1" s="2" t="s">
        <v>2</v>
      </c>
      <c r="D1" s="2" t="s">
        <v>2590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t="s">
        <v>248</v>
      </c>
      <c r="B2" s="5" t="s">
        <v>245</v>
      </c>
      <c r="C2" s="1">
        <v>44110</v>
      </c>
      <c r="D2">
        <f>YEAR(C2)</f>
        <v>2020</v>
      </c>
      <c r="E2" t="s">
        <v>21</v>
      </c>
      <c r="F2" t="s">
        <v>249</v>
      </c>
      <c r="G2" t="s">
        <v>29</v>
      </c>
      <c r="H2" t="s">
        <v>250</v>
      </c>
      <c r="I2">
        <v>2010</v>
      </c>
      <c r="J2" t="s">
        <v>25</v>
      </c>
      <c r="K2">
        <v>10</v>
      </c>
      <c r="L2">
        <v>5</v>
      </c>
      <c r="M2" t="s">
        <v>25</v>
      </c>
    </row>
    <row r="3" spans="1:13" x14ac:dyDescent="0.2">
      <c r="A3" t="s">
        <v>2441</v>
      </c>
      <c r="B3" s="5" t="s">
        <v>1975</v>
      </c>
      <c r="C3" s="1">
        <v>44474</v>
      </c>
      <c r="D3">
        <f t="shared" ref="D3:D66" si="0">YEAR(C3)</f>
        <v>2021</v>
      </c>
      <c r="E3" t="s">
        <v>79</v>
      </c>
      <c r="F3" t="s">
        <v>80</v>
      </c>
      <c r="G3" t="s">
        <v>71</v>
      </c>
      <c r="H3" t="s">
        <v>2442</v>
      </c>
      <c r="I3">
        <v>2015</v>
      </c>
      <c r="J3" t="s">
        <v>25</v>
      </c>
      <c r="K3">
        <v>21</v>
      </c>
      <c r="L3">
        <v>5</v>
      </c>
      <c r="M3" t="s">
        <v>25</v>
      </c>
    </row>
    <row r="4" spans="1:13" x14ac:dyDescent="0.2">
      <c r="A4" t="s">
        <v>2092</v>
      </c>
      <c r="B4" s="5" t="s">
        <v>1975</v>
      </c>
      <c r="C4" s="1">
        <v>42843</v>
      </c>
      <c r="D4">
        <f t="shared" si="0"/>
        <v>2017</v>
      </c>
      <c r="E4" t="s">
        <v>14</v>
      </c>
      <c r="F4" t="s">
        <v>15</v>
      </c>
      <c r="G4" t="s">
        <v>71</v>
      </c>
      <c r="H4" t="s">
        <v>2093</v>
      </c>
      <c r="I4">
        <v>2015</v>
      </c>
      <c r="J4" t="s">
        <v>25</v>
      </c>
      <c r="K4">
        <v>7</v>
      </c>
      <c r="L4">
        <v>1</v>
      </c>
      <c r="M4" t="s">
        <v>25</v>
      </c>
    </row>
    <row r="5" spans="1:13" x14ac:dyDescent="0.2">
      <c r="A5" t="s">
        <v>2061</v>
      </c>
      <c r="B5" s="5" t="s">
        <v>1975</v>
      </c>
      <c r="C5" s="1">
        <v>42069</v>
      </c>
      <c r="D5">
        <f t="shared" si="0"/>
        <v>2015</v>
      </c>
      <c r="E5" t="s">
        <v>14</v>
      </c>
      <c r="F5" t="s">
        <v>99</v>
      </c>
      <c r="G5" t="s">
        <v>71</v>
      </c>
      <c r="H5" t="s">
        <v>2062</v>
      </c>
      <c r="I5">
        <v>2011</v>
      </c>
      <c r="J5" t="s">
        <v>25</v>
      </c>
      <c r="K5">
        <v>6</v>
      </c>
      <c r="L5">
        <v>1</v>
      </c>
      <c r="M5" t="s">
        <v>25</v>
      </c>
    </row>
    <row r="6" spans="1:13" x14ac:dyDescent="0.2">
      <c r="A6" t="s">
        <v>851</v>
      </c>
      <c r="B6" s="5" t="s">
        <v>735</v>
      </c>
      <c r="C6" s="1">
        <v>43920</v>
      </c>
      <c r="D6">
        <f t="shared" si="0"/>
        <v>2020</v>
      </c>
      <c r="E6" t="s">
        <v>21</v>
      </c>
      <c r="F6" t="s">
        <v>117</v>
      </c>
      <c r="G6" t="s">
        <v>149</v>
      </c>
      <c r="H6" t="s">
        <v>852</v>
      </c>
      <c r="I6">
        <v>2012</v>
      </c>
      <c r="J6" t="s">
        <v>25</v>
      </c>
      <c r="K6">
        <v>23</v>
      </c>
      <c r="L6">
        <v>6</v>
      </c>
      <c r="M6" t="s">
        <v>25</v>
      </c>
    </row>
    <row r="7" spans="1:13" x14ac:dyDescent="0.2">
      <c r="A7" t="s">
        <v>1254</v>
      </c>
      <c r="B7" s="5" t="s">
        <v>935</v>
      </c>
      <c r="C7" s="1">
        <v>44522</v>
      </c>
      <c r="D7">
        <f t="shared" si="0"/>
        <v>2021</v>
      </c>
      <c r="E7" t="s">
        <v>21</v>
      </c>
      <c r="F7" t="s">
        <v>28</v>
      </c>
      <c r="G7" t="s">
        <v>54</v>
      </c>
      <c r="H7" t="s">
        <v>1255</v>
      </c>
      <c r="I7">
        <v>2017</v>
      </c>
      <c r="J7" t="s">
        <v>25</v>
      </c>
      <c r="K7">
        <v>10</v>
      </c>
      <c r="L7">
        <v>2</v>
      </c>
      <c r="M7" t="s">
        <v>25</v>
      </c>
    </row>
    <row r="8" spans="1:13" x14ac:dyDescent="0.2">
      <c r="A8" t="s">
        <v>1680</v>
      </c>
      <c r="B8" s="5" t="s">
        <v>1669</v>
      </c>
      <c r="C8" s="1">
        <v>44606</v>
      </c>
      <c r="D8">
        <f t="shared" si="0"/>
        <v>2022</v>
      </c>
      <c r="E8" t="s">
        <v>21</v>
      </c>
      <c r="F8" t="s">
        <v>22</v>
      </c>
      <c r="G8" t="s">
        <v>23</v>
      </c>
      <c r="H8" t="s">
        <v>1681</v>
      </c>
      <c r="I8">
        <v>2018</v>
      </c>
      <c r="J8" t="s">
        <v>25</v>
      </c>
      <c r="K8">
        <v>18</v>
      </c>
      <c r="L8">
        <v>1</v>
      </c>
      <c r="M8" t="s">
        <v>25</v>
      </c>
    </row>
    <row r="9" spans="1:13" x14ac:dyDescent="0.2">
      <c r="A9" t="s">
        <v>1088</v>
      </c>
      <c r="B9" s="5" t="s">
        <v>1086</v>
      </c>
      <c r="C9" s="1">
        <v>44362</v>
      </c>
      <c r="D9">
        <f t="shared" si="0"/>
        <v>2021</v>
      </c>
      <c r="E9" t="s">
        <v>21</v>
      </c>
      <c r="F9" t="s">
        <v>238</v>
      </c>
      <c r="G9" t="s">
        <v>29</v>
      </c>
      <c r="H9" t="s">
        <v>1089</v>
      </c>
      <c r="I9">
        <v>2009</v>
      </c>
      <c r="J9" t="s">
        <v>25</v>
      </c>
      <c r="K9">
        <v>18</v>
      </c>
      <c r="L9">
        <v>5</v>
      </c>
      <c r="M9" t="s">
        <v>25</v>
      </c>
    </row>
    <row r="10" spans="1:13" x14ac:dyDescent="0.2">
      <c r="A10" t="s">
        <v>2586</v>
      </c>
      <c r="B10" s="5" t="s">
        <v>1975</v>
      </c>
      <c r="C10" s="1">
        <v>44615</v>
      </c>
      <c r="D10">
        <f t="shared" si="0"/>
        <v>2022</v>
      </c>
      <c r="E10" t="s">
        <v>21</v>
      </c>
      <c r="F10" t="s">
        <v>117</v>
      </c>
      <c r="G10" t="s">
        <v>214</v>
      </c>
      <c r="H10" t="s">
        <v>2587</v>
      </c>
      <c r="I10">
        <v>2017</v>
      </c>
      <c r="J10" t="s">
        <v>25</v>
      </c>
      <c r="K10">
        <v>6</v>
      </c>
      <c r="L10">
        <v>2</v>
      </c>
      <c r="M10" t="s">
        <v>25</v>
      </c>
    </row>
    <row r="11" spans="1:13" x14ac:dyDescent="0.2">
      <c r="A11" t="s">
        <v>2228</v>
      </c>
      <c r="B11" s="5" t="s">
        <v>1975</v>
      </c>
      <c r="C11" s="1">
        <v>44186</v>
      </c>
      <c r="D11">
        <f t="shared" si="0"/>
        <v>2020</v>
      </c>
      <c r="E11" t="s">
        <v>21</v>
      </c>
      <c r="F11" t="s">
        <v>28</v>
      </c>
      <c r="G11" t="s">
        <v>29</v>
      </c>
      <c r="H11" t="s">
        <v>2229</v>
      </c>
      <c r="I11">
        <v>2015</v>
      </c>
      <c r="J11" t="s">
        <v>25</v>
      </c>
      <c r="K11">
        <v>7</v>
      </c>
      <c r="L11">
        <v>3</v>
      </c>
      <c r="M11" t="s">
        <v>25</v>
      </c>
    </row>
    <row r="12" spans="1:13" x14ac:dyDescent="0.2">
      <c r="A12" t="s">
        <v>1986</v>
      </c>
      <c r="B12" s="5" t="s">
        <v>1939</v>
      </c>
      <c r="C12" s="1">
        <v>44482</v>
      </c>
      <c r="D12">
        <f t="shared" si="0"/>
        <v>2021</v>
      </c>
      <c r="E12" t="s">
        <v>21</v>
      </c>
      <c r="F12" t="s">
        <v>528</v>
      </c>
      <c r="G12" t="s">
        <v>46</v>
      </c>
      <c r="H12" t="s">
        <v>1987</v>
      </c>
      <c r="I12">
        <v>2014</v>
      </c>
      <c r="J12" t="s">
        <v>25</v>
      </c>
      <c r="K12">
        <v>8</v>
      </c>
      <c r="L12">
        <v>2</v>
      </c>
      <c r="M12" t="s">
        <v>25</v>
      </c>
    </row>
    <row r="13" spans="1:13" x14ac:dyDescent="0.2">
      <c r="A13" t="s">
        <v>1199</v>
      </c>
      <c r="B13" s="5" t="s">
        <v>935</v>
      </c>
      <c r="C13" s="1">
        <v>43528</v>
      </c>
      <c r="D13">
        <f t="shared" si="0"/>
        <v>2019</v>
      </c>
      <c r="E13" t="s">
        <v>1200</v>
      </c>
      <c r="F13" t="s">
        <v>1201</v>
      </c>
      <c r="G13" t="s">
        <v>23</v>
      </c>
      <c r="H13" t="s">
        <v>1202</v>
      </c>
      <c r="I13">
        <v>2012</v>
      </c>
      <c r="J13" t="s">
        <v>25</v>
      </c>
      <c r="K13">
        <v>3</v>
      </c>
      <c r="L13">
        <v>2</v>
      </c>
      <c r="M13" t="s">
        <v>25</v>
      </c>
    </row>
    <row r="14" spans="1:13" x14ac:dyDescent="0.2">
      <c r="A14" t="s">
        <v>168</v>
      </c>
      <c r="B14" s="5" t="s">
        <v>169</v>
      </c>
      <c r="C14" s="1">
        <v>43272</v>
      </c>
      <c r="D14">
        <f t="shared" si="0"/>
        <v>2018</v>
      </c>
      <c r="E14" t="s">
        <v>79</v>
      </c>
      <c r="F14" t="s">
        <v>80</v>
      </c>
      <c r="G14" t="s">
        <v>54</v>
      </c>
      <c r="H14" t="s">
        <v>170</v>
      </c>
      <c r="I14">
        <v>2014</v>
      </c>
      <c r="J14" t="s">
        <v>37</v>
      </c>
      <c r="K14">
        <v>36</v>
      </c>
      <c r="L14">
        <v>12</v>
      </c>
      <c r="M14">
        <v>1</v>
      </c>
    </row>
    <row r="15" spans="1:13" x14ac:dyDescent="0.2">
      <c r="A15" t="s">
        <v>2069</v>
      </c>
      <c r="B15" s="5" t="s">
        <v>1975</v>
      </c>
      <c r="C15" s="1">
        <v>42228</v>
      </c>
      <c r="D15">
        <f t="shared" si="0"/>
        <v>2015</v>
      </c>
      <c r="E15" t="s">
        <v>21</v>
      </c>
      <c r="F15" t="s">
        <v>1830</v>
      </c>
      <c r="G15" t="s">
        <v>46</v>
      </c>
      <c r="H15" t="s">
        <v>2070</v>
      </c>
      <c r="I15">
        <v>2011</v>
      </c>
      <c r="J15" t="s">
        <v>25</v>
      </c>
      <c r="K15">
        <v>9</v>
      </c>
      <c r="L15">
        <v>8</v>
      </c>
      <c r="M15" t="s">
        <v>25</v>
      </c>
    </row>
    <row r="16" spans="1:13" x14ac:dyDescent="0.2">
      <c r="A16" t="s">
        <v>2047</v>
      </c>
      <c r="B16" s="5" t="s">
        <v>1975</v>
      </c>
      <c r="C16" s="1">
        <v>41557</v>
      </c>
      <c r="D16">
        <f t="shared" si="0"/>
        <v>2013</v>
      </c>
      <c r="E16" t="s">
        <v>21</v>
      </c>
      <c r="F16" t="s">
        <v>28</v>
      </c>
      <c r="G16" t="s">
        <v>214</v>
      </c>
      <c r="H16" t="s">
        <v>2048</v>
      </c>
      <c r="I16">
        <v>2007</v>
      </c>
      <c r="J16" t="s">
        <v>25</v>
      </c>
      <c r="K16">
        <v>26</v>
      </c>
      <c r="L16">
        <v>7</v>
      </c>
      <c r="M16" t="s">
        <v>25</v>
      </c>
    </row>
    <row r="17" spans="1:13" x14ac:dyDescent="0.2">
      <c r="A17" t="s">
        <v>1122</v>
      </c>
      <c r="B17" s="5" t="s">
        <v>935</v>
      </c>
      <c r="C17" s="1">
        <v>42263</v>
      </c>
      <c r="D17">
        <f t="shared" si="0"/>
        <v>2015</v>
      </c>
      <c r="E17" t="s">
        <v>393</v>
      </c>
      <c r="F17" t="s">
        <v>394</v>
      </c>
      <c r="G17" t="s">
        <v>149</v>
      </c>
      <c r="H17" t="s">
        <v>1123</v>
      </c>
      <c r="I17">
        <v>2006</v>
      </c>
      <c r="J17" t="s">
        <v>25</v>
      </c>
      <c r="K17">
        <v>13</v>
      </c>
      <c r="L17">
        <v>6</v>
      </c>
      <c r="M17" t="s">
        <v>25</v>
      </c>
    </row>
    <row r="18" spans="1:13" x14ac:dyDescent="0.2">
      <c r="A18" t="s">
        <v>97</v>
      </c>
      <c r="B18" s="5" t="s">
        <v>98</v>
      </c>
      <c r="C18" s="1">
        <v>42027</v>
      </c>
      <c r="D18">
        <f t="shared" si="0"/>
        <v>2015</v>
      </c>
      <c r="E18" t="s">
        <v>14</v>
      </c>
      <c r="F18" t="s">
        <v>99</v>
      </c>
      <c r="G18" t="s">
        <v>100</v>
      </c>
      <c r="H18" t="s">
        <v>101</v>
      </c>
      <c r="I18">
        <v>2006</v>
      </c>
      <c r="J18" t="s">
        <v>25</v>
      </c>
      <c r="K18">
        <v>7</v>
      </c>
      <c r="L18">
        <v>3</v>
      </c>
      <c r="M18" t="s">
        <v>25</v>
      </c>
    </row>
    <row r="19" spans="1:13" x14ac:dyDescent="0.2">
      <c r="A19" t="s">
        <v>338</v>
      </c>
      <c r="B19" s="5" t="s">
        <v>281</v>
      </c>
      <c r="C19" s="1">
        <v>41939</v>
      </c>
      <c r="D19">
        <f t="shared" si="0"/>
        <v>2014</v>
      </c>
      <c r="E19" t="s">
        <v>79</v>
      </c>
      <c r="F19" t="s">
        <v>80</v>
      </c>
      <c r="G19" t="s">
        <v>149</v>
      </c>
      <c r="H19" t="s">
        <v>339</v>
      </c>
      <c r="I19" s="3">
        <v>2010</v>
      </c>
      <c r="J19" t="s">
        <v>25</v>
      </c>
      <c r="K19">
        <v>8</v>
      </c>
      <c r="L19" t="s">
        <v>25</v>
      </c>
      <c r="M19" t="s">
        <v>25</v>
      </c>
    </row>
    <row r="20" spans="1:13" x14ac:dyDescent="0.2">
      <c r="A20" t="s">
        <v>2558</v>
      </c>
      <c r="B20" s="5" t="s">
        <v>1975</v>
      </c>
      <c r="C20" s="1">
        <v>44587</v>
      </c>
      <c r="D20">
        <f t="shared" si="0"/>
        <v>2022</v>
      </c>
      <c r="E20" t="s">
        <v>21</v>
      </c>
      <c r="F20" t="s">
        <v>117</v>
      </c>
      <c r="G20" t="s">
        <v>46</v>
      </c>
      <c r="H20" t="s">
        <v>2559</v>
      </c>
      <c r="I20">
        <v>2012</v>
      </c>
      <c r="J20" t="s">
        <v>25</v>
      </c>
      <c r="K20">
        <v>26</v>
      </c>
      <c r="L20">
        <v>4</v>
      </c>
      <c r="M20" t="s">
        <v>25</v>
      </c>
    </row>
    <row r="21" spans="1:13" x14ac:dyDescent="0.2">
      <c r="A21" t="s">
        <v>154</v>
      </c>
      <c r="B21" s="5" t="s">
        <v>155</v>
      </c>
      <c r="C21" s="1">
        <v>43277</v>
      </c>
      <c r="D21">
        <f t="shared" si="0"/>
        <v>2018</v>
      </c>
      <c r="E21" t="s">
        <v>156</v>
      </c>
      <c r="F21" t="s">
        <v>157</v>
      </c>
      <c r="G21" t="s">
        <v>58</v>
      </c>
      <c r="H21" t="s">
        <v>158</v>
      </c>
      <c r="I21">
        <v>2011</v>
      </c>
      <c r="J21" t="s">
        <v>25</v>
      </c>
      <c r="K21">
        <v>13</v>
      </c>
      <c r="L21">
        <v>4</v>
      </c>
      <c r="M21" t="s">
        <v>25</v>
      </c>
    </row>
    <row r="22" spans="1:13" x14ac:dyDescent="0.2">
      <c r="A22" t="s">
        <v>609</v>
      </c>
      <c r="B22" s="5" t="s">
        <v>571</v>
      </c>
      <c r="C22" s="1">
        <v>44221</v>
      </c>
      <c r="D22">
        <f t="shared" si="0"/>
        <v>2021</v>
      </c>
      <c r="E22" t="s">
        <v>21</v>
      </c>
      <c r="F22" t="s">
        <v>117</v>
      </c>
      <c r="G22" t="s">
        <v>29</v>
      </c>
      <c r="H22" t="s">
        <v>610</v>
      </c>
      <c r="I22">
        <v>2018</v>
      </c>
      <c r="J22" t="s">
        <v>25</v>
      </c>
      <c r="K22">
        <v>13</v>
      </c>
      <c r="L22">
        <v>2</v>
      </c>
      <c r="M22" t="s">
        <v>25</v>
      </c>
    </row>
    <row r="23" spans="1:13" x14ac:dyDescent="0.2">
      <c r="A23" t="s">
        <v>91</v>
      </c>
      <c r="B23" s="5" t="s">
        <v>92</v>
      </c>
      <c r="C23" s="1">
        <v>44566</v>
      </c>
      <c r="D23">
        <f t="shared" si="0"/>
        <v>2022</v>
      </c>
      <c r="E23" t="s">
        <v>21</v>
      </c>
      <c r="F23" t="s">
        <v>28</v>
      </c>
      <c r="G23" t="s">
        <v>46</v>
      </c>
      <c r="H23" t="s">
        <v>93</v>
      </c>
      <c r="I23">
        <v>2011</v>
      </c>
      <c r="J23" t="s">
        <v>25</v>
      </c>
      <c r="K23">
        <v>18</v>
      </c>
      <c r="L23">
        <v>1</v>
      </c>
      <c r="M23" t="s">
        <v>25</v>
      </c>
    </row>
    <row r="24" spans="1:13" x14ac:dyDescent="0.2">
      <c r="A24" t="s">
        <v>1052</v>
      </c>
      <c r="B24" s="5" t="s">
        <v>1050</v>
      </c>
      <c r="C24" s="1">
        <v>44405</v>
      </c>
      <c r="D24">
        <f t="shared" si="0"/>
        <v>2021</v>
      </c>
      <c r="E24" t="s">
        <v>21</v>
      </c>
      <c r="F24" t="s">
        <v>28</v>
      </c>
      <c r="G24" t="s">
        <v>46</v>
      </c>
      <c r="H24" t="s">
        <v>1053</v>
      </c>
      <c r="I24">
        <v>2012</v>
      </c>
      <c r="J24" t="s">
        <v>25</v>
      </c>
      <c r="K24">
        <v>28</v>
      </c>
      <c r="L24">
        <v>3</v>
      </c>
      <c r="M24" t="s">
        <v>25</v>
      </c>
    </row>
    <row r="25" spans="1:13" x14ac:dyDescent="0.2">
      <c r="A25" t="s">
        <v>969</v>
      </c>
      <c r="B25" s="5" t="s">
        <v>941</v>
      </c>
      <c r="C25" s="1">
        <v>44314</v>
      </c>
      <c r="D25">
        <f t="shared" si="0"/>
        <v>2021</v>
      </c>
      <c r="E25" t="s">
        <v>21</v>
      </c>
      <c r="F25" t="s">
        <v>28</v>
      </c>
      <c r="G25" t="s">
        <v>214</v>
      </c>
      <c r="H25" t="s">
        <v>970</v>
      </c>
      <c r="I25">
        <v>2013</v>
      </c>
      <c r="J25" t="s">
        <v>25</v>
      </c>
      <c r="K25">
        <v>12</v>
      </c>
      <c r="L25">
        <v>4</v>
      </c>
      <c r="M25" t="s">
        <v>25</v>
      </c>
    </row>
    <row r="26" spans="1:13" x14ac:dyDescent="0.2">
      <c r="A26" t="s">
        <v>1547</v>
      </c>
      <c r="B26" s="5" t="s">
        <v>1407</v>
      </c>
      <c r="C26" s="1">
        <v>44547</v>
      </c>
      <c r="D26">
        <f t="shared" si="0"/>
        <v>2021</v>
      </c>
      <c r="E26" t="s">
        <v>21</v>
      </c>
      <c r="F26" t="s">
        <v>28</v>
      </c>
      <c r="G26" t="s">
        <v>46</v>
      </c>
      <c r="H26" t="s">
        <v>1548</v>
      </c>
      <c r="I26">
        <v>2020</v>
      </c>
      <c r="J26" t="s">
        <v>25</v>
      </c>
      <c r="K26">
        <v>14</v>
      </c>
      <c r="L26">
        <v>1</v>
      </c>
      <c r="M26" t="s">
        <v>25</v>
      </c>
    </row>
    <row r="27" spans="1:13" x14ac:dyDescent="0.2">
      <c r="A27" t="s">
        <v>2300</v>
      </c>
      <c r="B27" s="5" t="s">
        <v>1975</v>
      </c>
      <c r="C27" s="1">
        <v>44316</v>
      </c>
      <c r="D27">
        <f t="shared" si="0"/>
        <v>2021</v>
      </c>
      <c r="E27" t="s">
        <v>21</v>
      </c>
      <c r="F27" t="s">
        <v>28</v>
      </c>
      <c r="G27" t="s">
        <v>46</v>
      </c>
      <c r="H27" t="s">
        <v>2301</v>
      </c>
      <c r="I27">
        <v>2015</v>
      </c>
      <c r="J27" t="s">
        <v>25</v>
      </c>
      <c r="K27">
        <v>20</v>
      </c>
      <c r="L27">
        <v>2</v>
      </c>
      <c r="M27" t="s">
        <v>25</v>
      </c>
    </row>
    <row r="28" spans="1:13" x14ac:dyDescent="0.2">
      <c r="A28" t="s">
        <v>1218</v>
      </c>
      <c r="B28" s="5" t="s">
        <v>935</v>
      </c>
      <c r="C28" s="1">
        <v>44307</v>
      </c>
      <c r="D28">
        <f t="shared" si="0"/>
        <v>2021</v>
      </c>
      <c r="E28" t="s">
        <v>21</v>
      </c>
      <c r="F28" t="s">
        <v>1219</v>
      </c>
      <c r="G28" t="s">
        <v>71</v>
      </c>
      <c r="H28" t="s">
        <v>1220</v>
      </c>
      <c r="I28">
        <v>2018</v>
      </c>
      <c r="J28" t="s">
        <v>25</v>
      </c>
      <c r="K28">
        <v>9</v>
      </c>
      <c r="L28">
        <v>2</v>
      </c>
      <c r="M28" t="s">
        <v>25</v>
      </c>
    </row>
    <row r="29" spans="1:13" x14ac:dyDescent="0.2">
      <c r="A29" t="s">
        <v>2481</v>
      </c>
      <c r="B29" s="5" t="s">
        <v>1975</v>
      </c>
      <c r="C29" s="1">
        <v>44516</v>
      </c>
      <c r="D29">
        <f t="shared" si="0"/>
        <v>2021</v>
      </c>
      <c r="E29" t="s">
        <v>79</v>
      </c>
      <c r="F29" t="s">
        <v>80</v>
      </c>
      <c r="G29" t="s">
        <v>23</v>
      </c>
      <c r="H29" t="s">
        <v>2482</v>
      </c>
      <c r="I29">
        <v>2021</v>
      </c>
      <c r="J29" t="s">
        <v>25</v>
      </c>
      <c r="K29">
        <v>13</v>
      </c>
      <c r="L29">
        <v>3</v>
      </c>
      <c r="M29" t="s">
        <v>25</v>
      </c>
    </row>
    <row r="30" spans="1:13" x14ac:dyDescent="0.2">
      <c r="A30" t="s">
        <v>1181</v>
      </c>
      <c r="B30" s="5" t="s">
        <v>1096</v>
      </c>
      <c r="C30" s="1">
        <v>44567</v>
      </c>
      <c r="D30">
        <f t="shared" si="0"/>
        <v>2022</v>
      </c>
      <c r="E30" t="s">
        <v>49</v>
      </c>
      <c r="F30" t="s">
        <v>50</v>
      </c>
      <c r="G30" t="s">
        <v>29</v>
      </c>
      <c r="H30" t="s">
        <v>1182</v>
      </c>
      <c r="I30">
        <v>2016</v>
      </c>
      <c r="J30" t="s">
        <v>25</v>
      </c>
      <c r="K30">
        <v>13</v>
      </c>
      <c r="L30">
        <v>3</v>
      </c>
      <c r="M30" t="s">
        <v>25</v>
      </c>
    </row>
    <row r="31" spans="1:13" x14ac:dyDescent="0.2">
      <c r="A31" t="s">
        <v>1818</v>
      </c>
      <c r="B31" s="5" t="s">
        <v>1806</v>
      </c>
      <c r="C31" s="1">
        <v>44244</v>
      </c>
      <c r="D31">
        <f t="shared" si="0"/>
        <v>2021</v>
      </c>
      <c r="E31" t="s">
        <v>21</v>
      </c>
      <c r="F31" t="s">
        <v>117</v>
      </c>
      <c r="G31" t="s">
        <v>29</v>
      </c>
      <c r="H31" t="s">
        <v>1819</v>
      </c>
      <c r="I31">
        <v>2008</v>
      </c>
      <c r="J31" t="s">
        <v>25</v>
      </c>
      <c r="K31">
        <v>15</v>
      </c>
      <c r="L31">
        <v>8</v>
      </c>
      <c r="M31" t="s">
        <v>25</v>
      </c>
    </row>
    <row r="32" spans="1:13" x14ac:dyDescent="0.2">
      <c r="A32" t="s">
        <v>1865</v>
      </c>
      <c r="B32" s="5" t="s">
        <v>1806</v>
      </c>
      <c r="C32" s="1">
        <v>44467</v>
      </c>
      <c r="D32">
        <f t="shared" si="0"/>
        <v>2021</v>
      </c>
      <c r="E32" t="s">
        <v>21</v>
      </c>
      <c r="F32" t="s">
        <v>28</v>
      </c>
      <c r="G32" t="s">
        <v>46</v>
      </c>
      <c r="H32" t="s">
        <v>1866</v>
      </c>
      <c r="I32">
        <v>2017</v>
      </c>
      <c r="J32" t="s">
        <v>25</v>
      </c>
      <c r="K32">
        <v>5</v>
      </c>
      <c r="L32">
        <v>1</v>
      </c>
      <c r="M32" t="s">
        <v>25</v>
      </c>
    </row>
    <row r="33" spans="1:13" x14ac:dyDescent="0.2">
      <c r="A33" t="s">
        <v>600</v>
      </c>
      <c r="B33" s="5" t="s">
        <v>571</v>
      </c>
      <c r="C33" s="1">
        <v>44363</v>
      </c>
      <c r="D33">
        <f t="shared" si="0"/>
        <v>2021</v>
      </c>
      <c r="E33" t="s">
        <v>601</v>
      </c>
      <c r="F33" t="s">
        <v>602</v>
      </c>
      <c r="G33" t="s">
        <v>46</v>
      </c>
      <c r="H33" t="s">
        <v>603</v>
      </c>
      <c r="I33">
        <v>2011</v>
      </c>
      <c r="J33" t="s">
        <v>25</v>
      </c>
      <c r="K33">
        <v>3</v>
      </c>
      <c r="L33">
        <v>2</v>
      </c>
      <c r="M33" t="s">
        <v>25</v>
      </c>
    </row>
    <row r="34" spans="1:13" x14ac:dyDescent="0.2">
      <c r="A34" t="s">
        <v>512</v>
      </c>
      <c r="B34" s="5" t="s">
        <v>513</v>
      </c>
      <c r="C34" s="1">
        <v>43796</v>
      </c>
      <c r="D34">
        <f t="shared" si="0"/>
        <v>2019</v>
      </c>
      <c r="E34" t="s">
        <v>514</v>
      </c>
      <c r="F34" t="s">
        <v>515</v>
      </c>
      <c r="G34" t="s">
        <v>71</v>
      </c>
      <c r="H34" t="s">
        <v>516</v>
      </c>
      <c r="I34">
        <v>2008</v>
      </c>
      <c r="J34" t="s">
        <v>25</v>
      </c>
      <c r="K34">
        <v>9</v>
      </c>
      <c r="L34">
        <v>5</v>
      </c>
      <c r="M34" t="s">
        <v>25</v>
      </c>
    </row>
    <row r="35" spans="1:13" x14ac:dyDescent="0.2">
      <c r="A35" t="s">
        <v>1556</v>
      </c>
      <c r="B35" s="5" t="s">
        <v>1407</v>
      </c>
      <c r="C35" s="1">
        <v>44587</v>
      </c>
      <c r="D35">
        <f t="shared" si="0"/>
        <v>2022</v>
      </c>
      <c r="E35" t="s">
        <v>241</v>
      </c>
      <c r="F35" t="s">
        <v>242</v>
      </c>
      <c r="G35" t="s">
        <v>16</v>
      </c>
      <c r="H35" t="s">
        <v>1557</v>
      </c>
      <c r="I35">
        <v>2015</v>
      </c>
      <c r="J35" t="s">
        <v>25</v>
      </c>
      <c r="K35">
        <v>15</v>
      </c>
      <c r="L35">
        <v>2</v>
      </c>
      <c r="M35" t="s">
        <v>25</v>
      </c>
    </row>
    <row r="36" spans="1:13" x14ac:dyDescent="0.2">
      <c r="A36" t="s">
        <v>277</v>
      </c>
      <c r="B36" s="5" t="s">
        <v>278</v>
      </c>
      <c r="C36" s="1">
        <v>44145</v>
      </c>
      <c r="D36">
        <f t="shared" si="0"/>
        <v>2020</v>
      </c>
      <c r="E36" t="s">
        <v>49</v>
      </c>
      <c r="F36" t="s">
        <v>50</v>
      </c>
      <c r="G36" t="s">
        <v>46</v>
      </c>
      <c r="H36" t="s">
        <v>279</v>
      </c>
      <c r="I36" s="3">
        <v>2019</v>
      </c>
      <c r="J36" t="s">
        <v>25</v>
      </c>
      <c r="K36">
        <v>85</v>
      </c>
      <c r="L36">
        <v>3</v>
      </c>
      <c r="M36" t="s">
        <v>25</v>
      </c>
    </row>
    <row r="37" spans="1:13" x14ac:dyDescent="0.2">
      <c r="A37" t="s">
        <v>1113</v>
      </c>
      <c r="B37" s="5" t="s">
        <v>1096</v>
      </c>
      <c r="C37" s="1">
        <v>44600</v>
      </c>
      <c r="D37">
        <f t="shared" si="0"/>
        <v>2022</v>
      </c>
      <c r="E37" t="s">
        <v>49</v>
      </c>
      <c r="F37" t="s">
        <v>50</v>
      </c>
      <c r="G37" t="s">
        <v>29</v>
      </c>
      <c r="H37" t="s">
        <v>1114</v>
      </c>
      <c r="I37">
        <v>2011</v>
      </c>
      <c r="J37" t="s">
        <v>25</v>
      </c>
      <c r="K37">
        <v>16</v>
      </c>
      <c r="L37">
        <v>4</v>
      </c>
      <c r="M37" t="s">
        <v>25</v>
      </c>
    </row>
    <row r="38" spans="1:13" x14ac:dyDescent="0.2">
      <c r="A38" t="s">
        <v>2384</v>
      </c>
      <c r="B38" s="5" t="s">
        <v>1975</v>
      </c>
      <c r="C38" s="1">
        <v>44399</v>
      </c>
      <c r="D38">
        <f t="shared" si="0"/>
        <v>2021</v>
      </c>
      <c r="E38" t="s">
        <v>79</v>
      </c>
      <c r="F38" t="s">
        <v>80</v>
      </c>
      <c r="G38" t="s">
        <v>54</v>
      </c>
      <c r="H38" t="s">
        <v>2385</v>
      </c>
      <c r="I38">
        <v>2015</v>
      </c>
      <c r="J38" t="s">
        <v>25</v>
      </c>
      <c r="K38">
        <v>20</v>
      </c>
      <c r="L38">
        <v>7</v>
      </c>
      <c r="M38" t="s">
        <v>25</v>
      </c>
    </row>
    <row r="39" spans="1:13" x14ac:dyDescent="0.2">
      <c r="A39" t="s">
        <v>765</v>
      </c>
      <c r="B39" s="5" t="s">
        <v>753</v>
      </c>
      <c r="C39" s="1">
        <v>44579</v>
      </c>
      <c r="D39">
        <f t="shared" si="0"/>
        <v>2022</v>
      </c>
      <c r="E39" t="s">
        <v>21</v>
      </c>
      <c r="F39" t="s">
        <v>766</v>
      </c>
      <c r="G39" t="s">
        <v>46</v>
      </c>
      <c r="H39" t="s">
        <v>767</v>
      </c>
      <c r="I39">
        <v>2014</v>
      </c>
      <c r="J39" t="s">
        <v>25</v>
      </c>
      <c r="K39">
        <v>10</v>
      </c>
      <c r="L39">
        <v>3</v>
      </c>
      <c r="M39" t="s">
        <v>25</v>
      </c>
    </row>
    <row r="40" spans="1:13" x14ac:dyDescent="0.2">
      <c r="A40" t="s">
        <v>1101</v>
      </c>
      <c r="B40" s="5" t="s">
        <v>1096</v>
      </c>
      <c r="C40" s="1">
        <v>44209</v>
      </c>
      <c r="D40">
        <f t="shared" si="0"/>
        <v>2021</v>
      </c>
      <c r="E40" t="s">
        <v>21</v>
      </c>
      <c r="F40" t="s">
        <v>28</v>
      </c>
      <c r="G40" t="s">
        <v>46</v>
      </c>
      <c r="H40" t="s">
        <v>1102</v>
      </c>
      <c r="I40">
        <v>2012</v>
      </c>
      <c r="J40" t="s">
        <v>25</v>
      </c>
      <c r="K40">
        <v>9</v>
      </c>
      <c r="L40">
        <v>2</v>
      </c>
      <c r="M40" t="s">
        <v>25</v>
      </c>
    </row>
    <row r="41" spans="1:13" x14ac:dyDescent="0.2">
      <c r="A41" t="s">
        <v>104</v>
      </c>
      <c r="B41" s="5" t="s">
        <v>98</v>
      </c>
      <c r="C41" s="1">
        <v>44112</v>
      </c>
      <c r="D41">
        <f t="shared" si="0"/>
        <v>2020</v>
      </c>
      <c r="E41" t="s">
        <v>21</v>
      </c>
      <c r="F41" t="s">
        <v>105</v>
      </c>
      <c r="G41" t="s">
        <v>71</v>
      </c>
      <c r="H41" t="s">
        <v>106</v>
      </c>
      <c r="I41">
        <v>2013</v>
      </c>
      <c r="J41" t="s">
        <v>25</v>
      </c>
      <c r="K41">
        <v>16</v>
      </c>
      <c r="L41">
        <v>4</v>
      </c>
      <c r="M41" t="s">
        <v>25</v>
      </c>
    </row>
    <row r="42" spans="1:13" x14ac:dyDescent="0.2">
      <c r="A42" t="s">
        <v>848</v>
      </c>
      <c r="B42" s="5" t="s">
        <v>786</v>
      </c>
      <c r="C42" s="1">
        <v>43928</v>
      </c>
      <c r="D42">
        <f t="shared" si="0"/>
        <v>2020</v>
      </c>
      <c r="E42" t="s">
        <v>21</v>
      </c>
      <c r="F42" t="s">
        <v>849</v>
      </c>
      <c r="G42" t="s">
        <v>46</v>
      </c>
      <c r="H42" t="s">
        <v>850</v>
      </c>
      <c r="I42">
        <v>2014</v>
      </c>
      <c r="J42" t="s">
        <v>25</v>
      </c>
      <c r="K42">
        <v>12</v>
      </c>
      <c r="L42">
        <v>4</v>
      </c>
      <c r="M42" t="s">
        <v>25</v>
      </c>
    </row>
    <row r="43" spans="1:13" x14ac:dyDescent="0.2">
      <c r="A43" t="s">
        <v>457</v>
      </c>
      <c r="B43" s="5" t="s">
        <v>436</v>
      </c>
      <c r="C43" s="1">
        <v>44431</v>
      </c>
      <c r="D43">
        <f t="shared" si="0"/>
        <v>2021</v>
      </c>
      <c r="E43" t="s">
        <v>49</v>
      </c>
      <c r="F43" t="s">
        <v>50</v>
      </c>
      <c r="G43" t="s">
        <v>29</v>
      </c>
      <c r="H43" t="s">
        <v>458</v>
      </c>
      <c r="I43">
        <v>2010</v>
      </c>
      <c r="J43" t="s">
        <v>25</v>
      </c>
      <c r="K43">
        <v>9</v>
      </c>
      <c r="L43">
        <v>6</v>
      </c>
      <c r="M43" t="s">
        <v>25</v>
      </c>
    </row>
    <row r="44" spans="1:13" x14ac:dyDescent="0.2">
      <c r="A44" t="s">
        <v>957</v>
      </c>
      <c r="B44" s="5" t="s">
        <v>941</v>
      </c>
      <c r="C44" s="1">
        <v>44252</v>
      </c>
      <c r="D44">
        <f t="shared" si="0"/>
        <v>2021</v>
      </c>
      <c r="E44" t="s">
        <v>79</v>
      </c>
      <c r="F44" t="s">
        <v>958</v>
      </c>
      <c r="G44" t="s">
        <v>71</v>
      </c>
      <c r="H44" t="s">
        <v>959</v>
      </c>
      <c r="I44">
        <v>2016</v>
      </c>
      <c r="J44" t="s">
        <v>25</v>
      </c>
      <c r="K44">
        <v>26</v>
      </c>
      <c r="L44">
        <v>2</v>
      </c>
      <c r="M44" t="s">
        <v>25</v>
      </c>
    </row>
    <row r="45" spans="1:13" x14ac:dyDescent="0.2">
      <c r="A45" t="s">
        <v>2435</v>
      </c>
      <c r="B45" s="5" t="s">
        <v>1975</v>
      </c>
      <c r="C45" s="1">
        <v>44468</v>
      </c>
      <c r="D45">
        <f t="shared" si="0"/>
        <v>2021</v>
      </c>
      <c r="E45" t="s">
        <v>79</v>
      </c>
      <c r="F45" t="s">
        <v>80</v>
      </c>
      <c r="G45" t="s">
        <v>81</v>
      </c>
      <c r="H45" t="s">
        <v>2436</v>
      </c>
      <c r="I45">
        <v>2014</v>
      </c>
      <c r="J45" t="s">
        <v>25</v>
      </c>
      <c r="K45">
        <v>13</v>
      </c>
      <c r="L45">
        <v>5</v>
      </c>
      <c r="M45" t="s">
        <v>25</v>
      </c>
    </row>
    <row r="46" spans="1:13" x14ac:dyDescent="0.2">
      <c r="A46" t="s">
        <v>2421</v>
      </c>
      <c r="B46" s="5" t="s">
        <v>1975</v>
      </c>
      <c r="C46" s="1">
        <v>44453</v>
      </c>
      <c r="D46">
        <f t="shared" si="0"/>
        <v>2021</v>
      </c>
      <c r="E46" t="s">
        <v>88</v>
      </c>
      <c r="F46" t="s">
        <v>89</v>
      </c>
      <c r="G46" t="s">
        <v>29</v>
      </c>
      <c r="H46" t="s">
        <v>2422</v>
      </c>
      <c r="I46">
        <v>2014</v>
      </c>
      <c r="J46" t="s">
        <v>25</v>
      </c>
      <c r="K46">
        <v>8</v>
      </c>
      <c r="L46">
        <v>1</v>
      </c>
      <c r="M46" t="s">
        <v>25</v>
      </c>
    </row>
    <row r="47" spans="1:13" x14ac:dyDescent="0.2">
      <c r="A47" t="s">
        <v>297</v>
      </c>
      <c r="B47" s="5" t="s">
        <v>298</v>
      </c>
      <c r="C47" s="1">
        <v>43682</v>
      </c>
      <c r="D47">
        <f t="shared" si="0"/>
        <v>2019</v>
      </c>
      <c r="E47" t="s">
        <v>21</v>
      </c>
      <c r="F47" t="s">
        <v>28</v>
      </c>
      <c r="G47" t="s">
        <v>16</v>
      </c>
      <c r="H47" t="s">
        <v>299</v>
      </c>
      <c r="I47">
        <v>2018</v>
      </c>
      <c r="J47" t="s">
        <v>25</v>
      </c>
      <c r="K47">
        <v>1</v>
      </c>
      <c r="L47" t="s">
        <v>25</v>
      </c>
      <c r="M47" t="s">
        <v>25</v>
      </c>
    </row>
    <row r="48" spans="1:13" x14ac:dyDescent="0.2">
      <c r="A48" t="s">
        <v>1959</v>
      </c>
      <c r="B48" s="5" t="s">
        <v>1939</v>
      </c>
      <c r="C48" s="1">
        <v>44210</v>
      </c>
      <c r="D48">
        <f t="shared" si="0"/>
        <v>2021</v>
      </c>
      <c r="E48" t="s">
        <v>156</v>
      </c>
      <c r="F48" t="s">
        <v>203</v>
      </c>
      <c r="G48" t="s">
        <v>54</v>
      </c>
      <c r="H48" t="s">
        <v>1960</v>
      </c>
      <c r="I48">
        <v>2015</v>
      </c>
      <c r="J48" t="s">
        <v>25</v>
      </c>
      <c r="K48">
        <v>14</v>
      </c>
      <c r="L48">
        <v>3</v>
      </c>
      <c r="M48" t="s">
        <v>25</v>
      </c>
    </row>
    <row r="49" spans="1:13" x14ac:dyDescent="0.2">
      <c r="A49" t="s">
        <v>2419</v>
      </c>
      <c r="B49" s="5" t="s">
        <v>1975</v>
      </c>
      <c r="C49" s="1">
        <v>44448</v>
      </c>
      <c r="D49">
        <f t="shared" si="0"/>
        <v>2021</v>
      </c>
      <c r="E49" t="s">
        <v>21</v>
      </c>
      <c r="F49" t="s">
        <v>117</v>
      </c>
      <c r="G49" t="s">
        <v>29</v>
      </c>
      <c r="H49" t="s">
        <v>2420</v>
      </c>
      <c r="I49" s="3">
        <v>2017</v>
      </c>
      <c r="J49" t="s">
        <v>25</v>
      </c>
      <c r="K49">
        <v>1</v>
      </c>
      <c r="L49" t="s">
        <v>25</v>
      </c>
      <c r="M49" t="s">
        <v>25</v>
      </c>
    </row>
    <row r="50" spans="1:13" x14ac:dyDescent="0.2">
      <c r="A50" t="s">
        <v>2394</v>
      </c>
      <c r="B50" s="5" t="s">
        <v>1975</v>
      </c>
      <c r="C50" s="1">
        <v>44418</v>
      </c>
      <c r="D50">
        <f t="shared" si="0"/>
        <v>2021</v>
      </c>
      <c r="E50" t="s">
        <v>274</v>
      </c>
      <c r="F50" t="s">
        <v>324</v>
      </c>
      <c r="G50" t="s">
        <v>29</v>
      </c>
      <c r="H50" t="s">
        <v>2395</v>
      </c>
      <c r="I50">
        <v>2004</v>
      </c>
      <c r="J50" t="s">
        <v>25</v>
      </c>
      <c r="K50">
        <v>9</v>
      </c>
      <c r="L50">
        <v>3</v>
      </c>
      <c r="M50" t="s">
        <v>25</v>
      </c>
    </row>
    <row r="51" spans="1:13" x14ac:dyDescent="0.2">
      <c r="A51" t="s">
        <v>1534</v>
      </c>
      <c r="B51" s="5" t="s">
        <v>1407</v>
      </c>
      <c r="C51" s="1">
        <v>44484</v>
      </c>
      <c r="D51">
        <f t="shared" si="0"/>
        <v>2021</v>
      </c>
      <c r="E51" t="s">
        <v>21</v>
      </c>
      <c r="F51" t="s">
        <v>28</v>
      </c>
      <c r="G51" t="s">
        <v>29</v>
      </c>
      <c r="H51" t="s">
        <v>1535</v>
      </c>
      <c r="I51">
        <v>2017</v>
      </c>
      <c r="J51" t="s">
        <v>25</v>
      </c>
      <c r="K51">
        <v>21</v>
      </c>
      <c r="L51">
        <v>2</v>
      </c>
      <c r="M51" t="s">
        <v>25</v>
      </c>
    </row>
    <row r="52" spans="1:13" x14ac:dyDescent="0.2">
      <c r="A52" t="s">
        <v>2475</v>
      </c>
      <c r="B52" s="5" t="s">
        <v>1975</v>
      </c>
      <c r="C52" s="1">
        <v>44509</v>
      </c>
      <c r="D52">
        <f t="shared" si="0"/>
        <v>2021</v>
      </c>
      <c r="E52" t="s">
        <v>21</v>
      </c>
      <c r="F52" t="s">
        <v>617</v>
      </c>
      <c r="G52" t="s">
        <v>214</v>
      </c>
      <c r="H52" t="s">
        <v>2476</v>
      </c>
      <c r="I52">
        <v>2014</v>
      </c>
      <c r="J52" t="s">
        <v>25</v>
      </c>
      <c r="K52">
        <v>11</v>
      </c>
      <c r="L52">
        <v>3</v>
      </c>
      <c r="M52" t="s">
        <v>25</v>
      </c>
    </row>
    <row r="53" spans="1:13" x14ac:dyDescent="0.2">
      <c r="A53" t="s">
        <v>679</v>
      </c>
      <c r="B53" s="5" t="s">
        <v>680</v>
      </c>
      <c r="C53" s="1">
        <v>43004</v>
      </c>
      <c r="D53">
        <f t="shared" si="0"/>
        <v>2017</v>
      </c>
      <c r="E53" t="s">
        <v>21</v>
      </c>
      <c r="F53" t="s">
        <v>193</v>
      </c>
      <c r="G53" t="s">
        <v>16</v>
      </c>
      <c r="H53" t="s">
        <v>681</v>
      </c>
      <c r="I53">
        <v>2014</v>
      </c>
      <c r="J53" t="s">
        <v>25</v>
      </c>
      <c r="K53">
        <v>10</v>
      </c>
      <c r="L53">
        <v>5</v>
      </c>
      <c r="M53" t="s">
        <v>25</v>
      </c>
    </row>
    <row r="54" spans="1:13" x14ac:dyDescent="0.2">
      <c r="A54" t="s">
        <v>159</v>
      </c>
      <c r="B54" s="5" t="s">
        <v>155</v>
      </c>
      <c r="C54" s="1">
        <v>44477</v>
      </c>
      <c r="D54">
        <f t="shared" si="0"/>
        <v>2021</v>
      </c>
      <c r="E54" t="s">
        <v>21</v>
      </c>
      <c r="F54" t="s">
        <v>28</v>
      </c>
      <c r="G54" t="s">
        <v>29</v>
      </c>
      <c r="H54" t="s">
        <v>160</v>
      </c>
      <c r="I54">
        <v>2014</v>
      </c>
      <c r="J54" t="s">
        <v>25</v>
      </c>
      <c r="K54">
        <v>37</v>
      </c>
      <c r="L54">
        <v>3</v>
      </c>
      <c r="M54" t="s">
        <v>25</v>
      </c>
    </row>
    <row r="55" spans="1:13" x14ac:dyDescent="0.2">
      <c r="A55" t="s">
        <v>548</v>
      </c>
      <c r="B55" s="5" t="s">
        <v>542</v>
      </c>
      <c r="C55" s="1">
        <v>44158</v>
      </c>
      <c r="D55">
        <f t="shared" si="0"/>
        <v>2020</v>
      </c>
      <c r="E55" t="s">
        <v>21</v>
      </c>
      <c r="F55" t="s">
        <v>117</v>
      </c>
      <c r="G55" t="s">
        <v>29</v>
      </c>
      <c r="H55" t="s">
        <v>549</v>
      </c>
      <c r="I55">
        <v>2014</v>
      </c>
      <c r="J55" t="s">
        <v>25</v>
      </c>
      <c r="K55">
        <v>25</v>
      </c>
      <c r="L55">
        <v>4</v>
      </c>
      <c r="M55" t="s">
        <v>25</v>
      </c>
    </row>
    <row r="56" spans="1:13" x14ac:dyDescent="0.2">
      <c r="A56" t="s">
        <v>2350</v>
      </c>
      <c r="B56" s="5" t="s">
        <v>1975</v>
      </c>
      <c r="C56" s="1">
        <v>44355</v>
      </c>
      <c r="D56">
        <f t="shared" si="0"/>
        <v>2021</v>
      </c>
      <c r="E56" t="s">
        <v>21</v>
      </c>
      <c r="F56" t="s">
        <v>1921</v>
      </c>
      <c r="G56" t="s">
        <v>46</v>
      </c>
      <c r="H56" t="s">
        <v>2351</v>
      </c>
      <c r="I56">
        <v>2014</v>
      </c>
      <c r="J56" t="s">
        <v>25</v>
      </c>
      <c r="K56">
        <v>3</v>
      </c>
      <c r="L56">
        <v>2</v>
      </c>
      <c r="M56" t="s">
        <v>25</v>
      </c>
    </row>
    <row r="57" spans="1:13" x14ac:dyDescent="0.2">
      <c r="A57" t="s">
        <v>1697</v>
      </c>
      <c r="B57" s="5" t="s">
        <v>1691</v>
      </c>
      <c r="C57" s="1">
        <v>43580</v>
      </c>
      <c r="D57">
        <f t="shared" si="0"/>
        <v>2019</v>
      </c>
      <c r="E57" t="s">
        <v>14</v>
      </c>
      <c r="F57" t="s">
        <v>314</v>
      </c>
      <c r="G57" t="s">
        <v>214</v>
      </c>
      <c r="H57" t="s">
        <v>1698</v>
      </c>
      <c r="I57">
        <v>2013</v>
      </c>
      <c r="J57" t="s">
        <v>25</v>
      </c>
      <c r="K57">
        <v>17</v>
      </c>
      <c r="L57">
        <v>5</v>
      </c>
      <c r="M57" t="s">
        <v>25</v>
      </c>
    </row>
    <row r="58" spans="1:13" x14ac:dyDescent="0.2">
      <c r="A58" t="s">
        <v>1914</v>
      </c>
      <c r="B58" s="5" t="s">
        <v>1893</v>
      </c>
      <c r="C58" s="1">
        <v>42198</v>
      </c>
      <c r="D58">
        <f t="shared" si="0"/>
        <v>2015</v>
      </c>
      <c r="E58" t="s">
        <v>414</v>
      </c>
      <c r="F58" t="s">
        <v>415</v>
      </c>
      <c r="G58" t="s">
        <v>23</v>
      </c>
      <c r="H58" t="s">
        <v>1915</v>
      </c>
      <c r="I58">
        <v>2011</v>
      </c>
      <c r="J58" t="s">
        <v>25</v>
      </c>
      <c r="K58">
        <v>1</v>
      </c>
      <c r="L58">
        <v>1</v>
      </c>
      <c r="M58" t="s">
        <v>25</v>
      </c>
    </row>
    <row r="59" spans="1:13" x14ac:dyDescent="0.2">
      <c r="A59" t="s">
        <v>2509</v>
      </c>
      <c r="B59" s="5" t="s">
        <v>1975</v>
      </c>
      <c r="C59" s="1">
        <v>44531</v>
      </c>
      <c r="D59">
        <f t="shared" si="0"/>
        <v>2021</v>
      </c>
      <c r="E59" t="s">
        <v>21</v>
      </c>
      <c r="F59" t="s">
        <v>872</v>
      </c>
      <c r="G59" t="s">
        <v>58</v>
      </c>
      <c r="H59" t="s">
        <v>2510</v>
      </c>
      <c r="I59">
        <v>2010</v>
      </c>
      <c r="J59" t="s">
        <v>25</v>
      </c>
      <c r="K59">
        <v>3</v>
      </c>
      <c r="L59">
        <v>1</v>
      </c>
      <c r="M59" t="s">
        <v>25</v>
      </c>
    </row>
    <row r="60" spans="1:13" x14ac:dyDescent="0.2">
      <c r="A60" t="s">
        <v>1882</v>
      </c>
      <c r="B60" s="5" t="s">
        <v>1806</v>
      </c>
      <c r="C60" s="1">
        <v>44573</v>
      </c>
      <c r="D60">
        <f t="shared" si="0"/>
        <v>2022</v>
      </c>
      <c r="E60" t="s">
        <v>21</v>
      </c>
      <c r="F60" t="s">
        <v>238</v>
      </c>
      <c r="G60" t="s">
        <v>16</v>
      </c>
      <c r="H60" t="s">
        <v>1883</v>
      </c>
      <c r="I60">
        <v>2012</v>
      </c>
      <c r="J60" t="s">
        <v>25</v>
      </c>
      <c r="K60">
        <v>11</v>
      </c>
      <c r="L60">
        <v>4</v>
      </c>
      <c r="M60" t="s">
        <v>25</v>
      </c>
    </row>
    <row r="61" spans="1:13" x14ac:dyDescent="0.2">
      <c r="A61" t="s">
        <v>2425</v>
      </c>
      <c r="B61" s="5" t="s">
        <v>1975</v>
      </c>
      <c r="C61" s="1">
        <v>44460</v>
      </c>
      <c r="D61">
        <f t="shared" si="0"/>
        <v>2021</v>
      </c>
      <c r="E61" t="s">
        <v>21</v>
      </c>
      <c r="F61" t="s">
        <v>655</v>
      </c>
      <c r="G61" t="s">
        <v>46</v>
      </c>
      <c r="H61" t="s">
        <v>2426</v>
      </c>
      <c r="I61">
        <v>2019</v>
      </c>
      <c r="J61" t="s">
        <v>25</v>
      </c>
      <c r="K61">
        <v>3</v>
      </c>
      <c r="L61">
        <v>1</v>
      </c>
      <c r="M61" t="s">
        <v>25</v>
      </c>
    </row>
    <row r="62" spans="1:13" x14ac:dyDescent="0.2">
      <c r="A62" t="s">
        <v>392</v>
      </c>
      <c r="B62" s="5" t="s">
        <v>385</v>
      </c>
      <c r="C62" s="1">
        <v>44334</v>
      </c>
      <c r="D62">
        <f t="shared" si="0"/>
        <v>2021</v>
      </c>
      <c r="E62" t="s">
        <v>393</v>
      </c>
      <c r="F62" t="s">
        <v>394</v>
      </c>
      <c r="G62" t="s">
        <v>71</v>
      </c>
      <c r="H62" t="s">
        <v>395</v>
      </c>
      <c r="I62">
        <v>2014</v>
      </c>
      <c r="J62" t="s">
        <v>25</v>
      </c>
      <c r="K62">
        <v>12</v>
      </c>
      <c r="L62">
        <v>4</v>
      </c>
      <c r="M62" t="s">
        <v>25</v>
      </c>
    </row>
    <row r="63" spans="1:13" x14ac:dyDescent="0.2">
      <c r="A63" t="s">
        <v>2183</v>
      </c>
      <c r="B63" s="5" t="s">
        <v>1975</v>
      </c>
      <c r="C63" s="1">
        <v>43634</v>
      </c>
      <c r="D63">
        <f t="shared" si="0"/>
        <v>2019</v>
      </c>
      <c r="E63" t="s">
        <v>393</v>
      </c>
      <c r="F63" t="s">
        <v>394</v>
      </c>
      <c r="G63" t="s">
        <v>16</v>
      </c>
      <c r="H63" t="s">
        <v>2184</v>
      </c>
      <c r="I63">
        <v>2016</v>
      </c>
      <c r="J63" t="s">
        <v>25</v>
      </c>
      <c r="K63">
        <v>10</v>
      </c>
      <c r="L63">
        <v>3</v>
      </c>
      <c r="M63" t="s">
        <v>25</v>
      </c>
    </row>
    <row r="64" spans="1:13" x14ac:dyDescent="0.2">
      <c r="A64" t="s">
        <v>694</v>
      </c>
      <c r="B64" s="5" t="s">
        <v>680</v>
      </c>
      <c r="C64" s="1">
        <v>44125</v>
      </c>
      <c r="D64">
        <f t="shared" si="0"/>
        <v>2020</v>
      </c>
      <c r="E64" t="s">
        <v>21</v>
      </c>
      <c r="F64" t="s">
        <v>695</v>
      </c>
      <c r="G64" t="s">
        <v>46</v>
      </c>
      <c r="H64" t="s">
        <v>696</v>
      </c>
      <c r="I64">
        <v>2016</v>
      </c>
      <c r="J64" t="s">
        <v>25</v>
      </c>
      <c r="K64">
        <v>14</v>
      </c>
      <c r="L64">
        <v>2</v>
      </c>
      <c r="M64" t="s">
        <v>25</v>
      </c>
    </row>
    <row r="65" spans="1:13" x14ac:dyDescent="0.2">
      <c r="A65" t="s">
        <v>378</v>
      </c>
      <c r="B65" s="5" t="s">
        <v>379</v>
      </c>
      <c r="C65" s="1">
        <v>43143</v>
      </c>
      <c r="D65">
        <f t="shared" si="0"/>
        <v>2018</v>
      </c>
      <c r="E65" t="s">
        <v>14</v>
      </c>
      <c r="F65" t="s">
        <v>15</v>
      </c>
      <c r="G65" t="s">
        <v>108</v>
      </c>
      <c r="H65" t="s">
        <v>380</v>
      </c>
      <c r="I65">
        <v>1999</v>
      </c>
      <c r="J65" t="s">
        <v>18</v>
      </c>
      <c r="K65">
        <v>12</v>
      </c>
      <c r="L65">
        <v>1</v>
      </c>
      <c r="M65">
        <v>1</v>
      </c>
    </row>
    <row r="66" spans="1:13" x14ac:dyDescent="0.2">
      <c r="A66" t="s">
        <v>1457</v>
      </c>
      <c r="B66" s="5" t="s">
        <v>1407</v>
      </c>
      <c r="C66" s="1">
        <v>42894</v>
      </c>
      <c r="D66">
        <f t="shared" si="0"/>
        <v>2017</v>
      </c>
      <c r="E66" t="s">
        <v>14</v>
      </c>
      <c r="F66" t="s">
        <v>314</v>
      </c>
      <c r="G66" t="s">
        <v>58</v>
      </c>
      <c r="H66" t="s">
        <v>1458</v>
      </c>
      <c r="I66">
        <v>2015</v>
      </c>
      <c r="J66" t="s">
        <v>25</v>
      </c>
      <c r="K66">
        <v>5</v>
      </c>
      <c r="L66">
        <v>2</v>
      </c>
      <c r="M66" t="s">
        <v>25</v>
      </c>
    </row>
    <row r="67" spans="1:13" x14ac:dyDescent="0.2">
      <c r="A67" t="s">
        <v>1805</v>
      </c>
      <c r="B67" s="5" t="s">
        <v>1806</v>
      </c>
      <c r="C67" s="1">
        <v>42683</v>
      </c>
      <c r="D67">
        <f t="shared" ref="D67:D130" si="1">YEAR(C67)</f>
        <v>2016</v>
      </c>
      <c r="E67" t="s">
        <v>14</v>
      </c>
      <c r="F67" t="s">
        <v>85</v>
      </c>
      <c r="G67" t="s">
        <v>54</v>
      </c>
      <c r="H67" t="s">
        <v>1807</v>
      </c>
      <c r="I67">
        <v>2005</v>
      </c>
      <c r="J67" t="s">
        <v>25</v>
      </c>
      <c r="K67">
        <v>12</v>
      </c>
      <c r="L67">
        <v>1</v>
      </c>
      <c r="M67" t="s">
        <v>25</v>
      </c>
    </row>
    <row r="68" spans="1:13" x14ac:dyDescent="0.2">
      <c r="A68" t="s">
        <v>1445</v>
      </c>
      <c r="B68" s="5" t="s">
        <v>1443</v>
      </c>
      <c r="C68" s="1">
        <v>43525</v>
      </c>
      <c r="D68">
        <f t="shared" si="1"/>
        <v>2019</v>
      </c>
      <c r="E68" t="s">
        <v>14</v>
      </c>
      <c r="F68" t="s">
        <v>1446</v>
      </c>
      <c r="G68" t="s">
        <v>71</v>
      </c>
      <c r="H68" t="s">
        <v>1447</v>
      </c>
      <c r="I68" s="3">
        <v>2008</v>
      </c>
      <c r="J68" t="s">
        <v>25</v>
      </c>
      <c r="K68">
        <v>13</v>
      </c>
      <c r="L68">
        <v>1</v>
      </c>
      <c r="M68" t="s">
        <v>25</v>
      </c>
    </row>
    <row r="69" spans="1:13" x14ac:dyDescent="0.2">
      <c r="A69" t="s">
        <v>749</v>
      </c>
      <c r="B69" s="5" t="s">
        <v>750</v>
      </c>
      <c r="C69" s="1">
        <v>42501</v>
      </c>
      <c r="D69">
        <f t="shared" si="1"/>
        <v>2016</v>
      </c>
      <c r="E69" t="s">
        <v>14</v>
      </c>
      <c r="F69" t="s">
        <v>99</v>
      </c>
      <c r="G69" t="s">
        <v>23</v>
      </c>
      <c r="H69" t="s">
        <v>751</v>
      </c>
      <c r="I69">
        <v>2006</v>
      </c>
      <c r="J69" t="s">
        <v>25</v>
      </c>
      <c r="K69">
        <v>1</v>
      </c>
      <c r="L69">
        <v>1</v>
      </c>
      <c r="M69" t="s">
        <v>25</v>
      </c>
    </row>
    <row r="70" spans="1:13" x14ac:dyDescent="0.2">
      <c r="A70" t="s">
        <v>2529</v>
      </c>
      <c r="B70" s="5" t="s">
        <v>1975</v>
      </c>
      <c r="C70" s="1">
        <v>44551</v>
      </c>
      <c r="D70">
        <f t="shared" si="1"/>
        <v>2021</v>
      </c>
      <c r="E70" t="s">
        <v>21</v>
      </c>
      <c r="F70" t="s">
        <v>28</v>
      </c>
      <c r="G70" t="s">
        <v>108</v>
      </c>
      <c r="H70" t="s">
        <v>2530</v>
      </c>
      <c r="I70">
        <v>2016</v>
      </c>
      <c r="J70" t="s">
        <v>25</v>
      </c>
      <c r="K70">
        <v>6</v>
      </c>
      <c r="L70">
        <v>2</v>
      </c>
      <c r="M70" t="s">
        <v>25</v>
      </c>
    </row>
    <row r="71" spans="1:13" x14ac:dyDescent="0.2">
      <c r="A71" t="s">
        <v>1375</v>
      </c>
      <c r="B71" s="5" t="s">
        <v>1323</v>
      </c>
      <c r="C71" s="1">
        <v>44588</v>
      </c>
      <c r="D71">
        <f t="shared" si="1"/>
        <v>2022</v>
      </c>
      <c r="E71" t="s">
        <v>79</v>
      </c>
      <c r="F71" t="s">
        <v>80</v>
      </c>
      <c r="G71" t="s">
        <v>71</v>
      </c>
      <c r="H71" t="s">
        <v>1376</v>
      </c>
      <c r="I71">
        <v>2018</v>
      </c>
      <c r="J71" t="s">
        <v>25</v>
      </c>
      <c r="K71">
        <v>19</v>
      </c>
      <c r="L71">
        <v>4</v>
      </c>
      <c r="M71" t="s">
        <v>25</v>
      </c>
    </row>
    <row r="72" spans="1:13" x14ac:dyDescent="0.2">
      <c r="A72" t="s">
        <v>1373</v>
      </c>
      <c r="B72" s="5" t="s">
        <v>1371</v>
      </c>
      <c r="C72" s="1">
        <v>44572</v>
      </c>
      <c r="D72">
        <f t="shared" si="1"/>
        <v>2022</v>
      </c>
      <c r="E72" t="s">
        <v>21</v>
      </c>
      <c r="F72" t="s">
        <v>28</v>
      </c>
      <c r="G72" t="s">
        <v>125</v>
      </c>
      <c r="H72" t="s">
        <v>1374</v>
      </c>
      <c r="I72">
        <v>2020</v>
      </c>
      <c r="J72" t="s">
        <v>25</v>
      </c>
      <c r="K72">
        <v>15</v>
      </c>
      <c r="L72">
        <v>1</v>
      </c>
      <c r="M72" t="s">
        <v>25</v>
      </c>
    </row>
    <row r="73" spans="1:13" x14ac:dyDescent="0.2">
      <c r="A73" t="s">
        <v>1330</v>
      </c>
      <c r="B73" s="5" t="s">
        <v>1323</v>
      </c>
      <c r="C73" s="1">
        <v>44258</v>
      </c>
      <c r="D73">
        <f t="shared" si="1"/>
        <v>2021</v>
      </c>
      <c r="E73" t="s">
        <v>21</v>
      </c>
      <c r="F73" t="s">
        <v>640</v>
      </c>
      <c r="G73" t="s">
        <v>125</v>
      </c>
      <c r="H73" t="s">
        <v>1331</v>
      </c>
      <c r="I73">
        <v>2013</v>
      </c>
      <c r="J73" t="s">
        <v>25</v>
      </c>
      <c r="K73">
        <v>9</v>
      </c>
      <c r="L73">
        <v>2</v>
      </c>
      <c r="M73" t="s">
        <v>25</v>
      </c>
    </row>
    <row r="74" spans="1:13" x14ac:dyDescent="0.2">
      <c r="A74" t="s">
        <v>1191</v>
      </c>
      <c r="B74" s="5" t="s">
        <v>935</v>
      </c>
      <c r="C74" s="1">
        <v>44357</v>
      </c>
      <c r="D74">
        <f t="shared" si="1"/>
        <v>2021</v>
      </c>
      <c r="E74" t="s">
        <v>231</v>
      </c>
      <c r="F74" t="s">
        <v>1064</v>
      </c>
      <c r="G74" t="s">
        <v>29</v>
      </c>
      <c r="H74" t="s">
        <v>1192</v>
      </c>
      <c r="I74">
        <v>2012</v>
      </c>
      <c r="J74" t="s">
        <v>25</v>
      </c>
      <c r="K74">
        <v>15</v>
      </c>
      <c r="L74">
        <v>4</v>
      </c>
      <c r="M74" t="s">
        <v>25</v>
      </c>
    </row>
    <row r="75" spans="1:13" x14ac:dyDescent="0.2">
      <c r="A75" t="s">
        <v>502</v>
      </c>
      <c r="B75" s="5" t="s">
        <v>495</v>
      </c>
      <c r="C75" s="1">
        <v>43803</v>
      </c>
      <c r="D75">
        <f t="shared" si="1"/>
        <v>2019</v>
      </c>
      <c r="E75" t="s">
        <v>21</v>
      </c>
      <c r="F75" t="s">
        <v>117</v>
      </c>
      <c r="G75" t="s">
        <v>46</v>
      </c>
      <c r="H75" t="s">
        <v>503</v>
      </c>
      <c r="I75">
        <v>2013</v>
      </c>
      <c r="J75" t="s">
        <v>25</v>
      </c>
      <c r="K75">
        <v>16</v>
      </c>
      <c r="L75">
        <v>5</v>
      </c>
      <c r="M75" t="s">
        <v>25</v>
      </c>
    </row>
    <row r="76" spans="1:13" x14ac:dyDescent="0.2">
      <c r="A76" t="s">
        <v>468</v>
      </c>
      <c r="B76" s="5" t="s">
        <v>436</v>
      </c>
      <c r="C76" s="1">
        <v>44572</v>
      </c>
      <c r="D76">
        <f t="shared" si="1"/>
        <v>2022</v>
      </c>
      <c r="E76" t="s">
        <v>393</v>
      </c>
      <c r="F76" t="s">
        <v>394</v>
      </c>
      <c r="G76" t="s">
        <v>29</v>
      </c>
      <c r="H76" t="s">
        <v>469</v>
      </c>
      <c r="I76">
        <v>2016</v>
      </c>
      <c r="J76" t="s">
        <v>25</v>
      </c>
      <c r="K76">
        <v>17</v>
      </c>
      <c r="L76">
        <v>3</v>
      </c>
      <c r="M76" t="s">
        <v>25</v>
      </c>
    </row>
    <row r="77" spans="1:13" x14ac:dyDescent="0.2">
      <c r="A77" t="s">
        <v>759</v>
      </c>
      <c r="B77" s="5" t="s">
        <v>753</v>
      </c>
      <c r="C77" s="1">
        <v>44432</v>
      </c>
      <c r="D77">
        <f t="shared" si="1"/>
        <v>2021</v>
      </c>
      <c r="E77" t="s">
        <v>274</v>
      </c>
      <c r="F77" t="s">
        <v>275</v>
      </c>
      <c r="G77" t="s">
        <v>29</v>
      </c>
      <c r="H77" t="s">
        <v>760</v>
      </c>
      <c r="I77">
        <v>2014</v>
      </c>
      <c r="J77" t="s">
        <v>25</v>
      </c>
      <c r="K77">
        <v>23</v>
      </c>
      <c r="L77">
        <v>4</v>
      </c>
      <c r="M77" t="s">
        <v>25</v>
      </c>
    </row>
    <row r="78" spans="1:13" x14ac:dyDescent="0.2">
      <c r="A78" t="s">
        <v>2185</v>
      </c>
      <c r="B78" s="5" t="s">
        <v>1975</v>
      </c>
      <c r="C78" s="1">
        <v>43662</v>
      </c>
      <c r="D78">
        <f t="shared" si="1"/>
        <v>2019</v>
      </c>
      <c r="E78" t="s">
        <v>49</v>
      </c>
      <c r="F78" t="s">
        <v>50</v>
      </c>
      <c r="G78" t="s">
        <v>29</v>
      </c>
      <c r="H78" t="s">
        <v>2186</v>
      </c>
      <c r="I78">
        <v>2011</v>
      </c>
      <c r="J78" t="s">
        <v>37</v>
      </c>
      <c r="K78">
        <v>18</v>
      </c>
      <c r="L78">
        <v>2</v>
      </c>
      <c r="M78">
        <v>1</v>
      </c>
    </row>
    <row r="79" spans="1:13" x14ac:dyDescent="0.2">
      <c r="A79" t="s">
        <v>2284</v>
      </c>
      <c r="B79" s="5" t="s">
        <v>1975</v>
      </c>
      <c r="C79" s="1">
        <v>44299</v>
      </c>
      <c r="D79">
        <f t="shared" si="1"/>
        <v>2021</v>
      </c>
      <c r="E79" t="s">
        <v>21</v>
      </c>
      <c r="F79" t="s">
        <v>253</v>
      </c>
      <c r="G79" t="s">
        <v>29</v>
      </c>
      <c r="H79" t="s">
        <v>2285</v>
      </c>
      <c r="I79">
        <v>2016</v>
      </c>
      <c r="J79" t="s">
        <v>25</v>
      </c>
      <c r="K79">
        <v>10</v>
      </c>
      <c r="L79">
        <v>2</v>
      </c>
      <c r="M79" t="s">
        <v>25</v>
      </c>
    </row>
    <row r="80" spans="1:13" x14ac:dyDescent="0.2">
      <c r="A80" t="s">
        <v>1488</v>
      </c>
      <c r="B80" s="5" t="s">
        <v>1407</v>
      </c>
      <c r="C80" s="1">
        <v>44361</v>
      </c>
      <c r="D80">
        <f t="shared" si="1"/>
        <v>2021</v>
      </c>
      <c r="E80" t="s">
        <v>363</v>
      </c>
      <c r="F80" t="s">
        <v>364</v>
      </c>
      <c r="G80" t="s">
        <v>100</v>
      </c>
      <c r="H80" t="s">
        <v>1489</v>
      </c>
      <c r="I80">
        <v>2018</v>
      </c>
      <c r="J80" t="s">
        <v>25</v>
      </c>
      <c r="K80">
        <v>9</v>
      </c>
      <c r="L80">
        <v>1</v>
      </c>
      <c r="M80" t="s">
        <v>25</v>
      </c>
    </row>
    <row r="81" spans="1:13" x14ac:dyDescent="0.2">
      <c r="A81" t="s">
        <v>1564</v>
      </c>
      <c r="B81" s="5" t="s">
        <v>1407</v>
      </c>
      <c r="C81" s="1">
        <v>44608</v>
      </c>
      <c r="D81">
        <f t="shared" si="1"/>
        <v>2022</v>
      </c>
      <c r="E81" t="s">
        <v>21</v>
      </c>
      <c r="F81" t="s">
        <v>473</v>
      </c>
      <c r="G81" t="s">
        <v>46</v>
      </c>
      <c r="H81" t="s">
        <v>1565</v>
      </c>
      <c r="I81">
        <v>2019</v>
      </c>
      <c r="J81" t="s">
        <v>25</v>
      </c>
      <c r="K81">
        <v>5</v>
      </c>
      <c r="L81">
        <v>1</v>
      </c>
      <c r="M81" t="s">
        <v>25</v>
      </c>
    </row>
    <row r="82" spans="1:13" x14ac:dyDescent="0.2">
      <c r="A82" t="s">
        <v>555</v>
      </c>
      <c r="B82" s="5" t="s">
        <v>542</v>
      </c>
      <c r="C82" s="1">
        <v>44377</v>
      </c>
      <c r="D82">
        <f t="shared" si="1"/>
        <v>2021</v>
      </c>
      <c r="E82" t="s">
        <v>21</v>
      </c>
      <c r="F82" t="s">
        <v>105</v>
      </c>
      <c r="G82" t="s">
        <v>58</v>
      </c>
      <c r="H82" t="s">
        <v>556</v>
      </c>
      <c r="I82">
        <v>2016</v>
      </c>
      <c r="J82" t="s">
        <v>25</v>
      </c>
      <c r="K82">
        <v>12</v>
      </c>
      <c r="L82">
        <v>2</v>
      </c>
      <c r="M82" t="s">
        <v>25</v>
      </c>
    </row>
    <row r="83" spans="1:13" x14ac:dyDescent="0.2">
      <c r="A83" t="s">
        <v>2258</v>
      </c>
      <c r="B83" s="5" t="s">
        <v>1975</v>
      </c>
      <c r="C83" s="1">
        <v>44252</v>
      </c>
      <c r="D83">
        <f t="shared" si="1"/>
        <v>2021</v>
      </c>
      <c r="E83" t="s">
        <v>21</v>
      </c>
      <c r="F83" t="s">
        <v>584</v>
      </c>
      <c r="G83" t="s">
        <v>54</v>
      </c>
      <c r="H83" t="s">
        <v>2259</v>
      </c>
      <c r="I83">
        <v>2014</v>
      </c>
      <c r="J83" t="s">
        <v>25</v>
      </c>
      <c r="K83">
        <v>12</v>
      </c>
      <c r="L83">
        <v>4</v>
      </c>
      <c r="M83" t="s">
        <v>25</v>
      </c>
    </row>
    <row r="84" spans="1:13" x14ac:dyDescent="0.2">
      <c r="A84" t="s">
        <v>1777</v>
      </c>
      <c r="B84" s="5" t="s">
        <v>1764</v>
      </c>
      <c r="C84" s="1">
        <v>44551</v>
      </c>
      <c r="D84">
        <f t="shared" si="1"/>
        <v>2021</v>
      </c>
      <c r="E84" t="s">
        <v>21</v>
      </c>
      <c r="F84" t="s">
        <v>1778</v>
      </c>
      <c r="G84" t="s">
        <v>46</v>
      </c>
      <c r="H84" t="s">
        <v>1779</v>
      </c>
      <c r="I84">
        <v>2016</v>
      </c>
      <c r="J84" t="s">
        <v>25</v>
      </c>
      <c r="K84">
        <v>4</v>
      </c>
      <c r="L84">
        <v>1</v>
      </c>
      <c r="M84" t="s">
        <v>25</v>
      </c>
    </row>
    <row r="85" spans="1:13" x14ac:dyDescent="0.2">
      <c r="A85" t="s">
        <v>853</v>
      </c>
      <c r="B85" s="5" t="s">
        <v>786</v>
      </c>
      <c r="C85" s="1">
        <v>44545</v>
      </c>
      <c r="D85">
        <f t="shared" si="1"/>
        <v>2021</v>
      </c>
      <c r="E85" t="s">
        <v>21</v>
      </c>
      <c r="F85" t="s">
        <v>28</v>
      </c>
      <c r="G85" t="s">
        <v>29</v>
      </c>
      <c r="H85" t="s">
        <v>854</v>
      </c>
      <c r="I85">
        <v>2017</v>
      </c>
      <c r="J85" t="s">
        <v>25</v>
      </c>
      <c r="K85">
        <v>28</v>
      </c>
      <c r="L85">
        <v>1</v>
      </c>
      <c r="M85" t="s">
        <v>25</v>
      </c>
    </row>
    <row r="86" spans="1:13" x14ac:dyDescent="0.2">
      <c r="A86" t="s">
        <v>1205</v>
      </c>
      <c r="B86" s="5" t="s">
        <v>935</v>
      </c>
      <c r="C86" s="1">
        <v>44421</v>
      </c>
      <c r="D86">
        <f t="shared" si="1"/>
        <v>2021</v>
      </c>
      <c r="E86" t="s">
        <v>21</v>
      </c>
      <c r="F86" t="s">
        <v>28</v>
      </c>
      <c r="G86" t="s">
        <v>29</v>
      </c>
      <c r="H86" t="s">
        <v>1206</v>
      </c>
      <c r="I86">
        <v>2017</v>
      </c>
      <c r="J86" t="s">
        <v>25</v>
      </c>
      <c r="K86">
        <v>16</v>
      </c>
      <c r="L86">
        <v>1</v>
      </c>
      <c r="M86" t="s">
        <v>25</v>
      </c>
    </row>
    <row r="87" spans="1:13" x14ac:dyDescent="0.2">
      <c r="A87" t="s">
        <v>1415</v>
      </c>
      <c r="B87" s="5" t="s">
        <v>1384</v>
      </c>
      <c r="C87" s="1">
        <v>44380</v>
      </c>
      <c r="D87">
        <f t="shared" si="1"/>
        <v>2021</v>
      </c>
      <c r="E87" t="s">
        <v>21</v>
      </c>
      <c r="F87" t="s">
        <v>28</v>
      </c>
      <c r="G87" t="s">
        <v>29</v>
      </c>
      <c r="H87" t="s">
        <v>1416</v>
      </c>
      <c r="I87">
        <v>2019</v>
      </c>
      <c r="J87" t="s">
        <v>25</v>
      </c>
      <c r="K87">
        <v>39</v>
      </c>
      <c r="L87">
        <v>2</v>
      </c>
      <c r="M87" t="s">
        <v>25</v>
      </c>
    </row>
    <row r="88" spans="1:13" x14ac:dyDescent="0.2">
      <c r="A88" t="s">
        <v>122</v>
      </c>
      <c r="B88" s="5" t="s">
        <v>123</v>
      </c>
      <c r="C88" s="1">
        <v>43389</v>
      </c>
      <c r="D88">
        <f t="shared" si="1"/>
        <v>2018</v>
      </c>
      <c r="E88" t="s">
        <v>21</v>
      </c>
      <c r="F88" t="s">
        <v>124</v>
      </c>
      <c r="G88" t="s">
        <v>125</v>
      </c>
      <c r="H88" t="s">
        <v>126</v>
      </c>
      <c r="I88">
        <v>2017</v>
      </c>
      <c r="J88" t="s">
        <v>25</v>
      </c>
      <c r="K88">
        <v>16</v>
      </c>
      <c r="L88">
        <v>4</v>
      </c>
      <c r="M88" t="s">
        <v>25</v>
      </c>
    </row>
    <row r="89" spans="1:13" x14ac:dyDescent="0.2">
      <c r="A89" t="s">
        <v>494</v>
      </c>
      <c r="B89" s="5" t="s">
        <v>495</v>
      </c>
      <c r="C89" s="1">
        <v>43719</v>
      </c>
      <c r="D89">
        <f t="shared" si="1"/>
        <v>2019</v>
      </c>
      <c r="E89" t="s">
        <v>21</v>
      </c>
      <c r="F89" t="s">
        <v>496</v>
      </c>
      <c r="G89" t="s">
        <v>16</v>
      </c>
      <c r="H89" t="s">
        <v>497</v>
      </c>
      <c r="I89">
        <v>2017</v>
      </c>
      <c r="J89" t="s">
        <v>25</v>
      </c>
      <c r="K89">
        <v>14</v>
      </c>
      <c r="L89">
        <v>4</v>
      </c>
      <c r="M89" t="s">
        <v>25</v>
      </c>
    </row>
    <row r="90" spans="1:13" x14ac:dyDescent="0.2">
      <c r="A90" t="s">
        <v>1070</v>
      </c>
      <c r="B90" s="5" t="s">
        <v>1057</v>
      </c>
      <c r="C90" s="1">
        <v>44110</v>
      </c>
      <c r="D90">
        <f t="shared" si="1"/>
        <v>2020</v>
      </c>
      <c r="E90" t="s">
        <v>21</v>
      </c>
      <c r="F90" t="s">
        <v>28</v>
      </c>
      <c r="G90" t="s">
        <v>46</v>
      </c>
      <c r="H90" t="s">
        <v>1071</v>
      </c>
      <c r="I90">
        <v>2011</v>
      </c>
      <c r="J90" t="s">
        <v>25</v>
      </c>
      <c r="K90">
        <v>15</v>
      </c>
      <c r="L90">
        <v>7</v>
      </c>
      <c r="M90" t="s">
        <v>25</v>
      </c>
    </row>
    <row r="91" spans="1:13" x14ac:dyDescent="0.2">
      <c r="A91" t="s">
        <v>2403</v>
      </c>
      <c r="B91" s="5" t="s">
        <v>1975</v>
      </c>
      <c r="C91" s="1">
        <v>44432</v>
      </c>
      <c r="D91">
        <f t="shared" si="1"/>
        <v>2021</v>
      </c>
      <c r="E91" t="s">
        <v>21</v>
      </c>
      <c r="F91" t="s">
        <v>139</v>
      </c>
      <c r="G91" t="s">
        <v>16</v>
      </c>
      <c r="H91" t="s">
        <v>2404</v>
      </c>
      <c r="I91">
        <v>2015</v>
      </c>
      <c r="J91" t="s">
        <v>25</v>
      </c>
      <c r="K91">
        <v>6</v>
      </c>
      <c r="L91">
        <v>2</v>
      </c>
      <c r="M91" t="s">
        <v>25</v>
      </c>
    </row>
    <row r="92" spans="1:13" x14ac:dyDescent="0.2">
      <c r="A92" t="s">
        <v>740</v>
      </c>
      <c r="B92" s="5" t="s">
        <v>735</v>
      </c>
      <c r="C92" s="1">
        <v>43973</v>
      </c>
      <c r="D92">
        <f t="shared" si="1"/>
        <v>2020</v>
      </c>
      <c r="E92" t="s">
        <v>21</v>
      </c>
      <c r="F92" t="s">
        <v>28</v>
      </c>
      <c r="G92" t="s">
        <v>125</v>
      </c>
      <c r="H92" t="s">
        <v>741</v>
      </c>
      <c r="I92">
        <v>2014</v>
      </c>
      <c r="J92" t="s">
        <v>25</v>
      </c>
      <c r="K92">
        <v>10</v>
      </c>
      <c r="L92">
        <v>1</v>
      </c>
      <c r="M92" t="s">
        <v>25</v>
      </c>
    </row>
    <row r="93" spans="1:13" x14ac:dyDescent="0.2">
      <c r="A93" t="s">
        <v>1604</v>
      </c>
      <c r="B93" s="5" t="s">
        <v>1600</v>
      </c>
      <c r="C93" s="1">
        <v>44572</v>
      </c>
      <c r="D93">
        <f t="shared" si="1"/>
        <v>2022</v>
      </c>
      <c r="E93" t="s">
        <v>21</v>
      </c>
      <c r="F93" t="s">
        <v>28</v>
      </c>
      <c r="G93" t="s">
        <v>46</v>
      </c>
      <c r="H93" t="s">
        <v>1605</v>
      </c>
      <c r="I93">
        <v>2013</v>
      </c>
      <c r="J93" t="s">
        <v>25</v>
      </c>
      <c r="K93">
        <v>15</v>
      </c>
      <c r="L93">
        <v>2</v>
      </c>
      <c r="M93" t="s">
        <v>25</v>
      </c>
    </row>
    <row r="94" spans="1:13" x14ac:dyDescent="0.2">
      <c r="A94" t="s">
        <v>2507</v>
      </c>
      <c r="B94" s="5" t="s">
        <v>1975</v>
      </c>
      <c r="C94" s="1">
        <v>44537</v>
      </c>
      <c r="D94">
        <f t="shared" si="1"/>
        <v>2021</v>
      </c>
      <c r="E94" t="s">
        <v>21</v>
      </c>
      <c r="F94" t="s">
        <v>1742</v>
      </c>
      <c r="G94" t="s">
        <v>974</v>
      </c>
      <c r="H94" t="s">
        <v>2508</v>
      </c>
      <c r="I94">
        <v>2019</v>
      </c>
      <c r="J94" t="s">
        <v>25</v>
      </c>
      <c r="K94">
        <v>10</v>
      </c>
      <c r="L94">
        <v>1</v>
      </c>
      <c r="M94" t="s">
        <v>25</v>
      </c>
    </row>
    <row r="95" spans="1:13" x14ac:dyDescent="0.2">
      <c r="A95" t="s">
        <v>1252</v>
      </c>
      <c r="B95" s="5" t="s">
        <v>935</v>
      </c>
      <c r="C95" s="1">
        <v>44517</v>
      </c>
      <c r="D95">
        <f t="shared" si="1"/>
        <v>2021</v>
      </c>
      <c r="E95" t="s">
        <v>21</v>
      </c>
      <c r="F95" t="s">
        <v>28</v>
      </c>
      <c r="G95" t="s">
        <v>46</v>
      </c>
      <c r="H95" t="s">
        <v>1253</v>
      </c>
      <c r="I95" s="3">
        <v>2014</v>
      </c>
      <c r="J95" t="s">
        <v>25</v>
      </c>
      <c r="K95">
        <v>15</v>
      </c>
      <c r="L95">
        <v>2</v>
      </c>
      <c r="M95" t="s">
        <v>25</v>
      </c>
    </row>
    <row r="96" spans="1:13" x14ac:dyDescent="0.2">
      <c r="A96" t="s">
        <v>307</v>
      </c>
      <c r="B96" s="5" t="s">
        <v>301</v>
      </c>
      <c r="C96" s="1">
        <v>43412</v>
      </c>
      <c r="D96">
        <f t="shared" si="1"/>
        <v>2018</v>
      </c>
      <c r="E96" t="s">
        <v>21</v>
      </c>
      <c r="F96" t="s">
        <v>305</v>
      </c>
      <c r="G96" t="s">
        <v>224</v>
      </c>
      <c r="H96" t="s">
        <v>308</v>
      </c>
      <c r="I96">
        <v>2015</v>
      </c>
      <c r="J96" t="s">
        <v>25</v>
      </c>
      <c r="K96">
        <v>13</v>
      </c>
      <c r="L96">
        <v>6</v>
      </c>
      <c r="M96" t="s">
        <v>25</v>
      </c>
    </row>
    <row r="97" spans="1:13" x14ac:dyDescent="0.2">
      <c r="A97" t="s">
        <v>671</v>
      </c>
      <c r="B97" s="5" t="s">
        <v>667</v>
      </c>
      <c r="C97" s="1">
        <v>44126</v>
      </c>
      <c r="D97">
        <f t="shared" si="1"/>
        <v>2020</v>
      </c>
      <c r="E97" t="s">
        <v>21</v>
      </c>
      <c r="F97" t="s">
        <v>551</v>
      </c>
      <c r="G97" t="s">
        <v>58</v>
      </c>
      <c r="H97" t="s">
        <v>672</v>
      </c>
      <c r="I97">
        <v>2017</v>
      </c>
      <c r="J97" t="s">
        <v>25</v>
      </c>
      <c r="K97">
        <v>21</v>
      </c>
      <c r="L97">
        <v>2</v>
      </c>
      <c r="M97" t="s">
        <v>25</v>
      </c>
    </row>
    <row r="98" spans="1:13" x14ac:dyDescent="0.2">
      <c r="A98" t="s">
        <v>56</v>
      </c>
      <c r="B98" s="5" t="s">
        <v>57</v>
      </c>
      <c r="C98" s="1">
        <v>43501</v>
      </c>
      <c r="D98">
        <f t="shared" si="1"/>
        <v>2019</v>
      </c>
      <c r="E98" t="s">
        <v>21</v>
      </c>
      <c r="F98" t="s">
        <v>28</v>
      </c>
      <c r="G98" t="s">
        <v>58</v>
      </c>
      <c r="H98" t="s">
        <v>59</v>
      </c>
      <c r="I98">
        <v>2013</v>
      </c>
      <c r="J98" t="s">
        <v>25</v>
      </c>
      <c r="K98">
        <v>29</v>
      </c>
      <c r="L98">
        <v>8</v>
      </c>
      <c r="M98" t="s">
        <v>25</v>
      </c>
    </row>
    <row r="99" spans="1:13" x14ac:dyDescent="0.2">
      <c r="A99" t="s">
        <v>211</v>
      </c>
      <c r="B99" s="5" t="s">
        <v>212</v>
      </c>
      <c r="C99" s="1">
        <v>42094</v>
      </c>
      <c r="D99">
        <f t="shared" si="1"/>
        <v>2015</v>
      </c>
      <c r="E99" t="s">
        <v>21</v>
      </c>
      <c r="F99" t="s">
        <v>213</v>
      </c>
      <c r="G99" t="s">
        <v>214</v>
      </c>
      <c r="H99" t="s">
        <v>215</v>
      </c>
      <c r="I99">
        <v>2007</v>
      </c>
      <c r="J99" t="s">
        <v>25</v>
      </c>
      <c r="K99">
        <v>15</v>
      </c>
      <c r="L99">
        <v>13</v>
      </c>
      <c r="M99" t="s">
        <v>25</v>
      </c>
    </row>
    <row r="100" spans="1:13" x14ac:dyDescent="0.2">
      <c r="A100" t="s">
        <v>1770</v>
      </c>
      <c r="B100" s="5" t="s">
        <v>1764</v>
      </c>
      <c r="C100" s="1">
        <v>44474</v>
      </c>
      <c r="D100">
        <f t="shared" si="1"/>
        <v>2021</v>
      </c>
      <c r="E100" t="s">
        <v>21</v>
      </c>
      <c r="F100" t="s">
        <v>28</v>
      </c>
      <c r="G100" t="s">
        <v>46</v>
      </c>
      <c r="H100" t="s">
        <v>1771</v>
      </c>
      <c r="I100">
        <v>2014</v>
      </c>
      <c r="J100" t="s">
        <v>25</v>
      </c>
      <c r="K100">
        <v>53</v>
      </c>
      <c r="L100">
        <v>4</v>
      </c>
      <c r="M100" t="s">
        <v>25</v>
      </c>
    </row>
    <row r="101" spans="1:13" x14ac:dyDescent="0.2">
      <c r="A101" t="s">
        <v>1128</v>
      </c>
      <c r="B101" s="5" t="s">
        <v>935</v>
      </c>
      <c r="C101" s="1">
        <v>42866</v>
      </c>
      <c r="D101">
        <f t="shared" si="1"/>
        <v>2017</v>
      </c>
      <c r="E101" t="s">
        <v>49</v>
      </c>
      <c r="F101" t="s">
        <v>50</v>
      </c>
      <c r="G101" t="s">
        <v>23</v>
      </c>
      <c r="H101" t="s">
        <v>1129</v>
      </c>
      <c r="I101">
        <v>2012</v>
      </c>
      <c r="J101" t="s">
        <v>25</v>
      </c>
      <c r="K101">
        <v>7</v>
      </c>
      <c r="L101">
        <v>4</v>
      </c>
      <c r="M101" t="s">
        <v>25</v>
      </c>
    </row>
    <row r="102" spans="1:13" x14ac:dyDescent="0.2">
      <c r="A102" t="s">
        <v>440</v>
      </c>
      <c r="B102" s="5" t="s">
        <v>441</v>
      </c>
      <c r="C102" s="1">
        <v>44307</v>
      </c>
      <c r="D102">
        <f t="shared" si="1"/>
        <v>2021</v>
      </c>
      <c r="E102" t="s">
        <v>21</v>
      </c>
      <c r="F102" t="s">
        <v>28</v>
      </c>
      <c r="G102" t="s">
        <v>29</v>
      </c>
      <c r="H102" t="s">
        <v>442</v>
      </c>
      <c r="I102">
        <v>2018</v>
      </c>
      <c r="J102" t="s">
        <v>25</v>
      </c>
      <c r="K102">
        <v>19</v>
      </c>
      <c r="L102">
        <v>3</v>
      </c>
      <c r="M102" t="s">
        <v>25</v>
      </c>
    </row>
    <row r="103" spans="1:13" x14ac:dyDescent="0.2">
      <c r="A103" t="s">
        <v>115</v>
      </c>
      <c r="B103" s="5" t="s">
        <v>116</v>
      </c>
      <c r="C103" s="1">
        <v>44397</v>
      </c>
      <c r="D103">
        <f t="shared" si="1"/>
        <v>2021</v>
      </c>
      <c r="E103" t="s">
        <v>21</v>
      </c>
      <c r="F103" t="s">
        <v>117</v>
      </c>
      <c r="G103" t="s">
        <v>71</v>
      </c>
      <c r="H103" t="s">
        <v>118</v>
      </c>
      <c r="I103">
        <v>2017</v>
      </c>
      <c r="J103" t="s">
        <v>25</v>
      </c>
      <c r="K103">
        <v>26</v>
      </c>
      <c r="L103">
        <v>2</v>
      </c>
      <c r="M103" t="s">
        <v>25</v>
      </c>
    </row>
    <row r="104" spans="1:13" x14ac:dyDescent="0.2">
      <c r="A104" t="s">
        <v>598</v>
      </c>
      <c r="B104" s="5" t="s">
        <v>571</v>
      </c>
      <c r="C104" s="1">
        <v>44220</v>
      </c>
      <c r="D104">
        <f t="shared" si="1"/>
        <v>2021</v>
      </c>
      <c r="E104" t="s">
        <v>21</v>
      </c>
      <c r="F104" t="s">
        <v>28</v>
      </c>
      <c r="G104" t="s">
        <v>219</v>
      </c>
      <c r="H104" t="s">
        <v>599</v>
      </c>
      <c r="I104" s="3">
        <v>2011</v>
      </c>
      <c r="J104" t="s">
        <v>25</v>
      </c>
      <c r="K104">
        <v>6</v>
      </c>
      <c r="L104">
        <v>1</v>
      </c>
      <c r="M104" t="s">
        <v>25</v>
      </c>
    </row>
    <row r="105" spans="1:13" x14ac:dyDescent="0.2">
      <c r="A105" t="s">
        <v>2523</v>
      </c>
      <c r="B105" s="5" t="s">
        <v>1975</v>
      </c>
      <c r="C105" s="1">
        <v>44543</v>
      </c>
      <c r="D105">
        <f t="shared" si="1"/>
        <v>2021</v>
      </c>
      <c r="E105" t="s">
        <v>21</v>
      </c>
      <c r="F105" t="s">
        <v>249</v>
      </c>
      <c r="G105" t="s">
        <v>46</v>
      </c>
      <c r="H105" t="s">
        <v>2524</v>
      </c>
      <c r="I105">
        <v>2006</v>
      </c>
      <c r="J105" t="s">
        <v>25</v>
      </c>
      <c r="K105">
        <v>18</v>
      </c>
      <c r="L105">
        <v>8</v>
      </c>
      <c r="M105" t="s">
        <v>25</v>
      </c>
    </row>
    <row r="106" spans="1:13" x14ac:dyDescent="0.2">
      <c r="A106" t="s">
        <v>438</v>
      </c>
      <c r="B106" s="5" t="s">
        <v>436</v>
      </c>
      <c r="C106" s="1">
        <v>43252</v>
      </c>
      <c r="D106">
        <f t="shared" si="1"/>
        <v>2018</v>
      </c>
      <c r="E106" t="s">
        <v>14</v>
      </c>
      <c r="F106" t="s">
        <v>85</v>
      </c>
      <c r="G106" t="s">
        <v>149</v>
      </c>
      <c r="H106" t="s">
        <v>439</v>
      </c>
      <c r="I106">
        <v>2016</v>
      </c>
      <c r="J106" t="s">
        <v>25</v>
      </c>
      <c r="K106">
        <v>13</v>
      </c>
      <c r="L106">
        <v>3</v>
      </c>
      <c r="M106" t="s">
        <v>25</v>
      </c>
    </row>
    <row r="107" spans="1:13" x14ac:dyDescent="0.2">
      <c r="A107" t="s">
        <v>578</v>
      </c>
      <c r="B107" s="5" t="s">
        <v>571</v>
      </c>
      <c r="C107" s="1">
        <v>43039</v>
      </c>
      <c r="D107">
        <f t="shared" si="1"/>
        <v>2017</v>
      </c>
      <c r="E107" t="s">
        <v>14</v>
      </c>
      <c r="F107" t="s">
        <v>15</v>
      </c>
      <c r="G107" t="s">
        <v>16</v>
      </c>
      <c r="H107" t="s">
        <v>579</v>
      </c>
      <c r="I107">
        <v>2011</v>
      </c>
      <c r="J107" t="s">
        <v>25</v>
      </c>
      <c r="K107">
        <v>18</v>
      </c>
      <c r="L107">
        <v>6</v>
      </c>
      <c r="M107" t="s">
        <v>25</v>
      </c>
    </row>
    <row r="108" spans="1:13" x14ac:dyDescent="0.2">
      <c r="A108" t="s">
        <v>1521</v>
      </c>
      <c r="B108" s="5" t="s">
        <v>1407</v>
      </c>
      <c r="C108" s="1">
        <v>44466</v>
      </c>
      <c r="D108">
        <f t="shared" si="1"/>
        <v>2021</v>
      </c>
      <c r="E108" t="s">
        <v>1522</v>
      </c>
      <c r="F108" t="s">
        <v>1523</v>
      </c>
      <c r="G108" t="s">
        <v>29</v>
      </c>
      <c r="H108" t="s">
        <v>1524</v>
      </c>
      <c r="I108">
        <v>2013</v>
      </c>
      <c r="J108" t="s">
        <v>25</v>
      </c>
      <c r="K108">
        <v>3</v>
      </c>
      <c r="L108">
        <v>1</v>
      </c>
      <c r="M108" t="s">
        <v>25</v>
      </c>
    </row>
    <row r="109" spans="1:13" x14ac:dyDescent="0.2">
      <c r="A109" t="s">
        <v>2423</v>
      </c>
      <c r="B109" s="5" t="s">
        <v>1975</v>
      </c>
      <c r="C109" s="1">
        <v>44460</v>
      </c>
      <c r="D109">
        <f t="shared" si="1"/>
        <v>2021</v>
      </c>
      <c r="E109" t="s">
        <v>49</v>
      </c>
      <c r="F109" t="s">
        <v>50</v>
      </c>
      <c r="G109" t="s">
        <v>29</v>
      </c>
      <c r="H109" t="s">
        <v>2424</v>
      </c>
      <c r="I109">
        <v>2016</v>
      </c>
      <c r="J109" t="s">
        <v>25</v>
      </c>
      <c r="K109">
        <v>17</v>
      </c>
      <c r="L109">
        <v>3</v>
      </c>
      <c r="M109" t="s">
        <v>25</v>
      </c>
    </row>
    <row r="110" spans="1:13" x14ac:dyDescent="0.2">
      <c r="A110" t="s">
        <v>1704</v>
      </c>
      <c r="B110" s="5" t="s">
        <v>1702</v>
      </c>
      <c r="C110" s="1">
        <v>44104</v>
      </c>
      <c r="D110">
        <f t="shared" si="1"/>
        <v>2020</v>
      </c>
      <c r="E110" t="s">
        <v>21</v>
      </c>
      <c r="F110" t="s">
        <v>1705</v>
      </c>
      <c r="G110" t="s">
        <v>125</v>
      </c>
      <c r="H110" t="s">
        <v>1706</v>
      </c>
      <c r="I110">
        <v>2013</v>
      </c>
      <c r="J110" t="s">
        <v>25</v>
      </c>
      <c r="K110">
        <v>4</v>
      </c>
      <c r="L110">
        <v>2</v>
      </c>
      <c r="M110" t="s">
        <v>25</v>
      </c>
    </row>
    <row r="111" spans="1:13" x14ac:dyDescent="0.2">
      <c r="A111" t="s">
        <v>2411</v>
      </c>
      <c r="B111" s="5" t="s">
        <v>1975</v>
      </c>
      <c r="C111" s="1">
        <v>44440</v>
      </c>
      <c r="D111">
        <f t="shared" si="1"/>
        <v>2021</v>
      </c>
      <c r="E111" t="s">
        <v>156</v>
      </c>
      <c r="F111" t="s">
        <v>203</v>
      </c>
      <c r="G111" t="s">
        <v>71</v>
      </c>
      <c r="H111" t="s">
        <v>2412</v>
      </c>
      <c r="I111">
        <v>2005</v>
      </c>
      <c r="J111" t="s">
        <v>25</v>
      </c>
      <c r="K111">
        <v>2</v>
      </c>
      <c r="L111">
        <v>1</v>
      </c>
      <c r="M111" t="s">
        <v>25</v>
      </c>
    </row>
    <row r="112" spans="1:13" x14ac:dyDescent="0.2">
      <c r="A112" t="s">
        <v>1952</v>
      </c>
      <c r="B112" s="5" t="s">
        <v>1939</v>
      </c>
      <c r="C112" s="1">
        <v>43606</v>
      </c>
      <c r="D112">
        <f t="shared" si="1"/>
        <v>2019</v>
      </c>
      <c r="E112" t="s">
        <v>21</v>
      </c>
      <c r="F112" t="s">
        <v>584</v>
      </c>
      <c r="G112" t="s">
        <v>29</v>
      </c>
      <c r="H112" t="s">
        <v>1953</v>
      </c>
      <c r="I112">
        <v>2000</v>
      </c>
      <c r="J112" t="s">
        <v>25</v>
      </c>
      <c r="K112">
        <v>4</v>
      </c>
      <c r="L112">
        <v>1</v>
      </c>
      <c r="M112" t="s">
        <v>25</v>
      </c>
    </row>
    <row r="113" spans="1:13" x14ac:dyDescent="0.2">
      <c r="A113" t="s">
        <v>805</v>
      </c>
      <c r="B113" s="5" t="s">
        <v>786</v>
      </c>
      <c r="C113" s="1">
        <v>43956</v>
      </c>
      <c r="D113">
        <f t="shared" si="1"/>
        <v>2020</v>
      </c>
      <c r="E113" t="s">
        <v>274</v>
      </c>
      <c r="F113" t="s">
        <v>806</v>
      </c>
      <c r="G113" t="s">
        <v>81</v>
      </c>
      <c r="H113" t="s">
        <v>807</v>
      </c>
      <c r="I113">
        <v>2015</v>
      </c>
      <c r="J113" t="s">
        <v>25</v>
      </c>
      <c r="K113">
        <v>19</v>
      </c>
      <c r="L113">
        <v>3</v>
      </c>
      <c r="M113" t="s">
        <v>25</v>
      </c>
    </row>
    <row r="114" spans="1:13" x14ac:dyDescent="0.2">
      <c r="A114" t="s">
        <v>962</v>
      </c>
      <c r="B114" s="5" t="s">
        <v>941</v>
      </c>
      <c r="C114" s="1">
        <v>44152</v>
      </c>
      <c r="D114">
        <f t="shared" si="1"/>
        <v>2020</v>
      </c>
      <c r="E114" t="s">
        <v>363</v>
      </c>
      <c r="F114" t="s">
        <v>364</v>
      </c>
      <c r="G114" t="s">
        <v>214</v>
      </c>
      <c r="H114" t="s">
        <v>963</v>
      </c>
      <c r="I114">
        <v>2015</v>
      </c>
      <c r="J114" t="s">
        <v>25</v>
      </c>
      <c r="K114">
        <v>10</v>
      </c>
      <c r="L114">
        <v>4</v>
      </c>
      <c r="M114" t="s">
        <v>25</v>
      </c>
    </row>
    <row r="115" spans="1:13" x14ac:dyDescent="0.2">
      <c r="A115" t="s">
        <v>2165</v>
      </c>
      <c r="B115" s="5" t="s">
        <v>1975</v>
      </c>
      <c r="C115" s="1">
        <v>43517</v>
      </c>
      <c r="D115">
        <f t="shared" si="1"/>
        <v>2019</v>
      </c>
      <c r="E115" t="s">
        <v>393</v>
      </c>
      <c r="F115" t="s">
        <v>2166</v>
      </c>
      <c r="G115" t="s">
        <v>23</v>
      </c>
      <c r="H115" t="s">
        <v>2167</v>
      </c>
      <c r="I115">
        <v>2011</v>
      </c>
      <c r="J115" t="s">
        <v>25</v>
      </c>
      <c r="K115">
        <v>20</v>
      </c>
      <c r="L115">
        <v>1</v>
      </c>
      <c r="M115" t="s">
        <v>25</v>
      </c>
    </row>
    <row r="116" spans="1:13" x14ac:dyDescent="0.2">
      <c r="A116" t="s">
        <v>1688</v>
      </c>
      <c r="B116" s="5" t="s">
        <v>1686</v>
      </c>
      <c r="C116" s="1">
        <v>44620</v>
      </c>
      <c r="D116">
        <f t="shared" si="1"/>
        <v>2022</v>
      </c>
      <c r="E116" t="s">
        <v>292</v>
      </c>
      <c r="F116" t="s">
        <v>293</v>
      </c>
      <c r="G116" t="s">
        <v>71</v>
      </c>
      <c r="H116" t="s">
        <v>1689</v>
      </c>
      <c r="I116">
        <v>2008</v>
      </c>
      <c r="J116" t="s">
        <v>25</v>
      </c>
      <c r="K116">
        <v>14</v>
      </c>
      <c r="L116">
        <v>5</v>
      </c>
      <c r="M116" t="s">
        <v>25</v>
      </c>
    </row>
    <row r="117" spans="1:13" x14ac:dyDescent="0.2">
      <c r="A117" t="s">
        <v>2537</v>
      </c>
      <c r="B117" s="5" t="s">
        <v>1975</v>
      </c>
      <c r="C117" s="1">
        <v>44546</v>
      </c>
      <c r="D117">
        <f t="shared" si="1"/>
        <v>2021</v>
      </c>
      <c r="E117" t="s">
        <v>156</v>
      </c>
      <c r="F117" t="s">
        <v>203</v>
      </c>
      <c r="G117" t="s">
        <v>23</v>
      </c>
      <c r="H117" t="s">
        <v>2538</v>
      </c>
      <c r="I117">
        <v>2013</v>
      </c>
      <c r="J117" t="s">
        <v>25</v>
      </c>
      <c r="K117">
        <v>22</v>
      </c>
      <c r="L117">
        <v>2</v>
      </c>
      <c r="M117" t="s">
        <v>25</v>
      </c>
    </row>
    <row r="118" spans="1:13" x14ac:dyDescent="0.2">
      <c r="A118" t="s">
        <v>348</v>
      </c>
      <c r="B118" s="5" t="s">
        <v>349</v>
      </c>
      <c r="C118" s="1">
        <v>44202</v>
      </c>
      <c r="D118">
        <f t="shared" si="1"/>
        <v>2021</v>
      </c>
      <c r="E118" t="s">
        <v>21</v>
      </c>
      <c r="F118" t="s">
        <v>28</v>
      </c>
      <c r="G118" t="s">
        <v>125</v>
      </c>
      <c r="H118" t="s">
        <v>350</v>
      </c>
      <c r="I118">
        <v>2015</v>
      </c>
      <c r="J118" t="s">
        <v>25</v>
      </c>
      <c r="K118">
        <v>13</v>
      </c>
      <c r="L118">
        <v>6</v>
      </c>
      <c r="M118" t="s">
        <v>25</v>
      </c>
    </row>
    <row r="119" spans="1:13" x14ac:dyDescent="0.2">
      <c r="A119" t="s">
        <v>2566</v>
      </c>
      <c r="B119" s="5" t="s">
        <v>1975</v>
      </c>
      <c r="C119" s="1">
        <v>44601</v>
      </c>
      <c r="D119">
        <f t="shared" si="1"/>
        <v>2022</v>
      </c>
      <c r="E119" t="s">
        <v>949</v>
      </c>
      <c r="F119" t="s">
        <v>2193</v>
      </c>
      <c r="G119" t="s">
        <v>54</v>
      </c>
      <c r="H119" t="s">
        <v>2567</v>
      </c>
      <c r="I119">
        <v>2009</v>
      </c>
      <c r="J119" t="s">
        <v>25</v>
      </c>
      <c r="K119">
        <v>12</v>
      </c>
      <c r="L119">
        <v>3</v>
      </c>
      <c r="M119" t="s">
        <v>25</v>
      </c>
    </row>
    <row r="120" spans="1:13" x14ac:dyDescent="0.2">
      <c r="A120" t="s">
        <v>530</v>
      </c>
      <c r="B120" s="5" t="s">
        <v>527</v>
      </c>
      <c r="C120" s="1">
        <v>44188</v>
      </c>
      <c r="D120">
        <f t="shared" si="1"/>
        <v>2020</v>
      </c>
      <c r="E120" t="s">
        <v>14</v>
      </c>
      <c r="F120" t="s">
        <v>531</v>
      </c>
      <c r="G120" t="s">
        <v>149</v>
      </c>
      <c r="H120" t="s">
        <v>532</v>
      </c>
      <c r="I120">
        <v>2017</v>
      </c>
      <c r="J120" t="s">
        <v>25</v>
      </c>
      <c r="K120">
        <v>30</v>
      </c>
      <c r="L120">
        <v>6</v>
      </c>
      <c r="M120" t="s">
        <v>25</v>
      </c>
    </row>
    <row r="121" spans="1:13" x14ac:dyDescent="0.2">
      <c r="A121" t="s">
        <v>1961</v>
      </c>
      <c r="B121" s="5" t="s">
        <v>1939</v>
      </c>
      <c r="C121" s="1">
        <v>44235</v>
      </c>
      <c r="D121">
        <f t="shared" si="1"/>
        <v>2021</v>
      </c>
      <c r="E121" t="s">
        <v>949</v>
      </c>
      <c r="F121" t="s">
        <v>1962</v>
      </c>
      <c r="G121" t="s">
        <v>58</v>
      </c>
      <c r="H121" t="s">
        <v>1963</v>
      </c>
      <c r="I121">
        <v>2004</v>
      </c>
      <c r="J121" t="s">
        <v>25</v>
      </c>
      <c r="K121">
        <v>13</v>
      </c>
      <c r="L121">
        <v>2</v>
      </c>
      <c r="M121" t="s">
        <v>25</v>
      </c>
    </row>
    <row r="122" spans="1:13" x14ac:dyDescent="0.2">
      <c r="A122" t="s">
        <v>1288</v>
      </c>
      <c r="B122" s="5" t="s">
        <v>1289</v>
      </c>
      <c r="C122" s="1">
        <v>43570</v>
      </c>
      <c r="D122">
        <f t="shared" si="1"/>
        <v>2019</v>
      </c>
      <c r="E122" t="s">
        <v>14</v>
      </c>
      <c r="F122" t="s">
        <v>85</v>
      </c>
      <c r="G122" t="s">
        <v>149</v>
      </c>
      <c r="H122" t="s">
        <v>1290</v>
      </c>
      <c r="I122">
        <v>2015</v>
      </c>
      <c r="J122" t="s">
        <v>25</v>
      </c>
      <c r="K122">
        <v>1</v>
      </c>
      <c r="L122">
        <v>1</v>
      </c>
      <c r="M122" t="s">
        <v>25</v>
      </c>
    </row>
    <row r="123" spans="1:13" x14ac:dyDescent="0.2">
      <c r="A123" t="s">
        <v>151</v>
      </c>
      <c r="B123" s="5" t="s">
        <v>152</v>
      </c>
      <c r="C123" s="1">
        <v>42726</v>
      </c>
      <c r="D123">
        <f t="shared" si="1"/>
        <v>2016</v>
      </c>
      <c r="E123" t="s">
        <v>49</v>
      </c>
      <c r="F123" t="s">
        <v>50</v>
      </c>
      <c r="G123" t="s">
        <v>100</v>
      </c>
      <c r="H123" t="s">
        <v>153</v>
      </c>
      <c r="I123">
        <v>1998</v>
      </c>
      <c r="J123" t="s">
        <v>25</v>
      </c>
      <c r="K123">
        <v>6</v>
      </c>
      <c r="L123">
        <v>2</v>
      </c>
      <c r="M123" t="s">
        <v>25</v>
      </c>
    </row>
    <row r="124" spans="1:13" x14ac:dyDescent="0.2">
      <c r="A124" t="s">
        <v>2550</v>
      </c>
      <c r="B124" s="5" t="s">
        <v>1975</v>
      </c>
      <c r="C124" s="1">
        <v>44572</v>
      </c>
      <c r="D124">
        <f t="shared" si="1"/>
        <v>2022</v>
      </c>
      <c r="E124" t="s">
        <v>363</v>
      </c>
      <c r="F124" t="s">
        <v>2551</v>
      </c>
      <c r="G124" t="s">
        <v>214</v>
      </c>
      <c r="H124" t="s">
        <v>2552</v>
      </c>
      <c r="I124">
        <v>2015</v>
      </c>
      <c r="J124" t="s">
        <v>25</v>
      </c>
      <c r="K124">
        <v>6</v>
      </c>
      <c r="L124">
        <v>1</v>
      </c>
      <c r="M124" t="s">
        <v>25</v>
      </c>
    </row>
    <row r="125" spans="1:13" x14ac:dyDescent="0.2">
      <c r="A125" t="s">
        <v>2267</v>
      </c>
      <c r="B125" s="5" t="s">
        <v>1975</v>
      </c>
      <c r="C125" s="1">
        <v>44277</v>
      </c>
      <c r="D125">
        <f t="shared" si="1"/>
        <v>2021</v>
      </c>
      <c r="E125" t="s">
        <v>21</v>
      </c>
      <c r="F125" t="s">
        <v>249</v>
      </c>
      <c r="G125" t="s">
        <v>125</v>
      </c>
      <c r="H125" t="s">
        <v>2268</v>
      </c>
      <c r="I125">
        <v>2012</v>
      </c>
      <c r="J125" t="s">
        <v>25</v>
      </c>
      <c r="K125">
        <v>15</v>
      </c>
      <c r="L125">
        <v>4</v>
      </c>
      <c r="M125" t="s">
        <v>25</v>
      </c>
    </row>
    <row r="126" spans="1:13" x14ac:dyDescent="0.2">
      <c r="A126" t="s">
        <v>450</v>
      </c>
      <c r="B126" s="5" t="s">
        <v>436</v>
      </c>
      <c r="C126" s="1">
        <v>43532</v>
      </c>
      <c r="D126">
        <f t="shared" si="1"/>
        <v>2019</v>
      </c>
      <c r="E126" t="s">
        <v>14</v>
      </c>
      <c r="F126" t="s">
        <v>85</v>
      </c>
      <c r="G126" t="s">
        <v>149</v>
      </c>
      <c r="H126" t="s">
        <v>451</v>
      </c>
      <c r="I126">
        <v>2015</v>
      </c>
      <c r="J126" t="s">
        <v>25</v>
      </c>
      <c r="K126">
        <v>35</v>
      </c>
      <c r="L126">
        <v>1</v>
      </c>
      <c r="M126" t="s">
        <v>25</v>
      </c>
    </row>
    <row r="127" spans="1:13" x14ac:dyDescent="0.2">
      <c r="A127" t="s">
        <v>1575</v>
      </c>
      <c r="B127" s="5" t="s">
        <v>1576</v>
      </c>
      <c r="C127" s="1">
        <v>43175</v>
      </c>
      <c r="D127">
        <f t="shared" si="1"/>
        <v>2018</v>
      </c>
      <c r="E127" t="s">
        <v>14</v>
      </c>
      <c r="F127" t="s">
        <v>99</v>
      </c>
      <c r="G127" t="s">
        <v>100</v>
      </c>
      <c r="H127" t="s">
        <v>1577</v>
      </c>
      <c r="I127">
        <v>2006</v>
      </c>
      <c r="J127" t="s">
        <v>25</v>
      </c>
      <c r="K127">
        <v>4</v>
      </c>
      <c r="L127">
        <v>3</v>
      </c>
      <c r="M127" t="s">
        <v>25</v>
      </c>
    </row>
    <row r="128" spans="1:13" x14ac:dyDescent="0.2">
      <c r="A128" t="s">
        <v>2375</v>
      </c>
      <c r="B128" s="5" t="s">
        <v>1975</v>
      </c>
      <c r="C128" s="1">
        <v>44391</v>
      </c>
      <c r="D128">
        <f t="shared" si="1"/>
        <v>2021</v>
      </c>
      <c r="E128" t="s">
        <v>21</v>
      </c>
      <c r="F128" t="s">
        <v>2376</v>
      </c>
      <c r="G128" t="s">
        <v>29</v>
      </c>
      <c r="H128" t="s">
        <v>2377</v>
      </c>
      <c r="I128" s="3">
        <v>1983</v>
      </c>
      <c r="J128" t="s">
        <v>25</v>
      </c>
      <c r="K128">
        <v>9</v>
      </c>
      <c r="L128">
        <v>1</v>
      </c>
      <c r="M128" t="s">
        <v>25</v>
      </c>
    </row>
    <row r="129" spans="1:13" x14ac:dyDescent="0.2">
      <c r="A129" t="s">
        <v>2035</v>
      </c>
      <c r="B129" s="5" t="s">
        <v>1169</v>
      </c>
      <c r="C129" s="1">
        <v>44515</v>
      </c>
      <c r="D129">
        <f t="shared" si="1"/>
        <v>2021</v>
      </c>
      <c r="E129" t="s">
        <v>21</v>
      </c>
      <c r="F129" t="s">
        <v>28</v>
      </c>
      <c r="G129" t="s">
        <v>46</v>
      </c>
      <c r="H129" t="s">
        <v>2036</v>
      </c>
      <c r="I129">
        <v>2009</v>
      </c>
      <c r="J129" t="s">
        <v>25</v>
      </c>
      <c r="K129">
        <v>10</v>
      </c>
      <c r="L129">
        <v>3</v>
      </c>
      <c r="M129" t="s">
        <v>25</v>
      </c>
    </row>
    <row r="130" spans="1:13" x14ac:dyDescent="0.2">
      <c r="A130" t="s">
        <v>1074</v>
      </c>
      <c r="B130" s="5" t="s">
        <v>1057</v>
      </c>
      <c r="C130" s="1">
        <v>44615</v>
      </c>
      <c r="D130">
        <f t="shared" si="1"/>
        <v>2022</v>
      </c>
      <c r="E130" t="s">
        <v>21</v>
      </c>
      <c r="F130" t="s">
        <v>238</v>
      </c>
      <c r="G130" t="s">
        <v>16</v>
      </c>
      <c r="H130" t="s">
        <v>1075</v>
      </c>
      <c r="I130">
        <v>2009</v>
      </c>
      <c r="J130" t="s">
        <v>25</v>
      </c>
      <c r="K130">
        <v>8</v>
      </c>
      <c r="L130">
        <v>6</v>
      </c>
      <c r="M130" t="s">
        <v>25</v>
      </c>
    </row>
    <row r="131" spans="1:13" x14ac:dyDescent="0.2">
      <c r="A131" t="s">
        <v>2220</v>
      </c>
      <c r="B131" s="5" t="s">
        <v>1975</v>
      </c>
      <c r="C131" s="1">
        <v>44120</v>
      </c>
      <c r="D131">
        <f t="shared" ref="D131:D194" si="2">YEAR(C131)</f>
        <v>2020</v>
      </c>
      <c r="E131" t="s">
        <v>292</v>
      </c>
      <c r="F131" t="s">
        <v>2221</v>
      </c>
      <c r="G131" t="s">
        <v>149</v>
      </c>
      <c r="H131" t="s">
        <v>2222</v>
      </c>
      <c r="I131" s="3">
        <v>2011</v>
      </c>
      <c r="J131" t="s">
        <v>25</v>
      </c>
      <c r="K131">
        <v>9</v>
      </c>
      <c r="L131">
        <v>1</v>
      </c>
      <c r="M131" t="s">
        <v>25</v>
      </c>
    </row>
    <row r="132" spans="1:13" x14ac:dyDescent="0.2">
      <c r="A132" t="s">
        <v>827</v>
      </c>
      <c r="B132" s="5" t="s">
        <v>786</v>
      </c>
      <c r="C132" s="1">
        <v>44405</v>
      </c>
      <c r="D132">
        <f t="shared" si="2"/>
        <v>2021</v>
      </c>
      <c r="E132" t="s">
        <v>156</v>
      </c>
      <c r="F132" t="s">
        <v>203</v>
      </c>
      <c r="G132" t="s">
        <v>46</v>
      </c>
      <c r="H132" t="s">
        <v>828</v>
      </c>
      <c r="I132">
        <v>2013</v>
      </c>
      <c r="J132" t="s">
        <v>25</v>
      </c>
      <c r="K132">
        <v>13</v>
      </c>
      <c r="L132">
        <v>3</v>
      </c>
      <c r="M132" t="s">
        <v>25</v>
      </c>
    </row>
    <row r="133" spans="1:13" x14ac:dyDescent="0.2">
      <c r="A133" t="s">
        <v>2346</v>
      </c>
      <c r="B133" s="5" t="s">
        <v>1975</v>
      </c>
      <c r="C133" s="1">
        <v>44370</v>
      </c>
      <c r="D133">
        <f t="shared" si="2"/>
        <v>2021</v>
      </c>
      <c r="E133" t="s">
        <v>21</v>
      </c>
      <c r="F133" t="s">
        <v>117</v>
      </c>
      <c r="G133" t="s">
        <v>46</v>
      </c>
      <c r="H133" t="s">
        <v>2347</v>
      </c>
      <c r="I133">
        <v>2014</v>
      </c>
      <c r="J133" t="s">
        <v>25</v>
      </c>
      <c r="K133">
        <v>15</v>
      </c>
      <c r="L133">
        <v>3</v>
      </c>
      <c r="M133" t="s">
        <v>25</v>
      </c>
    </row>
    <row r="134" spans="1:13" x14ac:dyDescent="0.2">
      <c r="A134" t="s">
        <v>2059</v>
      </c>
      <c r="B134" s="5" t="s">
        <v>1975</v>
      </c>
      <c r="C134" s="1">
        <v>42026</v>
      </c>
      <c r="D134">
        <f t="shared" si="2"/>
        <v>2015</v>
      </c>
      <c r="E134" t="s">
        <v>14</v>
      </c>
      <c r="F134" t="s">
        <v>314</v>
      </c>
      <c r="G134" t="s">
        <v>71</v>
      </c>
      <c r="H134" t="s">
        <v>2060</v>
      </c>
      <c r="I134">
        <v>2011</v>
      </c>
      <c r="J134" t="s">
        <v>25</v>
      </c>
      <c r="K134">
        <v>6</v>
      </c>
      <c r="L134">
        <v>1</v>
      </c>
      <c r="M134" t="s">
        <v>25</v>
      </c>
    </row>
    <row r="135" spans="1:13" x14ac:dyDescent="0.2">
      <c r="A135" t="s">
        <v>351</v>
      </c>
      <c r="B135" s="5" t="s">
        <v>352</v>
      </c>
      <c r="C135" s="1">
        <v>44336</v>
      </c>
      <c r="D135">
        <f t="shared" si="2"/>
        <v>2021</v>
      </c>
      <c r="E135" t="s">
        <v>21</v>
      </c>
      <c r="F135" t="s">
        <v>353</v>
      </c>
      <c r="G135" t="s">
        <v>23</v>
      </c>
      <c r="H135" t="s">
        <v>354</v>
      </c>
      <c r="I135">
        <v>2020</v>
      </c>
      <c r="J135" t="s">
        <v>25</v>
      </c>
      <c r="K135">
        <v>1</v>
      </c>
      <c r="L135">
        <v>1</v>
      </c>
      <c r="M135" t="s">
        <v>25</v>
      </c>
    </row>
    <row r="136" spans="1:13" x14ac:dyDescent="0.2">
      <c r="A136" t="s">
        <v>390</v>
      </c>
      <c r="B136" s="5" t="s">
        <v>385</v>
      </c>
      <c r="C136" s="1">
        <v>44208</v>
      </c>
      <c r="D136">
        <f t="shared" si="2"/>
        <v>2021</v>
      </c>
      <c r="E136" t="s">
        <v>21</v>
      </c>
      <c r="F136" t="s">
        <v>238</v>
      </c>
      <c r="G136" t="s">
        <v>46</v>
      </c>
      <c r="H136" t="s">
        <v>391</v>
      </c>
      <c r="I136">
        <v>2013</v>
      </c>
      <c r="J136" t="s">
        <v>25</v>
      </c>
      <c r="K136">
        <v>11</v>
      </c>
      <c r="L136">
        <v>3</v>
      </c>
      <c r="M136" t="s">
        <v>25</v>
      </c>
    </row>
    <row r="137" spans="1:13" x14ac:dyDescent="0.2">
      <c r="A137" t="s">
        <v>2574</v>
      </c>
      <c r="B137" s="5" t="s">
        <v>1975</v>
      </c>
      <c r="C137" s="1">
        <v>44614</v>
      </c>
      <c r="D137">
        <f t="shared" si="2"/>
        <v>2022</v>
      </c>
      <c r="E137" t="s">
        <v>21</v>
      </c>
      <c r="F137" t="s">
        <v>117</v>
      </c>
      <c r="G137" t="s">
        <v>214</v>
      </c>
      <c r="H137" t="s">
        <v>2575</v>
      </c>
      <c r="I137">
        <v>2014</v>
      </c>
      <c r="J137" t="s">
        <v>25</v>
      </c>
      <c r="K137">
        <v>6</v>
      </c>
      <c r="L137">
        <v>2</v>
      </c>
      <c r="M137" t="s">
        <v>25</v>
      </c>
    </row>
    <row r="138" spans="1:13" x14ac:dyDescent="0.2">
      <c r="A138" t="s">
        <v>1413</v>
      </c>
      <c r="B138" s="5" t="s">
        <v>1384</v>
      </c>
      <c r="C138" s="1">
        <v>44355</v>
      </c>
      <c r="D138">
        <f t="shared" si="2"/>
        <v>2021</v>
      </c>
      <c r="E138" t="s">
        <v>1131</v>
      </c>
      <c r="F138" t="s">
        <v>1132</v>
      </c>
      <c r="G138" t="s">
        <v>29</v>
      </c>
      <c r="H138" t="s">
        <v>1414</v>
      </c>
      <c r="I138">
        <v>2013</v>
      </c>
      <c r="J138" t="s">
        <v>25</v>
      </c>
      <c r="K138">
        <v>20</v>
      </c>
      <c r="L138">
        <v>3</v>
      </c>
      <c r="M138" t="s">
        <v>25</v>
      </c>
    </row>
    <row r="139" spans="1:13" x14ac:dyDescent="0.2">
      <c r="A139" t="s">
        <v>2010</v>
      </c>
      <c r="B139" s="5" t="s">
        <v>2011</v>
      </c>
      <c r="C139" s="1">
        <v>43361</v>
      </c>
      <c r="D139">
        <f t="shared" si="2"/>
        <v>2018</v>
      </c>
      <c r="E139" t="s">
        <v>14</v>
      </c>
      <c r="F139" t="s">
        <v>15</v>
      </c>
      <c r="G139" t="s">
        <v>46</v>
      </c>
      <c r="H139" t="s">
        <v>2012</v>
      </c>
      <c r="I139">
        <v>2015</v>
      </c>
      <c r="J139" t="s">
        <v>25</v>
      </c>
      <c r="K139">
        <v>5</v>
      </c>
      <c r="L139">
        <v>1</v>
      </c>
      <c r="M139" t="s">
        <v>25</v>
      </c>
    </row>
    <row r="140" spans="1:13" x14ac:dyDescent="0.2">
      <c r="A140" t="s">
        <v>539</v>
      </c>
      <c r="B140" s="5" t="s">
        <v>536</v>
      </c>
      <c r="C140" s="1">
        <v>44460</v>
      </c>
      <c r="D140">
        <f t="shared" si="2"/>
        <v>2021</v>
      </c>
      <c r="E140" t="s">
        <v>393</v>
      </c>
      <c r="F140" t="s">
        <v>394</v>
      </c>
      <c r="G140" t="s">
        <v>71</v>
      </c>
      <c r="H140" t="s">
        <v>540</v>
      </c>
      <c r="I140">
        <v>2019</v>
      </c>
      <c r="J140" t="s">
        <v>25</v>
      </c>
      <c r="K140">
        <v>24</v>
      </c>
      <c r="L140">
        <v>1</v>
      </c>
      <c r="M140" t="s">
        <v>25</v>
      </c>
    </row>
    <row r="141" spans="1:13" x14ac:dyDescent="0.2">
      <c r="A141" t="s">
        <v>1227</v>
      </c>
      <c r="B141" s="5" t="s">
        <v>935</v>
      </c>
      <c r="C141" s="1">
        <v>44475</v>
      </c>
      <c r="D141">
        <f t="shared" si="2"/>
        <v>2021</v>
      </c>
      <c r="E141" t="s">
        <v>21</v>
      </c>
      <c r="F141" t="s">
        <v>28</v>
      </c>
      <c r="G141" t="s">
        <v>29</v>
      </c>
      <c r="H141" t="s">
        <v>1228</v>
      </c>
      <c r="I141">
        <v>2018</v>
      </c>
      <c r="J141" t="s">
        <v>25</v>
      </c>
      <c r="K141">
        <v>5</v>
      </c>
      <c r="L141">
        <v>1</v>
      </c>
      <c r="M141" t="s">
        <v>25</v>
      </c>
    </row>
    <row r="142" spans="1:13" x14ac:dyDescent="0.2">
      <c r="A142" t="s">
        <v>803</v>
      </c>
      <c r="B142" s="5" t="s">
        <v>786</v>
      </c>
      <c r="C142" s="1">
        <v>43804</v>
      </c>
      <c r="D142">
        <f t="shared" si="2"/>
        <v>2019</v>
      </c>
      <c r="E142" t="s">
        <v>428</v>
      </c>
      <c r="F142" t="s">
        <v>433</v>
      </c>
      <c r="G142" t="s">
        <v>23</v>
      </c>
      <c r="H142" t="s">
        <v>804</v>
      </c>
      <c r="I142">
        <v>2011</v>
      </c>
      <c r="J142" t="s">
        <v>25</v>
      </c>
      <c r="K142">
        <v>9</v>
      </c>
      <c r="L142">
        <v>2</v>
      </c>
      <c r="M142" t="s">
        <v>25</v>
      </c>
    </row>
    <row r="143" spans="1:13" x14ac:dyDescent="0.2">
      <c r="A143" t="s">
        <v>616</v>
      </c>
      <c r="B143" s="5" t="s">
        <v>571</v>
      </c>
      <c r="C143" s="1">
        <v>43418</v>
      </c>
      <c r="D143">
        <f t="shared" si="2"/>
        <v>2018</v>
      </c>
      <c r="E143" t="s">
        <v>21</v>
      </c>
      <c r="F143" t="s">
        <v>617</v>
      </c>
      <c r="G143" t="s">
        <v>100</v>
      </c>
      <c r="H143" t="s">
        <v>618</v>
      </c>
      <c r="I143">
        <v>2016</v>
      </c>
      <c r="J143" t="s">
        <v>25</v>
      </c>
      <c r="K143">
        <v>14</v>
      </c>
      <c r="L143">
        <v>3</v>
      </c>
      <c r="M143" t="s">
        <v>25</v>
      </c>
    </row>
    <row r="144" spans="1:13" x14ac:dyDescent="0.2">
      <c r="A144" t="s">
        <v>316</v>
      </c>
      <c r="B144" s="5" t="s">
        <v>313</v>
      </c>
      <c r="C144" s="1">
        <v>43210</v>
      </c>
      <c r="D144">
        <f t="shared" si="2"/>
        <v>2018</v>
      </c>
      <c r="E144" t="s">
        <v>21</v>
      </c>
      <c r="F144" t="s">
        <v>28</v>
      </c>
      <c r="G144" t="s">
        <v>46</v>
      </c>
      <c r="H144" t="s">
        <v>317</v>
      </c>
      <c r="I144">
        <v>2012</v>
      </c>
      <c r="J144" t="s">
        <v>25</v>
      </c>
      <c r="K144">
        <v>28</v>
      </c>
      <c r="L144">
        <v>10</v>
      </c>
      <c r="M144" t="s">
        <v>25</v>
      </c>
    </row>
    <row r="145" spans="1:13" x14ac:dyDescent="0.2">
      <c r="A145" t="s">
        <v>2088</v>
      </c>
      <c r="B145" s="5" t="s">
        <v>1975</v>
      </c>
      <c r="C145" s="1">
        <v>42725</v>
      </c>
      <c r="D145">
        <f t="shared" si="2"/>
        <v>2016</v>
      </c>
      <c r="E145" t="s">
        <v>21</v>
      </c>
      <c r="F145" t="s">
        <v>872</v>
      </c>
      <c r="G145" t="s">
        <v>108</v>
      </c>
      <c r="H145" t="s">
        <v>2089</v>
      </c>
      <c r="I145">
        <v>2002</v>
      </c>
      <c r="J145" t="s">
        <v>25</v>
      </c>
      <c r="K145">
        <v>2</v>
      </c>
      <c r="L145">
        <v>2</v>
      </c>
      <c r="M145" t="s">
        <v>25</v>
      </c>
    </row>
    <row r="146" spans="1:13" x14ac:dyDescent="0.2">
      <c r="A146" t="s">
        <v>1151</v>
      </c>
      <c r="B146" s="5" t="s">
        <v>935</v>
      </c>
      <c r="C146" s="1">
        <v>43970</v>
      </c>
      <c r="D146">
        <f t="shared" si="2"/>
        <v>2020</v>
      </c>
      <c r="E146" t="s">
        <v>14</v>
      </c>
      <c r="F146" t="s">
        <v>15</v>
      </c>
      <c r="G146" t="s">
        <v>219</v>
      </c>
      <c r="H146" t="s">
        <v>1152</v>
      </c>
      <c r="I146">
        <v>2014</v>
      </c>
      <c r="J146" t="s">
        <v>25</v>
      </c>
      <c r="K146">
        <v>11</v>
      </c>
      <c r="L146">
        <v>2</v>
      </c>
      <c r="M146" t="s">
        <v>25</v>
      </c>
    </row>
    <row r="147" spans="1:13" x14ac:dyDescent="0.2">
      <c r="A147" t="s">
        <v>2288</v>
      </c>
      <c r="B147" s="5" t="s">
        <v>1975</v>
      </c>
      <c r="C147" s="1">
        <v>44300</v>
      </c>
      <c r="D147">
        <f t="shared" si="2"/>
        <v>2021</v>
      </c>
      <c r="E147" t="s">
        <v>14</v>
      </c>
      <c r="F147" t="s">
        <v>628</v>
      </c>
      <c r="G147" t="s">
        <v>125</v>
      </c>
      <c r="H147" t="s">
        <v>2289</v>
      </c>
      <c r="I147">
        <v>2019</v>
      </c>
      <c r="J147" t="s">
        <v>25</v>
      </c>
      <c r="K147">
        <v>15</v>
      </c>
      <c r="L147">
        <v>1</v>
      </c>
      <c r="M147" t="s">
        <v>25</v>
      </c>
    </row>
    <row r="148" spans="1:13" x14ac:dyDescent="0.2">
      <c r="A148" t="s">
        <v>1364</v>
      </c>
      <c r="B148" s="5" t="s">
        <v>1362</v>
      </c>
      <c r="C148" s="1">
        <v>44481</v>
      </c>
      <c r="D148">
        <f t="shared" si="2"/>
        <v>2021</v>
      </c>
      <c r="E148" t="s">
        <v>363</v>
      </c>
      <c r="F148" t="s">
        <v>364</v>
      </c>
      <c r="G148" t="s">
        <v>46</v>
      </c>
      <c r="H148" t="s">
        <v>1365</v>
      </c>
      <c r="I148">
        <v>2015</v>
      </c>
      <c r="J148" t="s">
        <v>25</v>
      </c>
      <c r="K148">
        <v>15</v>
      </c>
      <c r="L148">
        <v>3</v>
      </c>
      <c r="M148" t="s">
        <v>25</v>
      </c>
    </row>
    <row r="149" spans="1:13" x14ac:dyDescent="0.2">
      <c r="A149" t="s">
        <v>1678</v>
      </c>
      <c r="B149" s="5" t="s">
        <v>1669</v>
      </c>
      <c r="C149" s="1">
        <v>44469</v>
      </c>
      <c r="D149">
        <f t="shared" si="2"/>
        <v>2021</v>
      </c>
      <c r="E149" t="s">
        <v>21</v>
      </c>
      <c r="F149" t="s">
        <v>117</v>
      </c>
      <c r="G149" t="s">
        <v>29</v>
      </c>
      <c r="H149" t="s">
        <v>1679</v>
      </c>
      <c r="I149">
        <v>2015</v>
      </c>
      <c r="J149" t="s">
        <v>25</v>
      </c>
      <c r="K149">
        <v>12</v>
      </c>
      <c r="L149">
        <v>1</v>
      </c>
      <c r="M149" t="s">
        <v>25</v>
      </c>
    </row>
    <row r="150" spans="1:13" x14ac:dyDescent="0.2">
      <c r="A150" t="s">
        <v>195</v>
      </c>
      <c r="B150" s="5" t="s">
        <v>192</v>
      </c>
      <c r="C150" s="1">
        <v>43418</v>
      </c>
      <c r="D150">
        <f t="shared" si="2"/>
        <v>2018</v>
      </c>
      <c r="E150" t="s">
        <v>21</v>
      </c>
      <c r="F150" t="s">
        <v>196</v>
      </c>
      <c r="G150" t="s">
        <v>46</v>
      </c>
      <c r="H150" t="s">
        <v>197</v>
      </c>
      <c r="I150">
        <v>2012</v>
      </c>
      <c r="J150" t="s">
        <v>25</v>
      </c>
      <c r="K150">
        <v>16</v>
      </c>
      <c r="L150">
        <v>6</v>
      </c>
      <c r="M150" t="s">
        <v>25</v>
      </c>
    </row>
    <row r="151" spans="1:13" x14ac:dyDescent="0.2">
      <c r="A151" t="s">
        <v>662</v>
      </c>
      <c r="B151" s="5" t="s">
        <v>650</v>
      </c>
      <c r="C151" s="1">
        <v>44259</v>
      </c>
      <c r="D151">
        <f t="shared" si="2"/>
        <v>2021</v>
      </c>
      <c r="E151" t="s">
        <v>21</v>
      </c>
      <c r="F151" t="s">
        <v>117</v>
      </c>
      <c r="G151" t="s">
        <v>46</v>
      </c>
      <c r="H151" t="s">
        <v>663</v>
      </c>
      <c r="I151">
        <v>2016</v>
      </c>
      <c r="J151" t="s">
        <v>25</v>
      </c>
      <c r="K151">
        <v>16</v>
      </c>
      <c r="L151">
        <v>2</v>
      </c>
      <c r="M151" t="s">
        <v>25</v>
      </c>
    </row>
    <row r="152" spans="1:13" x14ac:dyDescent="0.2">
      <c r="A152" t="s">
        <v>1726</v>
      </c>
      <c r="B152" s="5" t="s">
        <v>1708</v>
      </c>
      <c r="C152" s="1">
        <v>44468</v>
      </c>
      <c r="D152">
        <f t="shared" si="2"/>
        <v>2021</v>
      </c>
      <c r="E152" t="s">
        <v>21</v>
      </c>
      <c r="F152" t="s">
        <v>117</v>
      </c>
      <c r="G152" t="s">
        <v>29</v>
      </c>
      <c r="H152" t="s">
        <v>1727</v>
      </c>
      <c r="I152">
        <v>2010</v>
      </c>
      <c r="J152" t="s">
        <v>25</v>
      </c>
      <c r="K152">
        <v>20</v>
      </c>
      <c r="L152">
        <v>7</v>
      </c>
      <c r="M152" t="s">
        <v>25</v>
      </c>
    </row>
    <row r="153" spans="1:13" x14ac:dyDescent="0.2">
      <c r="A153" t="s">
        <v>2342</v>
      </c>
      <c r="B153" s="5" t="s">
        <v>1975</v>
      </c>
      <c r="C153" s="1">
        <v>44364</v>
      </c>
      <c r="D153">
        <f t="shared" si="2"/>
        <v>2021</v>
      </c>
      <c r="E153" t="s">
        <v>21</v>
      </c>
      <c r="F153" t="s">
        <v>117</v>
      </c>
      <c r="G153" t="s">
        <v>214</v>
      </c>
      <c r="H153" t="s">
        <v>2343</v>
      </c>
      <c r="I153">
        <v>2015</v>
      </c>
      <c r="J153" t="s">
        <v>25</v>
      </c>
      <c r="K153">
        <v>22</v>
      </c>
      <c r="L153">
        <v>3</v>
      </c>
      <c r="M153" t="s">
        <v>25</v>
      </c>
    </row>
    <row r="154" spans="1:13" x14ac:dyDescent="0.2">
      <c r="A154" t="s">
        <v>2242</v>
      </c>
      <c r="B154" s="5" t="s">
        <v>1975</v>
      </c>
      <c r="C154" s="1">
        <v>44223</v>
      </c>
      <c r="D154">
        <f t="shared" si="2"/>
        <v>2021</v>
      </c>
      <c r="E154" t="s">
        <v>363</v>
      </c>
      <c r="F154" t="s">
        <v>2243</v>
      </c>
      <c r="G154" t="s">
        <v>46</v>
      </c>
      <c r="H154" t="s">
        <v>2244</v>
      </c>
      <c r="I154">
        <v>2015</v>
      </c>
      <c r="J154" t="s">
        <v>25</v>
      </c>
      <c r="K154">
        <v>10</v>
      </c>
      <c r="L154">
        <v>1</v>
      </c>
      <c r="M154" t="s">
        <v>25</v>
      </c>
    </row>
    <row r="155" spans="1:13" x14ac:dyDescent="0.2">
      <c r="A155" t="s">
        <v>290</v>
      </c>
      <c r="B155" s="5" t="s">
        <v>291</v>
      </c>
      <c r="C155" s="1">
        <v>43443</v>
      </c>
      <c r="D155">
        <f t="shared" si="2"/>
        <v>2018</v>
      </c>
      <c r="E155" t="s">
        <v>292</v>
      </c>
      <c r="F155" t="s">
        <v>293</v>
      </c>
      <c r="G155" t="s">
        <v>29</v>
      </c>
      <c r="H155" t="s">
        <v>294</v>
      </c>
      <c r="I155">
        <v>2013</v>
      </c>
      <c r="J155" t="s">
        <v>25</v>
      </c>
      <c r="K155">
        <v>17</v>
      </c>
      <c r="L155">
        <v>6</v>
      </c>
      <c r="M155" t="s">
        <v>25</v>
      </c>
    </row>
    <row r="156" spans="1:13" x14ac:dyDescent="0.2">
      <c r="A156" t="s">
        <v>734</v>
      </c>
      <c r="B156" s="5" t="s">
        <v>735</v>
      </c>
      <c r="C156" s="1">
        <v>43571</v>
      </c>
      <c r="D156">
        <f t="shared" si="2"/>
        <v>2019</v>
      </c>
      <c r="E156" t="s">
        <v>21</v>
      </c>
      <c r="F156" t="s">
        <v>736</v>
      </c>
      <c r="G156" t="s">
        <v>23</v>
      </c>
      <c r="H156" t="s">
        <v>737</v>
      </c>
      <c r="I156">
        <v>2011</v>
      </c>
      <c r="J156" t="s">
        <v>25</v>
      </c>
      <c r="K156">
        <v>15</v>
      </c>
      <c r="L156">
        <v>2</v>
      </c>
      <c r="M156" t="s">
        <v>25</v>
      </c>
    </row>
    <row r="157" spans="1:13" x14ac:dyDescent="0.2">
      <c r="A157" t="s">
        <v>1631</v>
      </c>
      <c r="B157" s="5" t="s">
        <v>1600</v>
      </c>
      <c r="C157" s="1">
        <v>44273</v>
      </c>
      <c r="D157">
        <f t="shared" si="2"/>
        <v>2021</v>
      </c>
      <c r="E157" t="s">
        <v>21</v>
      </c>
      <c r="F157" t="s">
        <v>117</v>
      </c>
      <c r="G157" t="s">
        <v>46</v>
      </c>
      <c r="H157" t="s">
        <v>1632</v>
      </c>
      <c r="I157">
        <v>2011</v>
      </c>
      <c r="J157" t="s">
        <v>25</v>
      </c>
      <c r="K157">
        <v>20</v>
      </c>
      <c r="L157">
        <v>3</v>
      </c>
      <c r="M157" t="s">
        <v>25</v>
      </c>
    </row>
    <row r="158" spans="1:13" x14ac:dyDescent="0.2">
      <c r="A158" t="s">
        <v>2388</v>
      </c>
      <c r="B158" s="5" t="s">
        <v>1975</v>
      </c>
      <c r="C158" s="1">
        <v>44411</v>
      </c>
      <c r="D158">
        <f t="shared" si="2"/>
        <v>2021</v>
      </c>
      <c r="E158" t="s">
        <v>428</v>
      </c>
      <c r="F158" t="s">
        <v>433</v>
      </c>
      <c r="G158" t="s">
        <v>16</v>
      </c>
      <c r="H158" t="s">
        <v>2389</v>
      </c>
      <c r="I158">
        <v>2007</v>
      </c>
      <c r="J158" t="s">
        <v>25</v>
      </c>
      <c r="K158">
        <v>5</v>
      </c>
      <c r="L158">
        <v>1</v>
      </c>
      <c r="M158" t="s">
        <v>25</v>
      </c>
    </row>
    <row r="159" spans="1:13" x14ac:dyDescent="0.2">
      <c r="A159" t="s">
        <v>1401</v>
      </c>
      <c r="B159" s="5" t="s">
        <v>1384</v>
      </c>
      <c r="C159" s="1">
        <v>44319</v>
      </c>
      <c r="D159">
        <f t="shared" si="2"/>
        <v>2021</v>
      </c>
      <c r="E159" t="s">
        <v>44</v>
      </c>
      <c r="F159" t="s">
        <v>1402</v>
      </c>
      <c r="G159" t="s">
        <v>46</v>
      </c>
      <c r="H159" t="s">
        <v>1403</v>
      </c>
      <c r="I159">
        <v>2004</v>
      </c>
      <c r="J159" t="s">
        <v>25</v>
      </c>
      <c r="K159">
        <v>12</v>
      </c>
      <c r="L159">
        <v>6</v>
      </c>
      <c r="M159" t="s">
        <v>25</v>
      </c>
    </row>
    <row r="160" spans="1:13" x14ac:dyDescent="0.2">
      <c r="A160" t="s">
        <v>366</v>
      </c>
      <c r="B160" s="5" t="s">
        <v>358</v>
      </c>
      <c r="C160" s="1">
        <v>44404</v>
      </c>
      <c r="D160">
        <f t="shared" si="2"/>
        <v>2021</v>
      </c>
      <c r="E160" t="s">
        <v>21</v>
      </c>
      <c r="F160" t="s">
        <v>117</v>
      </c>
      <c r="G160" t="s">
        <v>29</v>
      </c>
      <c r="H160" t="s">
        <v>367</v>
      </c>
      <c r="I160">
        <v>2013</v>
      </c>
      <c r="J160" t="s">
        <v>25</v>
      </c>
      <c r="K160">
        <v>28</v>
      </c>
      <c r="L160">
        <v>2</v>
      </c>
      <c r="M160" t="s">
        <v>25</v>
      </c>
    </row>
    <row r="161" spans="1:13" x14ac:dyDescent="0.2">
      <c r="A161" t="s">
        <v>1157</v>
      </c>
      <c r="B161" s="5" t="s">
        <v>935</v>
      </c>
      <c r="C161" s="1">
        <v>44110</v>
      </c>
      <c r="D161">
        <f t="shared" si="2"/>
        <v>2020</v>
      </c>
      <c r="E161" t="s">
        <v>21</v>
      </c>
      <c r="F161" t="s">
        <v>117</v>
      </c>
      <c r="G161" t="s">
        <v>29</v>
      </c>
      <c r="H161" t="s">
        <v>1158</v>
      </c>
      <c r="I161">
        <v>2017</v>
      </c>
      <c r="J161" t="s">
        <v>25</v>
      </c>
      <c r="K161">
        <v>14</v>
      </c>
      <c r="L161">
        <v>1</v>
      </c>
      <c r="M161" t="s">
        <v>25</v>
      </c>
    </row>
    <row r="162" spans="1:13" x14ac:dyDescent="0.2">
      <c r="A162" t="s">
        <v>619</v>
      </c>
      <c r="B162" s="5" t="s">
        <v>571</v>
      </c>
      <c r="C162" s="1">
        <v>44046</v>
      </c>
      <c r="D162">
        <f t="shared" si="2"/>
        <v>2020</v>
      </c>
      <c r="E162" t="s">
        <v>21</v>
      </c>
      <c r="F162" t="s">
        <v>620</v>
      </c>
      <c r="G162" t="s">
        <v>23</v>
      </c>
      <c r="H162" t="s">
        <v>621</v>
      </c>
      <c r="I162">
        <v>2014</v>
      </c>
      <c r="J162" t="s">
        <v>25</v>
      </c>
      <c r="K162">
        <v>21</v>
      </c>
      <c r="L162">
        <v>5</v>
      </c>
      <c r="M162" t="s">
        <v>25</v>
      </c>
    </row>
    <row r="163" spans="1:13" x14ac:dyDescent="0.2">
      <c r="A163" t="s">
        <v>1652</v>
      </c>
      <c r="B163" s="5" t="s">
        <v>1600</v>
      </c>
      <c r="C163" s="1">
        <v>44355</v>
      </c>
      <c r="D163">
        <f t="shared" si="2"/>
        <v>2021</v>
      </c>
      <c r="E163" t="s">
        <v>156</v>
      </c>
      <c r="F163" t="s">
        <v>157</v>
      </c>
      <c r="G163" t="s">
        <v>29</v>
      </c>
      <c r="H163" t="s">
        <v>1653</v>
      </c>
      <c r="I163">
        <v>2014</v>
      </c>
      <c r="J163" t="s">
        <v>25</v>
      </c>
      <c r="K163">
        <v>10</v>
      </c>
      <c r="L163">
        <v>4</v>
      </c>
      <c r="M163" t="s">
        <v>25</v>
      </c>
    </row>
    <row r="164" spans="1:13" x14ac:dyDescent="0.2">
      <c r="A164" t="s">
        <v>1161</v>
      </c>
      <c r="B164" s="5" t="s">
        <v>935</v>
      </c>
      <c r="C164" s="1">
        <v>44182</v>
      </c>
      <c r="D164">
        <f t="shared" si="2"/>
        <v>2020</v>
      </c>
      <c r="E164" t="s">
        <v>21</v>
      </c>
      <c r="F164" t="s">
        <v>919</v>
      </c>
      <c r="G164" t="s">
        <v>54</v>
      </c>
      <c r="H164" t="s">
        <v>1162</v>
      </c>
      <c r="I164">
        <v>2001</v>
      </c>
      <c r="J164" t="s">
        <v>25</v>
      </c>
      <c r="K164">
        <v>1</v>
      </c>
      <c r="L164">
        <v>1</v>
      </c>
      <c r="M164" t="s">
        <v>25</v>
      </c>
    </row>
    <row r="165" spans="1:13" x14ac:dyDescent="0.2">
      <c r="A165" t="s">
        <v>1267</v>
      </c>
      <c r="B165" s="5" t="s">
        <v>935</v>
      </c>
      <c r="C165" s="1">
        <v>44607</v>
      </c>
      <c r="D165">
        <f t="shared" si="2"/>
        <v>2022</v>
      </c>
      <c r="E165" t="s">
        <v>21</v>
      </c>
      <c r="F165" t="s">
        <v>286</v>
      </c>
      <c r="G165" t="s">
        <v>46</v>
      </c>
      <c r="H165" t="s">
        <v>1268</v>
      </c>
      <c r="I165">
        <v>2011</v>
      </c>
      <c r="J165" t="s">
        <v>25</v>
      </c>
      <c r="K165">
        <v>2</v>
      </c>
      <c r="L165">
        <v>1</v>
      </c>
      <c r="M165" t="s">
        <v>25</v>
      </c>
    </row>
    <row r="166" spans="1:13" x14ac:dyDescent="0.2">
      <c r="A166" t="s">
        <v>642</v>
      </c>
      <c r="B166" s="5" t="s">
        <v>639</v>
      </c>
      <c r="C166" s="1">
        <v>44378</v>
      </c>
      <c r="D166">
        <f t="shared" si="2"/>
        <v>2021</v>
      </c>
      <c r="E166" t="s">
        <v>21</v>
      </c>
      <c r="F166" t="s">
        <v>117</v>
      </c>
      <c r="G166" t="s">
        <v>81</v>
      </c>
      <c r="H166" t="s">
        <v>643</v>
      </c>
      <c r="I166">
        <v>2015</v>
      </c>
      <c r="J166" t="s">
        <v>25</v>
      </c>
      <c r="K166">
        <v>25</v>
      </c>
      <c r="L166">
        <v>5</v>
      </c>
      <c r="M166" t="s">
        <v>25</v>
      </c>
    </row>
    <row r="167" spans="1:13" x14ac:dyDescent="0.2">
      <c r="A167" t="s">
        <v>396</v>
      </c>
      <c r="B167" s="5" t="s">
        <v>385</v>
      </c>
      <c r="C167" s="1">
        <v>44609</v>
      </c>
      <c r="D167">
        <f t="shared" si="2"/>
        <v>2022</v>
      </c>
      <c r="E167" t="s">
        <v>397</v>
      </c>
      <c r="F167" t="s">
        <v>398</v>
      </c>
      <c r="G167" t="s">
        <v>54</v>
      </c>
      <c r="H167" t="s">
        <v>399</v>
      </c>
      <c r="I167">
        <v>2005</v>
      </c>
      <c r="J167" t="s">
        <v>25</v>
      </c>
      <c r="K167">
        <v>4</v>
      </c>
      <c r="L167">
        <v>1</v>
      </c>
      <c r="M167" t="s">
        <v>25</v>
      </c>
    </row>
    <row r="168" spans="1:13" x14ac:dyDescent="0.2">
      <c r="A168" t="s">
        <v>266</v>
      </c>
      <c r="B168" s="5" t="s">
        <v>256</v>
      </c>
      <c r="C168" s="1">
        <v>43220</v>
      </c>
      <c r="D168">
        <f t="shared" si="2"/>
        <v>2018</v>
      </c>
      <c r="E168" t="s">
        <v>21</v>
      </c>
      <c r="F168" t="s">
        <v>28</v>
      </c>
      <c r="G168" t="s">
        <v>54</v>
      </c>
      <c r="H168" t="s">
        <v>267</v>
      </c>
      <c r="I168">
        <v>2013</v>
      </c>
      <c r="J168" t="s">
        <v>25</v>
      </c>
      <c r="K168">
        <v>28</v>
      </c>
      <c r="L168">
        <v>6</v>
      </c>
      <c r="M168" t="s">
        <v>25</v>
      </c>
    </row>
    <row r="169" spans="1:13" x14ac:dyDescent="0.2">
      <c r="A169" t="s">
        <v>2101</v>
      </c>
      <c r="B169" s="5" t="s">
        <v>1975</v>
      </c>
      <c r="C169" s="1">
        <v>42954</v>
      </c>
      <c r="D169">
        <f t="shared" si="2"/>
        <v>2017</v>
      </c>
      <c r="E169" t="s">
        <v>1428</v>
      </c>
      <c r="F169" t="s">
        <v>2102</v>
      </c>
      <c r="G169" t="s">
        <v>219</v>
      </c>
      <c r="H169" t="s">
        <v>2103</v>
      </c>
      <c r="I169">
        <v>2000</v>
      </c>
      <c r="J169" t="s">
        <v>25</v>
      </c>
      <c r="K169">
        <v>2</v>
      </c>
      <c r="L169">
        <v>2</v>
      </c>
      <c r="M169" t="s">
        <v>25</v>
      </c>
    </row>
    <row r="170" spans="1:13" x14ac:dyDescent="0.2">
      <c r="A170" t="s">
        <v>1707</v>
      </c>
      <c r="B170" s="5" t="s">
        <v>1708</v>
      </c>
      <c r="C170" s="1">
        <v>43073</v>
      </c>
      <c r="D170">
        <f t="shared" si="2"/>
        <v>2017</v>
      </c>
      <c r="E170" t="s">
        <v>21</v>
      </c>
      <c r="F170" t="s">
        <v>584</v>
      </c>
      <c r="G170" t="s">
        <v>125</v>
      </c>
      <c r="H170" t="s">
        <v>1709</v>
      </c>
      <c r="I170">
        <v>2007</v>
      </c>
      <c r="J170" t="s">
        <v>25</v>
      </c>
      <c r="K170">
        <v>12</v>
      </c>
      <c r="L170">
        <v>9</v>
      </c>
      <c r="M170" t="s">
        <v>25</v>
      </c>
    </row>
    <row r="171" spans="1:13" x14ac:dyDescent="0.2">
      <c r="A171" t="s">
        <v>2479</v>
      </c>
      <c r="B171" s="5" t="s">
        <v>1939</v>
      </c>
      <c r="C171" s="1">
        <v>44510</v>
      </c>
      <c r="D171">
        <f t="shared" si="2"/>
        <v>2021</v>
      </c>
      <c r="E171" t="s">
        <v>14</v>
      </c>
      <c r="F171" t="s">
        <v>85</v>
      </c>
      <c r="G171" t="s">
        <v>100</v>
      </c>
      <c r="H171" t="s">
        <v>2480</v>
      </c>
      <c r="I171">
        <v>2013</v>
      </c>
      <c r="J171" t="s">
        <v>25</v>
      </c>
      <c r="K171">
        <v>17</v>
      </c>
      <c r="L171">
        <v>1</v>
      </c>
      <c r="M171" t="s">
        <v>25</v>
      </c>
    </row>
    <row r="172" spans="1:13" x14ac:dyDescent="0.2">
      <c r="A172" t="s">
        <v>1311</v>
      </c>
      <c r="B172" s="5" t="s">
        <v>1312</v>
      </c>
      <c r="C172" s="1">
        <v>44354</v>
      </c>
      <c r="D172">
        <f t="shared" si="2"/>
        <v>2021</v>
      </c>
      <c r="E172" t="s">
        <v>274</v>
      </c>
      <c r="F172" t="s">
        <v>275</v>
      </c>
      <c r="G172" t="s">
        <v>214</v>
      </c>
      <c r="H172" t="s">
        <v>1313</v>
      </c>
      <c r="I172">
        <v>2011</v>
      </c>
      <c r="J172" t="s">
        <v>25</v>
      </c>
      <c r="K172">
        <v>12</v>
      </c>
      <c r="L172">
        <v>3</v>
      </c>
      <c r="M172" t="s">
        <v>25</v>
      </c>
    </row>
    <row r="173" spans="1:13" x14ac:dyDescent="0.2">
      <c r="A173" t="s">
        <v>710</v>
      </c>
      <c r="B173" s="5" t="s">
        <v>711</v>
      </c>
      <c r="C173" s="1">
        <v>44076</v>
      </c>
      <c r="D173">
        <f t="shared" si="2"/>
        <v>2020</v>
      </c>
      <c r="E173" t="s">
        <v>79</v>
      </c>
      <c r="F173" t="s">
        <v>80</v>
      </c>
      <c r="G173" t="s">
        <v>81</v>
      </c>
      <c r="H173" t="s">
        <v>712</v>
      </c>
      <c r="I173">
        <v>2015</v>
      </c>
      <c r="J173" t="s">
        <v>25</v>
      </c>
      <c r="K173">
        <v>34</v>
      </c>
      <c r="L173">
        <v>9</v>
      </c>
      <c r="M173" t="s">
        <v>25</v>
      </c>
    </row>
    <row r="174" spans="1:13" x14ac:dyDescent="0.2">
      <c r="A174" t="s">
        <v>863</v>
      </c>
      <c r="B174" s="5" t="s">
        <v>864</v>
      </c>
      <c r="C174" s="1">
        <v>43641</v>
      </c>
      <c r="D174">
        <f t="shared" si="2"/>
        <v>2019</v>
      </c>
      <c r="E174" t="s">
        <v>21</v>
      </c>
      <c r="F174" t="s">
        <v>28</v>
      </c>
      <c r="G174" t="s">
        <v>29</v>
      </c>
      <c r="H174" t="s">
        <v>865</v>
      </c>
      <c r="I174">
        <v>2011</v>
      </c>
      <c r="J174" t="s">
        <v>25</v>
      </c>
      <c r="K174">
        <v>11</v>
      </c>
      <c r="L174">
        <v>1</v>
      </c>
      <c r="M174" t="s">
        <v>25</v>
      </c>
    </row>
    <row r="175" spans="1:13" x14ac:dyDescent="0.2">
      <c r="A175" t="s">
        <v>1615</v>
      </c>
      <c r="B175" s="5" t="s">
        <v>1600</v>
      </c>
      <c r="C175" s="1">
        <v>42871</v>
      </c>
      <c r="D175">
        <f t="shared" si="2"/>
        <v>2017</v>
      </c>
      <c r="E175" t="s">
        <v>21</v>
      </c>
      <c r="F175" t="s">
        <v>117</v>
      </c>
      <c r="G175" t="s">
        <v>29</v>
      </c>
      <c r="H175" t="s">
        <v>1616</v>
      </c>
      <c r="I175">
        <v>2014</v>
      </c>
      <c r="J175" t="s">
        <v>25</v>
      </c>
      <c r="K175">
        <v>26</v>
      </c>
      <c r="L175">
        <v>4</v>
      </c>
      <c r="M175" t="s">
        <v>25</v>
      </c>
    </row>
    <row r="176" spans="1:13" x14ac:dyDescent="0.2">
      <c r="A176" t="s">
        <v>2168</v>
      </c>
      <c r="B176" s="5" t="s">
        <v>1975</v>
      </c>
      <c r="C176" s="1">
        <v>43546</v>
      </c>
      <c r="D176">
        <f t="shared" si="2"/>
        <v>2019</v>
      </c>
      <c r="E176" t="s">
        <v>14</v>
      </c>
      <c r="F176" t="s">
        <v>99</v>
      </c>
      <c r="G176" t="s">
        <v>16</v>
      </c>
      <c r="H176" t="s">
        <v>2169</v>
      </c>
      <c r="I176">
        <v>2014</v>
      </c>
      <c r="J176" t="s">
        <v>25</v>
      </c>
      <c r="K176">
        <v>36</v>
      </c>
      <c r="L176">
        <v>1</v>
      </c>
      <c r="M176" t="s">
        <v>25</v>
      </c>
    </row>
    <row r="177" spans="1:13" x14ac:dyDescent="0.2">
      <c r="A177" t="s">
        <v>2256</v>
      </c>
      <c r="B177" s="5" t="s">
        <v>1975</v>
      </c>
      <c r="C177" s="1">
        <v>44245</v>
      </c>
      <c r="D177">
        <f t="shared" si="2"/>
        <v>2021</v>
      </c>
      <c r="E177" t="s">
        <v>14</v>
      </c>
      <c r="F177" t="s">
        <v>257</v>
      </c>
      <c r="G177" t="s">
        <v>29</v>
      </c>
      <c r="H177" t="s">
        <v>2257</v>
      </c>
      <c r="I177">
        <v>2016</v>
      </c>
      <c r="J177" t="s">
        <v>25</v>
      </c>
      <c r="K177">
        <v>7</v>
      </c>
      <c r="L177">
        <v>2</v>
      </c>
      <c r="M177" t="s">
        <v>25</v>
      </c>
    </row>
    <row r="178" spans="1:13" x14ac:dyDescent="0.2">
      <c r="A178" t="s">
        <v>234</v>
      </c>
      <c r="B178" s="5" t="s">
        <v>235</v>
      </c>
      <c r="C178" s="1">
        <v>43851</v>
      </c>
      <c r="D178">
        <f t="shared" si="2"/>
        <v>2020</v>
      </c>
      <c r="E178" t="s">
        <v>21</v>
      </c>
      <c r="F178" t="s">
        <v>193</v>
      </c>
      <c r="G178" t="s">
        <v>214</v>
      </c>
      <c r="H178" t="s">
        <v>236</v>
      </c>
      <c r="I178">
        <v>2015</v>
      </c>
      <c r="J178" t="s">
        <v>25</v>
      </c>
      <c r="K178">
        <v>26</v>
      </c>
      <c r="L178">
        <v>9</v>
      </c>
      <c r="M178" t="s">
        <v>25</v>
      </c>
    </row>
    <row r="179" spans="1:13" x14ac:dyDescent="0.2">
      <c r="A179" t="s">
        <v>746</v>
      </c>
      <c r="B179" s="5" t="s">
        <v>747</v>
      </c>
      <c r="C179" s="1">
        <v>44460</v>
      </c>
      <c r="D179">
        <f t="shared" si="2"/>
        <v>2021</v>
      </c>
      <c r="E179" t="s">
        <v>21</v>
      </c>
      <c r="F179" t="s">
        <v>353</v>
      </c>
      <c r="G179" t="s">
        <v>29</v>
      </c>
      <c r="H179" t="s">
        <v>748</v>
      </c>
      <c r="I179">
        <v>2016</v>
      </c>
      <c r="J179" t="s">
        <v>25</v>
      </c>
      <c r="K179">
        <v>34</v>
      </c>
      <c r="L179">
        <v>2</v>
      </c>
      <c r="M179" t="s">
        <v>25</v>
      </c>
    </row>
    <row r="180" spans="1:13" x14ac:dyDescent="0.2">
      <c r="A180" t="s">
        <v>1763</v>
      </c>
      <c r="B180" s="5" t="s">
        <v>1764</v>
      </c>
      <c r="C180" s="1">
        <v>44181</v>
      </c>
      <c r="D180">
        <f t="shared" si="2"/>
        <v>2020</v>
      </c>
      <c r="E180" t="s">
        <v>21</v>
      </c>
      <c r="F180" t="s">
        <v>117</v>
      </c>
      <c r="G180" t="s">
        <v>214</v>
      </c>
      <c r="H180" t="s">
        <v>1765</v>
      </c>
      <c r="I180">
        <v>2015</v>
      </c>
      <c r="J180" t="s">
        <v>25</v>
      </c>
      <c r="K180">
        <v>19</v>
      </c>
      <c r="L180">
        <v>4</v>
      </c>
      <c r="M180" t="s">
        <v>25</v>
      </c>
    </row>
    <row r="181" spans="1:13" x14ac:dyDescent="0.2">
      <c r="A181" t="s">
        <v>1602</v>
      </c>
      <c r="B181" s="5" t="s">
        <v>1600</v>
      </c>
      <c r="C181" s="1">
        <v>44550</v>
      </c>
      <c r="D181">
        <f t="shared" si="2"/>
        <v>2021</v>
      </c>
      <c r="E181" t="s">
        <v>274</v>
      </c>
      <c r="F181" t="s">
        <v>324</v>
      </c>
      <c r="G181" t="s">
        <v>46</v>
      </c>
      <c r="H181" t="s">
        <v>1603</v>
      </c>
      <c r="I181">
        <v>2018</v>
      </c>
      <c r="J181" t="s">
        <v>25</v>
      </c>
      <c r="K181">
        <v>24</v>
      </c>
      <c r="L181">
        <v>2</v>
      </c>
      <c r="M181" t="s">
        <v>25</v>
      </c>
    </row>
    <row r="182" spans="1:13" x14ac:dyDescent="0.2">
      <c r="A182" t="s">
        <v>1370</v>
      </c>
      <c r="B182" s="5" t="s">
        <v>1371</v>
      </c>
      <c r="C182" s="1">
        <v>43290</v>
      </c>
      <c r="D182">
        <f t="shared" si="2"/>
        <v>2018</v>
      </c>
      <c r="E182" t="s">
        <v>14</v>
      </c>
      <c r="F182" t="s">
        <v>15</v>
      </c>
      <c r="G182" t="s">
        <v>58</v>
      </c>
      <c r="H182" t="s">
        <v>1372</v>
      </c>
      <c r="I182">
        <v>2010</v>
      </c>
      <c r="J182" t="s">
        <v>25</v>
      </c>
      <c r="K182">
        <v>27</v>
      </c>
      <c r="L182">
        <v>3</v>
      </c>
      <c r="M182" t="s">
        <v>25</v>
      </c>
    </row>
    <row r="183" spans="1:13" x14ac:dyDescent="0.2">
      <c r="A183" t="s">
        <v>1928</v>
      </c>
      <c r="B183" s="5" t="s">
        <v>1929</v>
      </c>
      <c r="C183" s="1">
        <v>43543</v>
      </c>
      <c r="D183">
        <f t="shared" si="2"/>
        <v>2019</v>
      </c>
      <c r="E183" t="s">
        <v>393</v>
      </c>
      <c r="F183" t="s">
        <v>394</v>
      </c>
      <c r="G183" t="s">
        <v>125</v>
      </c>
      <c r="H183" t="s">
        <v>1930</v>
      </c>
      <c r="I183">
        <v>2013</v>
      </c>
      <c r="J183" t="s">
        <v>25</v>
      </c>
      <c r="K183">
        <v>12</v>
      </c>
      <c r="L183">
        <v>3</v>
      </c>
      <c r="M183" t="s">
        <v>25</v>
      </c>
    </row>
    <row r="184" spans="1:13" x14ac:dyDescent="0.2">
      <c r="A184" t="s">
        <v>659</v>
      </c>
      <c r="B184" s="5" t="s">
        <v>650</v>
      </c>
      <c r="C184" s="1">
        <v>44405</v>
      </c>
      <c r="D184">
        <f t="shared" si="2"/>
        <v>2021</v>
      </c>
      <c r="E184" t="s">
        <v>21</v>
      </c>
      <c r="F184" t="s">
        <v>660</v>
      </c>
      <c r="G184" t="s">
        <v>23</v>
      </c>
      <c r="H184" t="s">
        <v>661</v>
      </c>
      <c r="I184">
        <v>2017</v>
      </c>
      <c r="J184" t="s">
        <v>25</v>
      </c>
      <c r="K184">
        <v>12</v>
      </c>
      <c r="L184">
        <v>1</v>
      </c>
      <c r="M184" t="s">
        <v>25</v>
      </c>
    </row>
    <row r="185" spans="1:13" x14ac:dyDescent="0.2">
      <c r="A185" t="s">
        <v>1260</v>
      </c>
      <c r="B185" s="5" t="s">
        <v>935</v>
      </c>
      <c r="C185" s="1">
        <v>44578</v>
      </c>
      <c r="D185">
        <f t="shared" si="2"/>
        <v>2022</v>
      </c>
      <c r="E185" t="s">
        <v>393</v>
      </c>
      <c r="F185" t="s">
        <v>1261</v>
      </c>
      <c r="G185" t="s">
        <v>100</v>
      </c>
      <c r="H185" t="s">
        <v>1262</v>
      </c>
      <c r="I185">
        <v>2015</v>
      </c>
      <c r="J185" t="s">
        <v>25</v>
      </c>
      <c r="K185">
        <v>7</v>
      </c>
      <c r="L185">
        <v>3</v>
      </c>
      <c r="M185" t="s">
        <v>25</v>
      </c>
    </row>
    <row r="186" spans="1:13" x14ac:dyDescent="0.2">
      <c r="A186" t="s">
        <v>2324</v>
      </c>
      <c r="B186" s="5" t="s">
        <v>1975</v>
      </c>
      <c r="C186" s="1">
        <v>44340</v>
      </c>
      <c r="D186">
        <f t="shared" si="2"/>
        <v>2021</v>
      </c>
      <c r="E186" t="s">
        <v>21</v>
      </c>
      <c r="F186" t="s">
        <v>2144</v>
      </c>
      <c r="G186" t="s">
        <v>23</v>
      </c>
      <c r="H186" t="s">
        <v>2325</v>
      </c>
      <c r="I186">
        <v>2016</v>
      </c>
      <c r="J186" t="s">
        <v>25</v>
      </c>
      <c r="K186">
        <v>22</v>
      </c>
      <c r="L186">
        <v>1</v>
      </c>
      <c r="M186" t="s">
        <v>25</v>
      </c>
    </row>
    <row r="187" spans="1:13" x14ac:dyDescent="0.2">
      <c r="A187" t="s">
        <v>1545</v>
      </c>
      <c r="B187" s="5" t="s">
        <v>1407</v>
      </c>
      <c r="C187" s="1">
        <v>44557</v>
      </c>
      <c r="D187">
        <f t="shared" si="2"/>
        <v>2021</v>
      </c>
      <c r="E187" t="s">
        <v>21</v>
      </c>
      <c r="F187" t="s">
        <v>916</v>
      </c>
      <c r="G187" t="s">
        <v>46</v>
      </c>
      <c r="H187" t="s">
        <v>1546</v>
      </c>
      <c r="I187">
        <v>2016</v>
      </c>
      <c r="J187" t="s">
        <v>25</v>
      </c>
      <c r="K187">
        <v>14</v>
      </c>
      <c r="L187">
        <v>1</v>
      </c>
      <c r="M187" t="s">
        <v>25</v>
      </c>
    </row>
    <row r="188" spans="1:13" x14ac:dyDescent="0.2">
      <c r="A188" t="s">
        <v>2499</v>
      </c>
      <c r="B188" s="5" t="s">
        <v>1975</v>
      </c>
      <c r="C188" s="1">
        <v>44529</v>
      </c>
      <c r="D188">
        <f t="shared" si="2"/>
        <v>2021</v>
      </c>
      <c r="E188" t="s">
        <v>49</v>
      </c>
      <c r="F188" t="s">
        <v>50</v>
      </c>
      <c r="G188" t="s">
        <v>29</v>
      </c>
      <c r="H188" t="s">
        <v>2500</v>
      </c>
      <c r="I188">
        <v>2014</v>
      </c>
      <c r="J188" t="s">
        <v>25</v>
      </c>
      <c r="K188">
        <v>15</v>
      </c>
      <c r="L188">
        <v>3</v>
      </c>
      <c r="M188" t="s">
        <v>25</v>
      </c>
    </row>
    <row r="189" spans="1:13" x14ac:dyDescent="0.2">
      <c r="A189" t="s">
        <v>825</v>
      </c>
      <c r="B189" s="5" t="s">
        <v>786</v>
      </c>
      <c r="C189" s="1">
        <v>44398</v>
      </c>
      <c r="D189">
        <f t="shared" si="2"/>
        <v>2021</v>
      </c>
      <c r="E189" t="s">
        <v>21</v>
      </c>
      <c r="F189" t="s">
        <v>28</v>
      </c>
      <c r="G189" t="s">
        <v>125</v>
      </c>
      <c r="H189" t="s">
        <v>826</v>
      </c>
      <c r="I189">
        <v>2015</v>
      </c>
      <c r="J189" t="s">
        <v>25</v>
      </c>
      <c r="K189">
        <v>36</v>
      </c>
      <c r="L189">
        <v>2</v>
      </c>
      <c r="M189" t="s">
        <v>25</v>
      </c>
    </row>
    <row r="190" spans="1:13" x14ac:dyDescent="0.2">
      <c r="A190" t="s">
        <v>2247</v>
      </c>
      <c r="B190" s="5" t="s">
        <v>1975</v>
      </c>
      <c r="C190" s="1">
        <v>44243</v>
      </c>
      <c r="D190">
        <f t="shared" si="2"/>
        <v>2021</v>
      </c>
      <c r="E190" t="s">
        <v>21</v>
      </c>
      <c r="F190" t="s">
        <v>779</v>
      </c>
      <c r="G190" t="s">
        <v>23</v>
      </c>
      <c r="H190" t="s">
        <v>2248</v>
      </c>
      <c r="I190">
        <v>2016</v>
      </c>
      <c r="J190" t="s">
        <v>25</v>
      </c>
      <c r="K190">
        <v>12</v>
      </c>
      <c r="L190">
        <v>1</v>
      </c>
      <c r="M190" t="s">
        <v>25</v>
      </c>
    </row>
    <row r="191" spans="1:13" x14ac:dyDescent="0.2">
      <c r="A191" t="s">
        <v>144</v>
      </c>
      <c r="B191" s="5" t="s">
        <v>145</v>
      </c>
      <c r="C191" s="1">
        <v>43419</v>
      </c>
      <c r="D191">
        <f t="shared" si="2"/>
        <v>2018</v>
      </c>
      <c r="E191" t="s">
        <v>21</v>
      </c>
      <c r="F191" t="s">
        <v>28</v>
      </c>
      <c r="G191" t="s">
        <v>46</v>
      </c>
      <c r="H191" t="s">
        <v>146</v>
      </c>
      <c r="I191">
        <v>2013</v>
      </c>
      <c r="J191" t="s">
        <v>25</v>
      </c>
      <c r="K191">
        <v>41</v>
      </c>
      <c r="L191">
        <v>6</v>
      </c>
      <c r="M191" t="s">
        <v>25</v>
      </c>
    </row>
    <row r="192" spans="1:13" x14ac:dyDescent="0.2">
      <c r="A192" t="s">
        <v>1159</v>
      </c>
      <c r="B192" s="5" t="s">
        <v>935</v>
      </c>
      <c r="C192" s="1">
        <v>44167</v>
      </c>
      <c r="D192">
        <f t="shared" si="2"/>
        <v>2020</v>
      </c>
      <c r="E192" t="s">
        <v>21</v>
      </c>
      <c r="F192" t="s">
        <v>28</v>
      </c>
      <c r="G192" t="s">
        <v>125</v>
      </c>
      <c r="H192" t="s">
        <v>1160</v>
      </c>
      <c r="I192">
        <v>2015</v>
      </c>
      <c r="J192" t="s">
        <v>25</v>
      </c>
      <c r="K192">
        <v>15</v>
      </c>
      <c r="L192">
        <v>3</v>
      </c>
      <c r="M192" t="s">
        <v>25</v>
      </c>
    </row>
    <row r="193" spans="1:13" x14ac:dyDescent="0.2">
      <c r="A193" t="s">
        <v>817</v>
      </c>
      <c r="B193" s="5" t="s">
        <v>786</v>
      </c>
      <c r="C193" s="1">
        <v>43725</v>
      </c>
      <c r="D193">
        <f t="shared" si="2"/>
        <v>2019</v>
      </c>
      <c r="E193" t="s">
        <v>49</v>
      </c>
      <c r="F193" t="s">
        <v>818</v>
      </c>
      <c r="G193" t="s">
        <v>125</v>
      </c>
      <c r="H193" t="s">
        <v>819</v>
      </c>
      <c r="I193">
        <v>2014</v>
      </c>
      <c r="J193" t="s">
        <v>25</v>
      </c>
      <c r="K193">
        <v>14</v>
      </c>
      <c r="L193">
        <v>4</v>
      </c>
      <c r="M193" t="s">
        <v>25</v>
      </c>
    </row>
    <row r="194" spans="1:13" x14ac:dyDescent="0.2">
      <c r="A194" t="s">
        <v>475</v>
      </c>
      <c r="B194" s="5" t="s">
        <v>436</v>
      </c>
      <c r="C194" s="1">
        <v>44279</v>
      </c>
      <c r="D194">
        <f t="shared" si="2"/>
        <v>2021</v>
      </c>
      <c r="E194" t="s">
        <v>274</v>
      </c>
      <c r="F194" t="s">
        <v>476</v>
      </c>
      <c r="G194" t="s">
        <v>224</v>
      </c>
      <c r="H194" t="s">
        <v>477</v>
      </c>
      <c r="I194">
        <v>2007</v>
      </c>
      <c r="J194" t="s">
        <v>25</v>
      </c>
      <c r="K194">
        <v>18</v>
      </c>
      <c r="L194">
        <v>6</v>
      </c>
      <c r="M194" t="s">
        <v>25</v>
      </c>
    </row>
    <row r="195" spans="1:13" x14ac:dyDescent="0.2">
      <c r="A195" t="s">
        <v>1366</v>
      </c>
      <c r="B195" s="5" t="s">
        <v>1367</v>
      </c>
      <c r="C195" s="1">
        <v>44328</v>
      </c>
      <c r="D195">
        <f t="shared" ref="D195:D258" si="3">YEAR(C195)</f>
        <v>2021</v>
      </c>
      <c r="E195" t="s">
        <v>21</v>
      </c>
      <c r="F195" t="s">
        <v>1368</v>
      </c>
      <c r="G195" t="s">
        <v>23</v>
      </c>
      <c r="H195" t="s">
        <v>1369</v>
      </c>
      <c r="I195">
        <v>2015</v>
      </c>
      <c r="J195" t="s">
        <v>25</v>
      </c>
      <c r="K195">
        <v>15</v>
      </c>
      <c r="L195">
        <v>3</v>
      </c>
      <c r="M195" t="s">
        <v>25</v>
      </c>
    </row>
    <row r="196" spans="1:13" x14ac:dyDescent="0.2">
      <c r="A196" t="s">
        <v>646</v>
      </c>
      <c r="B196" s="5" t="s">
        <v>639</v>
      </c>
      <c r="C196" s="1">
        <v>44271</v>
      </c>
      <c r="D196">
        <f t="shared" si="3"/>
        <v>2021</v>
      </c>
      <c r="E196" t="s">
        <v>21</v>
      </c>
      <c r="F196" t="s">
        <v>647</v>
      </c>
      <c r="G196" t="s">
        <v>71</v>
      </c>
      <c r="H196" t="s">
        <v>648</v>
      </c>
      <c r="I196">
        <v>2017</v>
      </c>
      <c r="J196" t="s">
        <v>25</v>
      </c>
      <c r="K196">
        <v>14</v>
      </c>
      <c r="L196">
        <v>2</v>
      </c>
      <c r="M196" t="s">
        <v>25</v>
      </c>
    </row>
    <row r="197" spans="1:13" x14ac:dyDescent="0.2">
      <c r="A197" t="s">
        <v>524</v>
      </c>
      <c r="B197" s="5" t="s">
        <v>509</v>
      </c>
      <c r="C197" s="1">
        <v>42576</v>
      </c>
      <c r="D197">
        <f t="shared" si="3"/>
        <v>2016</v>
      </c>
      <c r="E197" t="s">
        <v>14</v>
      </c>
      <c r="F197" t="s">
        <v>99</v>
      </c>
      <c r="G197" t="s">
        <v>100</v>
      </c>
      <c r="H197" t="s">
        <v>525</v>
      </c>
      <c r="I197">
        <v>2012</v>
      </c>
      <c r="J197" t="s">
        <v>18</v>
      </c>
      <c r="K197">
        <v>22</v>
      </c>
      <c r="L197">
        <v>7</v>
      </c>
      <c r="M197">
        <v>1</v>
      </c>
    </row>
    <row r="198" spans="1:13" x14ac:dyDescent="0.2">
      <c r="A198" t="s">
        <v>1895</v>
      </c>
      <c r="B198" s="5" t="s">
        <v>1896</v>
      </c>
      <c r="C198" s="1">
        <v>42370</v>
      </c>
      <c r="D198">
        <f t="shared" si="3"/>
        <v>2016</v>
      </c>
      <c r="E198" t="s">
        <v>292</v>
      </c>
      <c r="F198" t="s">
        <v>293</v>
      </c>
      <c r="G198" t="s">
        <v>108</v>
      </c>
      <c r="H198" t="s">
        <v>1897</v>
      </c>
      <c r="I198">
        <v>2009</v>
      </c>
      <c r="J198" t="s">
        <v>25</v>
      </c>
      <c r="K198">
        <v>4</v>
      </c>
      <c r="L198">
        <v>4</v>
      </c>
      <c r="M198" t="s">
        <v>25</v>
      </c>
    </row>
    <row r="199" spans="1:13" x14ac:dyDescent="0.2">
      <c r="A199" t="s">
        <v>2358</v>
      </c>
      <c r="B199" s="5" t="s">
        <v>1975</v>
      </c>
      <c r="C199" s="1">
        <v>44378</v>
      </c>
      <c r="D199">
        <f t="shared" si="3"/>
        <v>2021</v>
      </c>
      <c r="E199" t="s">
        <v>942</v>
      </c>
      <c r="F199" t="s">
        <v>943</v>
      </c>
      <c r="G199" t="s">
        <v>54</v>
      </c>
      <c r="H199" t="s">
        <v>2359</v>
      </c>
      <c r="I199">
        <v>2018</v>
      </c>
      <c r="J199" t="s">
        <v>25</v>
      </c>
      <c r="K199">
        <v>17</v>
      </c>
      <c r="L199">
        <v>1</v>
      </c>
      <c r="M199" t="s">
        <v>25</v>
      </c>
    </row>
    <row r="200" spans="1:13" x14ac:dyDescent="0.2">
      <c r="A200" t="s">
        <v>1434</v>
      </c>
      <c r="B200" s="5" t="s">
        <v>1432</v>
      </c>
      <c r="C200" s="1">
        <v>44256</v>
      </c>
      <c r="D200">
        <f t="shared" si="3"/>
        <v>2021</v>
      </c>
      <c r="E200" t="s">
        <v>14</v>
      </c>
      <c r="F200" t="s">
        <v>85</v>
      </c>
      <c r="G200" t="s">
        <v>100</v>
      </c>
      <c r="H200" t="s">
        <v>1435</v>
      </c>
      <c r="I200">
        <v>2015</v>
      </c>
      <c r="J200" t="s">
        <v>25</v>
      </c>
      <c r="K200">
        <v>8</v>
      </c>
      <c r="L200">
        <v>1</v>
      </c>
      <c r="M200" t="s">
        <v>25</v>
      </c>
    </row>
    <row r="201" spans="1:13" x14ac:dyDescent="0.2">
      <c r="A201" t="s">
        <v>2521</v>
      </c>
      <c r="B201" s="5" t="s">
        <v>1975</v>
      </c>
      <c r="C201" s="1">
        <v>44539</v>
      </c>
      <c r="D201">
        <f t="shared" si="3"/>
        <v>2021</v>
      </c>
      <c r="E201" t="s">
        <v>156</v>
      </c>
      <c r="F201" t="s">
        <v>203</v>
      </c>
      <c r="G201" t="s">
        <v>71</v>
      </c>
      <c r="H201" t="s">
        <v>2522</v>
      </c>
      <c r="I201">
        <v>2020</v>
      </c>
      <c r="J201" t="s">
        <v>25</v>
      </c>
      <c r="K201">
        <v>13</v>
      </c>
      <c r="L201">
        <v>1</v>
      </c>
      <c r="M201" t="s">
        <v>25</v>
      </c>
    </row>
    <row r="202" spans="1:13" x14ac:dyDescent="0.2">
      <c r="A202" t="s">
        <v>1840</v>
      </c>
      <c r="B202" s="5" t="s">
        <v>1806</v>
      </c>
      <c r="C202" s="1">
        <v>44368</v>
      </c>
      <c r="D202">
        <f t="shared" si="3"/>
        <v>2021</v>
      </c>
      <c r="E202" t="s">
        <v>156</v>
      </c>
      <c r="F202" t="s">
        <v>203</v>
      </c>
      <c r="G202" t="s">
        <v>54</v>
      </c>
      <c r="H202" t="s">
        <v>1841</v>
      </c>
      <c r="I202">
        <v>2016</v>
      </c>
      <c r="J202" t="s">
        <v>25</v>
      </c>
      <c r="K202">
        <v>20</v>
      </c>
      <c r="L202">
        <v>3</v>
      </c>
      <c r="M202" t="s">
        <v>25</v>
      </c>
    </row>
    <row r="203" spans="1:13" x14ac:dyDescent="0.2">
      <c r="A203" t="s">
        <v>1442</v>
      </c>
      <c r="B203" s="5" t="s">
        <v>1443</v>
      </c>
      <c r="C203" s="1">
        <v>43000</v>
      </c>
      <c r="D203">
        <f t="shared" si="3"/>
        <v>2017</v>
      </c>
      <c r="E203" t="s">
        <v>14</v>
      </c>
      <c r="F203" t="s">
        <v>85</v>
      </c>
      <c r="G203" t="s">
        <v>219</v>
      </c>
      <c r="H203" t="s">
        <v>1444</v>
      </c>
      <c r="I203">
        <v>2012</v>
      </c>
      <c r="J203" t="s">
        <v>25</v>
      </c>
      <c r="K203">
        <v>11</v>
      </c>
      <c r="L203">
        <v>2</v>
      </c>
      <c r="M203" t="s">
        <v>25</v>
      </c>
    </row>
    <row r="204" spans="1:13" x14ac:dyDescent="0.2">
      <c r="A204" t="s">
        <v>1970</v>
      </c>
      <c r="B204" s="5" t="s">
        <v>1939</v>
      </c>
      <c r="C204" s="1">
        <v>44349</v>
      </c>
      <c r="D204">
        <f t="shared" si="3"/>
        <v>2021</v>
      </c>
      <c r="E204" t="s">
        <v>14</v>
      </c>
      <c r="F204" t="s">
        <v>85</v>
      </c>
      <c r="G204" t="s">
        <v>46</v>
      </c>
      <c r="H204" t="s">
        <v>1971</v>
      </c>
      <c r="I204" s="3">
        <v>2011</v>
      </c>
      <c r="J204" t="s">
        <v>25</v>
      </c>
      <c r="K204">
        <v>16</v>
      </c>
      <c r="L204">
        <v>2</v>
      </c>
      <c r="M204" t="s">
        <v>25</v>
      </c>
    </row>
    <row r="205" spans="1:13" x14ac:dyDescent="0.2">
      <c r="A205" t="s">
        <v>719</v>
      </c>
      <c r="B205" s="5" t="s">
        <v>720</v>
      </c>
      <c r="C205" s="1">
        <v>43192</v>
      </c>
      <c r="D205">
        <f t="shared" si="3"/>
        <v>2018</v>
      </c>
      <c r="E205" t="s">
        <v>14</v>
      </c>
      <c r="F205" t="s">
        <v>85</v>
      </c>
      <c r="G205" t="s">
        <v>149</v>
      </c>
      <c r="H205" t="s">
        <v>721</v>
      </c>
      <c r="I205">
        <v>2014</v>
      </c>
      <c r="J205" t="s">
        <v>25</v>
      </c>
      <c r="K205">
        <v>7</v>
      </c>
      <c r="L205">
        <v>2</v>
      </c>
      <c r="M205" t="s">
        <v>25</v>
      </c>
    </row>
    <row r="206" spans="1:13" x14ac:dyDescent="0.2">
      <c r="A206" t="s">
        <v>2152</v>
      </c>
      <c r="B206" s="5" t="s">
        <v>1975</v>
      </c>
      <c r="C206" s="1">
        <v>43398</v>
      </c>
      <c r="D206">
        <f t="shared" si="3"/>
        <v>2018</v>
      </c>
      <c r="E206" t="s">
        <v>14</v>
      </c>
      <c r="F206" t="s">
        <v>15</v>
      </c>
      <c r="G206" t="s">
        <v>100</v>
      </c>
      <c r="H206" t="s">
        <v>2153</v>
      </c>
      <c r="I206">
        <v>2015</v>
      </c>
      <c r="J206" t="s">
        <v>25</v>
      </c>
      <c r="K206">
        <v>8</v>
      </c>
      <c r="L206">
        <v>4</v>
      </c>
      <c r="M206" t="s">
        <v>25</v>
      </c>
    </row>
    <row r="207" spans="1:13" x14ac:dyDescent="0.2">
      <c r="A207" t="s">
        <v>1572</v>
      </c>
      <c r="B207" s="5" t="s">
        <v>1573</v>
      </c>
      <c r="C207" s="1">
        <v>43619</v>
      </c>
      <c r="D207">
        <f t="shared" si="3"/>
        <v>2019</v>
      </c>
      <c r="E207" t="s">
        <v>14</v>
      </c>
      <c r="F207" t="s">
        <v>85</v>
      </c>
      <c r="G207" t="s">
        <v>149</v>
      </c>
      <c r="H207" t="s">
        <v>1574</v>
      </c>
      <c r="I207">
        <v>2016</v>
      </c>
      <c r="J207" t="s">
        <v>25</v>
      </c>
      <c r="K207">
        <v>7</v>
      </c>
      <c r="L207" t="s">
        <v>25</v>
      </c>
      <c r="M207" t="s">
        <v>25</v>
      </c>
    </row>
    <row r="208" spans="1:13" x14ac:dyDescent="0.2">
      <c r="A208" t="s">
        <v>486</v>
      </c>
      <c r="B208" s="5" t="s">
        <v>487</v>
      </c>
      <c r="C208" s="1">
        <v>44550</v>
      </c>
      <c r="D208">
        <f t="shared" si="3"/>
        <v>2021</v>
      </c>
      <c r="E208" t="s">
        <v>14</v>
      </c>
      <c r="F208" t="s">
        <v>15</v>
      </c>
      <c r="G208" t="s">
        <v>100</v>
      </c>
      <c r="H208" t="s">
        <v>488</v>
      </c>
      <c r="I208" s="3">
        <v>2002</v>
      </c>
      <c r="J208" t="s">
        <v>25</v>
      </c>
      <c r="K208">
        <v>30</v>
      </c>
      <c r="L208">
        <v>1</v>
      </c>
      <c r="M208" t="s">
        <v>25</v>
      </c>
    </row>
    <row r="209" spans="1:13" x14ac:dyDescent="0.2">
      <c r="A209" t="s">
        <v>626</v>
      </c>
      <c r="B209" s="5" t="s">
        <v>627</v>
      </c>
      <c r="C209" s="1">
        <v>43312</v>
      </c>
      <c r="D209">
        <f t="shared" si="3"/>
        <v>2018</v>
      </c>
      <c r="E209" t="s">
        <v>14</v>
      </c>
      <c r="F209" t="s">
        <v>628</v>
      </c>
      <c r="G209" t="s">
        <v>125</v>
      </c>
      <c r="H209" t="s">
        <v>629</v>
      </c>
      <c r="I209">
        <v>2014</v>
      </c>
      <c r="J209" t="s">
        <v>25</v>
      </c>
      <c r="K209">
        <v>10</v>
      </c>
      <c r="L209">
        <v>6</v>
      </c>
      <c r="M209" t="s">
        <v>25</v>
      </c>
    </row>
    <row r="210" spans="1:13" x14ac:dyDescent="0.2">
      <c r="A210" t="s">
        <v>2125</v>
      </c>
      <c r="B210" s="5" t="s">
        <v>1975</v>
      </c>
      <c r="C210" s="1">
        <v>43286</v>
      </c>
      <c r="D210">
        <f t="shared" si="3"/>
        <v>2018</v>
      </c>
      <c r="E210" t="s">
        <v>14</v>
      </c>
      <c r="F210" t="s">
        <v>15</v>
      </c>
      <c r="G210" t="s">
        <v>125</v>
      </c>
      <c r="H210" t="s">
        <v>2126</v>
      </c>
      <c r="I210">
        <v>2014</v>
      </c>
      <c r="J210" t="s">
        <v>25</v>
      </c>
      <c r="K210">
        <v>10</v>
      </c>
      <c r="L210">
        <v>1</v>
      </c>
      <c r="M210" t="s">
        <v>25</v>
      </c>
    </row>
    <row r="211" spans="1:13" x14ac:dyDescent="0.2">
      <c r="A211" t="s">
        <v>435</v>
      </c>
      <c r="B211" s="5" t="s">
        <v>436</v>
      </c>
      <c r="C211" s="1">
        <v>42993</v>
      </c>
      <c r="D211">
        <f t="shared" si="3"/>
        <v>2017</v>
      </c>
      <c r="E211" t="s">
        <v>14</v>
      </c>
      <c r="F211" t="s">
        <v>85</v>
      </c>
      <c r="G211" t="s">
        <v>125</v>
      </c>
      <c r="H211" t="s">
        <v>437</v>
      </c>
      <c r="I211">
        <v>2011</v>
      </c>
      <c r="J211" t="s">
        <v>25</v>
      </c>
      <c r="K211">
        <v>6</v>
      </c>
      <c r="L211">
        <v>1</v>
      </c>
      <c r="M211" t="s">
        <v>25</v>
      </c>
    </row>
    <row r="212" spans="1:13" x14ac:dyDescent="0.2">
      <c r="A212" t="s">
        <v>2077</v>
      </c>
      <c r="B212" s="5" t="s">
        <v>1975</v>
      </c>
      <c r="C212" s="1">
        <v>42306</v>
      </c>
      <c r="D212">
        <f t="shared" si="3"/>
        <v>2015</v>
      </c>
      <c r="E212" t="s">
        <v>14</v>
      </c>
      <c r="F212" t="s">
        <v>85</v>
      </c>
      <c r="G212" t="s">
        <v>81</v>
      </c>
      <c r="H212" t="s">
        <v>2078</v>
      </c>
      <c r="I212">
        <v>2001</v>
      </c>
      <c r="J212" t="s">
        <v>25</v>
      </c>
      <c r="K212">
        <v>3</v>
      </c>
      <c r="L212">
        <v>1</v>
      </c>
      <c r="M212" t="s">
        <v>25</v>
      </c>
    </row>
    <row r="213" spans="1:13" x14ac:dyDescent="0.2">
      <c r="A213" t="s">
        <v>2176</v>
      </c>
      <c r="B213" s="5" t="s">
        <v>1975</v>
      </c>
      <c r="C213" s="1">
        <v>43601</v>
      </c>
      <c r="D213">
        <f t="shared" si="3"/>
        <v>2019</v>
      </c>
      <c r="E213" t="s">
        <v>14</v>
      </c>
      <c r="F213" t="s">
        <v>2177</v>
      </c>
      <c r="G213" t="s">
        <v>23</v>
      </c>
      <c r="H213" t="s">
        <v>2178</v>
      </c>
      <c r="I213">
        <v>2017</v>
      </c>
      <c r="J213" t="s">
        <v>25</v>
      </c>
      <c r="K213">
        <v>4</v>
      </c>
      <c r="L213">
        <v>1</v>
      </c>
      <c r="M213" t="s">
        <v>25</v>
      </c>
    </row>
    <row r="214" spans="1:13" x14ac:dyDescent="0.2">
      <c r="A214" t="s">
        <v>1934</v>
      </c>
      <c r="B214" s="5" t="s">
        <v>1935</v>
      </c>
      <c r="C214" s="1">
        <v>43815</v>
      </c>
      <c r="D214">
        <f t="shared" si="3"/>
        <v>2019</v>
      </c>
      <c r="E214" t="s">
        <v>14</v>
      </c>
      <c r="F214" t="s">
        <v>1936</v>
      </c>
      <c r="G214" t="s">
        <v>29</v>
      </c>
      <c r="H214" t="s">
        <v>1937</v>
      </c>
      <c r="I214">
        <v>2014</v>
      </c>
      <c r="J214" t="s">
        <v>25</v>
      </c>
      <c r="K214">
        <v>9</v>
      </c>
      <c r="L214">
        <v>1</v>
      </c>
      <c r="M214" t="s">
        <v>25</v>
      </c>
    </row>
    <row r="215" spans="1:13" x14ac:dyDescent="0.2">
      <c r="A215" t="s">
        <v>1538</v>
      </c>
      <c r="B215" s="5" t="s">
        <v>1407</v>
      </c>
      <c r="C215" s="1">
        <v>44510</v>
      </c>
      <c r="D215">
        <f t="shared" si="3"/>
        <v>2021</v>
      </c>
      <c r="E215" t="s">
        <v>79</v>
      </c>
      <c r="F215" t="s">
        <v>80</v>
      </c>
      <c r="G215" t="s">
        <v>125</v>
      </c>
      <c r="H215" t="s">
        <v>1539</v>
      </c>
      <c r="I215">
        <v>2016</v>
      </c>
      <c r="J215" t="s">
        <v>25</v>
      </c>
      <c r="K215">
        <v>42</v>
      </c>
      <c r="L215">
        <v>5</v>
      </c>
      <c r="M215" t="s">
        <v>25</v>
      </c>
    </row>
    <row r="216" spans="1:13" x14ac:dyDescent="0.2">
      <c r="A216" t="s">
        <v>973</v>
      </c>
      <c r="B216" s="5" t="s">
        <v>941</v>
      </c>
      <c r="C216" s="1">
        <v>44608</v>
      </c>
      <c r="D216">
        <f t="shared" si="3"/>
        <v>2022</v>
      </c>
      <c r="E216" t="s">
        <v>21</v>
      </c>
      <c r="F216" t="s">
        <v>305</v>
      </c>
      <c r="G216" t="s">
        <v>974</v>
      </c>
      <c r="H216" t="s">
        <v>975</v>
      </c>
      <c r="I216">
        <v>2008</v>
      </c>
      <c r="J216" t="s">
        <v>25</v>
      </c>
      <c r="K216">
        <v>25</v>
      </c>
      <c r="L216">
        <v>3</v>
      </c>
      <c r="M216" t="s">
        <v>25</v>
      </c>
    </row>
    <row r="217" spans="1:13" x14ac:dyDescent="0.2">
      <c r="A217" t="s">
        <v>954</v>
      </c>
      <c r="B217" s="5" t="s">
        <v>941</v>
      </c>
      <c r="C217" s="1">
        <v>43819</v>
      </c>
      <c r="D217">
        <f t="shared" si="3"/>
        <v>2019</v>
      </c>
      <c r="E217" t="s">
        <v>79</v>
      </c>
      <c r="F217" t="s">
        <v>955</v>
      </c>
      <c r="G217" t="s">
        <v>71</v>
      </c>
      <c r="H217" t="s">
        <v>956</v>
      </c>
      <c r="I217">
        <v>2008</v>
      </c>
      <c r="J217" t="s">
        <v>37</v>
      </c>
      <c r="K217">
        <v>18</v>
      </c>
      <c r="L217">
        <v>9</v>
      </c>
      <c r="M217">
        <v>2</v>
      </c>
    </row>
    <row r="218" spans="1:13" x14ac:dyDescent="0.2">
      <c r="A218" t="s">
        <v>2000</v>
      </c>
      <c r="B218" s="5" t="s">
        <v>1939</v>
      </c>
      <c r="C218" s="1">
        <v>44558</v>
      </c>
      <c r="D218">
        <f t="shared" si="3"/>
        <v>2021</v>
      </c>
      <c r="E218" t="s">
        <v>79</v>
      </c>
      <c r="F218" t="s">
        <v>878</v>
      </c>
      <c r="G218" t="s">
        <v>71</v>
      </c>
      <c r="H218" t="s">
        <v>2001</v>
      </c>
      <c r="I218">
        <v>2021</v>
      </c>
      <c r="J218" t="s">
        <v>25</v>
      </c>
      <c r="K218">
        <v>8</v>
      </c>
      <c r="L218">
        <v>1</v>
      </c>
      <c r="M218" t="s">
        <v>25</v>
      </c>
    </row>
    <row r="219" spans="1:13" x14ac:dyDescent="0.2">
      <c r="A219" t="s">
        <v>1746</v>
      </c>
      <c r="B219" s="5" t="s">
        <v>1708</v>
      </c>
      <c r="C219" s="1">
        <v>44593</v>
      </c>
      <c r="D219">
        <f t="shared" si="3"/>
        <v>2022</v>
      </c>
      <c r="E219" t="s">
        <v>21</v>
      </c>
      <c r="F219" t="s">
        <v>117</v>
      </c>
      <c r="G219" t="s">
        <v>54</v>
      </c>
      <c r="H219" t="s">
        <v>1747</v>
      </c>
      <c r="I219">
        <v>2014</v>
      </c>
      <c r="J219" t="s">
        <v>25</v>
      </c>
      <c r="K219">
        <v>10</v>
      </c>
      <c r="L219">
        <v>2</v>
      </c>
      <c r="M219" t="s">
        <v>25</v>
      </c>
    </row>
    <row r="220" spans="1:13" x14ac:dyDescent="0.2">
      <c r="A220" t="s">
        <v>1247</v>
      </c>
      <c r="B220" s="5" t="s">
        <v>935</v>
      </c>
      <c r="C220" s="1">
        <v>44355</v>
      </c>
      <c r="D220">
        <f t="shared" si="3"/>
        <v>2021</v>
      </c>
      <c r="E220" t="s">
        <v>21</v>
      </c>
      <c r="F220" t="s">
        <v>117</v>
      </c>
      <c r="G220" t="s">
        <v>16</v>
      </c>
      <c r="H220" t="s">
        <v>1248</v>
      </c>
      <c r="I220">
        <v>2016</v>
      </c>
      <c r="J220" t="s">
        <v>25</v>
      </c>
      <c r="K220">
        <v>23</v>
      </c>
      <c r="L220">
        <v>2</v>
      </c>
      <c r="M220" t="s">
        <v>25</v>
      </c>
    </row>
    <row r="221" spans="1:13" x14ac:dyDescent="0.2">
      <c r="A221" t="s">
        <v>459</v>
      </c>
      <c r="B221" s="5" t="s">
        <v>436</v>
      </c>
      <c r="C221" s="1">
        <v>43020</v>
      </c>
      <c r="D221">
        <f t="shared" si="3"/>
        <v>2017</v>
      </c>
      <c r="E221" t="s">
        <v>49</v>
      </c>
      <c r="F221" t="s">
        <v>50</v>
      </c>
      <c r="G221" t="s">
        <v>29</v>
      </c>
      <c r="H221" t="s">
        <v>460</v>
      </c>
      <c r="I221">
        <v>2015</v>
      </c>
      <c r="J221" t="s">
        <v>67</v>
      </c>
      <c r="K221">
        <v>10</v>
      </c>
      <c r="L221">
        <v>6</v>
      </c>
      <c r="M221">
        <v>2</v>
      </c>
    </row>
    <row r="222" spans="1:13" x14ac:dyDescent="0.2">
      <c r="A222" t="s">
        <v>2104</v>
      </c>
      <c r="B222" s="5" t="s">
        <v>1975</v>
      </c>
      <c r="C222" s="1">
        <v>42999</v>
      </c>
      <c r="D222">
        <f t="shared" si="3"/>
        <v>2017</v>
      </c>
      <c r="E222" t="s">
        <v>14</v>
      </c>
      <c r="F222" t="s">
        <v>99</v>
      </c>
      <c r="G222" t="s">
        <v>54</v>
      </c>
      <c r="H222" t="s">
        <v>2105</v>
      </c>
      <c r="I222">
        <v>1997</v>
      </c>
      <c r="J222" t="s">
        <v>25</v>
      </c>
      <c r="K222">
        <v>8</v>
      </c>
      <c r="L222">
        <v>1</v>
      </c>
      <c r="M222" t="s">
        <v>25</v>
      </c>
    </row>
    <row r="223" spans="1:13" x14ac:dyDescent="0.2">
      <c r="A223" t="s">
        <v>835</v>
      </c>
      <c r="B223" s="5" t="s">
        <v>776</v>
      </c>
      <c r="C223" s="1">
        <v>44280</v>
      </c>
      <c r="D223">
        <f t="shared" si="3"/>
        <v>2021</v>
      </c>
      <c r="E223" t="s">
        <v>156</v>
      </c>
      <c r="F223" t="s">
        <v>203</v>
      </c>
      <c r="G223" t="s">
        <v>71</v>
      </c>
      <c r="H223" t="s">
        <v>836</v>
      </c>
      <c r="I223">
        <v>2020</v>
      </c>
      <c r="J223" t="s">
        <v>25</v>
      </c>
      <c r="K223">
        <v>14</v>
      </c>
      <c r="L223">
        <v>2</v>
      </c>
      <c r="M223" t="s">
        <v>25</v>
      </c>
    </row>
    <row r="224" spans="1:13" x14ac:dyDescent="0.2">
      <c r="A224" t="s">
        <v>855</v>
      </c>
      <c r="B224" s="5" t="s">
        <v>786</v>
      </c>
      <c r="C224" s="1">
        <v>44574</v>
      </c>
      <c r="D224">
        <f t="shared" si="3"/>
        <v>2022</v>
      </c>
      <c r="E224" t="s">
        <v>21</v>
      </c>
      <c r="F224" t="s">
        <v>28</v>
      </c>
      <c r="G224" t="s">
        <v>29</v>
      </c>
      <c r="H224" t="s">
        <v>856</v>
      </c>
      <c r="I224">
        <v>2017</v>
      </c>
      <c r="J224" t="s">
        <v>25</v>
      </c>
      <c r="K224">
        <v>5</v>
      </c>
      <c r="L224">
        <v>1</v>
      </c>
      <c r="M224" t="s">
        <v>25</v>
      </c>
    </row>
    <row r="225" spans="1:13" x14ac:dyDescent="0.2">
      <c r="A225" t="s">
        <v>1718</v>
      </c>
      <c r="B225" s="5" t="s">
        <v>1708</v>
      </c>
      <c r="C225" s="1">
        <v>44189</v>
      </c>
      <c r="D225">
        <f t="shared" si="3"/>
        <v>2020</v>
      </c>
      <c r="E225" t="s">
        <v>14</v>
      </c>
      <c r="F225" t="s">
        <v>85</v>
      </c>
      <c r="G225" t="s">
        <v>23</v>
      </c>
      <c r="H225" t="s">
        <v>1719</v>
      </c>
      <c r="I225">
        <v>2015</v>
      </c>
      <c r="J225" t="s">
        <v>25</v>
      </c>
      <c r="K225">
        <v>6</v>
      </c>
      <c r="L225">
        <v>2</v>
      </c>
      <c r="M225" t="s">
        <v>25</v>
      </c>
    </row>
    <row r="226" spans="1:13" x14ac:dyDescent="0.2">
      <c r="A226" t="s">
        <v>1516</v>
      </c>
      <c r="B226" s="5" t="s">
        <v>1407</v>
      </c>
      <c r="C226" s="1">
        <v>44454</v>
      </c>
      <c r="D226">
        <f t="shared" si="3"/>
        <v>2021</v>
      </c>
      <c r="E226" t="s">
        <v>21</v>
      </c>
      <c r="F226" t="s">
        <v>28</v>
      </c>
      <c r="G226" t="s">
        <v>214</v>
      </c>
      <c r="H226" t="s">
        <v>1517</v>
      </c>
      <c r="I226">
        <v>2018</v>
      </c>
      <c r="J226" t="s">
        <v>25</v>
      </c>
      <c r="K226">
        <v>6</v>
      </c>
      <c r="L226">
        <v>1</v>
      </c>
      <c r="M226" t="s">
        <v>25</v>
      </c>
    </row>
    <row r="227" spans="1:13" x14ac:dyDescent="0.2">
      <c r="A227" t="s">
        <v>136</v>
      </c>
      <c r="B227" s="5" t="s">
        <v>134</v>
      </c>
      <c r="C227" s="1">
        <v>43287</v>
      </c>
      <c r="D227">
        <f t="shared" si="3"/>
        <v>2018</v>
      </c>
      <c r="E227" t="s">
        <v>14</v>
      </c>
      <c r="F227" t="s">
        <v>15</v>
      </c>
      <c r="G227" t="s">
        <v>100</v>
      </c>
      <c r="H227" t="s">
        <v>137</v>
      </c>
      <c r="I227">
        <v>2015</v>
      </c>
      <c r="J227" t="s">
        <v>25</v>
      </c>
      <c r="K227">
        <v>28</v>
      </c>
      <c r="L227">
        <v>7</v>
      </c>
      <c r="M227" t="s">
        <v>25</v>
      </c>
    </row>
    <row r="228" spans="1:13" x14ac:dyDescent="0.2">
      <c r="A228" t="s">
        <v>952</v>
      </c>
      <c r="B228" s="5" t="s">
        <v>941</v>
      </c>
      <c r="C228" s="1">
        <v>44277</v>
      </c>
      <c r="D228">
        <f t="shared" si="3"/>
        <v>2021</v>
      </c>
      <c r="E228" t="s">
        <v>21</v>
      </c>
      <c r="F228" t="s">
        <v>28</v>
      </c>
      <c r="G228" t="s">
        <v>46</v>
      </c>
      <c r="H228" t="s">
        <v>953</v>
      </c>
      <c r="I228">
        <v>2017</v>
      </c>
      <c r="J228" t="s">
        <v>25</v>
      </c>
      <c r="K228">
        <v>10</v>
      </c>
      <c r="L228">
        <v>2</v>
      </c>
      <c r="M228" t="s">
        <v>25</v>
      </c>
    </row>
    <row r="229" spans="1:13" x14ac:dyDescent="0.2">
      <c r="A229" t="s">
        <v>812</v>
      </c>
      <c r="B229" s="5" t="s">
        <v>786</v>
      </c>
      <c r="C229" s="1">
        <v>44266</v>
      </c>
      <c r="D229">
        <f t="shared" si="3"/>
        <v>2021</v>
      </c>
      <c r="E229" t="s">
        <v>21</v>
      </c>
      <c r="F229" t="s">
        <v>813</v>
      </c>
      <c r="G229" t="s">
        <v>29</v>
      </c>
      <c r="H229" t="s">
        <v>814</v>
      </c>
      <c r="I229">
        <v>2017</v>
      </c>
      <c r="J229" t="s">
        <v>25</v>
      </c>
      <c r="K229">
        <v>44</v>
      </c>
      <c r="L229">
        <v>3</v>
      </c>
      <c r="M229" t="s">
        <v>25</v>
      </c>
    </row>
    <row r="230" spans="1:13" x14ac:dyDescent="0.2">
      <c r="A230" t="s">
        <v>927</v>
      </c>
      <c r="B230" s="5" t="s">
        <v>922</v>
      </c>
      <c r="C230" s="1">
        <v>43755</v>
      </c>
      <c r="D230">
        <f t="shared" si="3"/>
        <v>2019</v>
      </c>
      <c r="E230" t="s">
        <v>21</v>
      </c>
      <c r="F230" t="s">
        <v>928</v>
      </c>
      <c r="G230" t="s">
        <v>46</v>
      </c>
      <c r="H230" t="s">
        <v>929</v>
      </c>
      <c r="I230">
        <v>2013</v>
      </c>
      <c r="J230" t="s">
        <v>25</v>
      </c>
      <c r="K230">
        <v>18</v>
      </c>
      <c r="L230">
        <v>4</v>
      </c>
      <c r="M230" t="s">
        <v>25</v>
      </c>
    </row>
    <row r="231" spans="1:13" x14ac:dyDescent="0.2">
      <c r="A231" t="s">
        <v>1800</v>
      </c>
      <c r="B231" s="5" t="s">
        <v>1798</v>
      </c>
      <c r="C231" s="1">
        <v>44447</v>
      </c>
      <c r="D231">
        <f t="shared" si="3"/>
        <v>2021</v>
      </c>
      <c r="E231" t="s">
        <v>1131</v>
      </c>
      <c r="F231" t="s">
        <v>1801</v>
      </c>
      <c r="G231" t="s">
        <v>23</v>
      </c>
      <c r="H231" t="s">
        <v>1802</v>
      </c>
      <c r="I231">
        <v>2007</v>
      </c>
      <c r="J231" t="s">
        <v>25</v>
      </c>
      <c r="K231">
        <v>22</v>
      </c>
      <c r="L231">
        <v>2</v>
      </c>
      <c r="M231" t="s">
        <v>25</v>
      </c>
    </row>
    <row r="232" spans="1:13" x14ac:dyDescent="0.2">
      <c r="A232" t="s">
        <v>1838</v>
      </c>
      <c r="B232" s="5" t="s">
        <v>1806</v>
      </c>
      <c r="C232" s="1">
        <v>44350</v>
      </c>
      <c r="D232">
        <f t="shared" si="3"/>
        <v>2021</v>
      </c>
      <c r="E232" t="s">
        <v>21</v>
      </c>
      <c r="F232" t="s">
        <v>584</v>
      </c>
      <c r="G232" t="s">
        <v>46</v>
      </c>
      <c r="H232" t="s">
        <v>1839</v>
      </c>
      <c r="I232">
        <v>2012</v>
      </c>
      <c r="J232" t="s">
        <v>25</v>
      </c>
      <c r="K232">
        <v>16</v>
      </c>
      <c r="L232">
        <v>4</v>
      </c>
      <c r="M232" t="s">
        <v>25</v>
      </c>
    </row>
    <row r="233" spans="1:13" x14ac:dyDescent="0.2">
      <c r="A233" t="s">
        <v>2469</v>
      </c>
      <c r="B233" s="5" t="s">
        <v>1975</v>
      </c>
      <c r="C233" s="1">
        <v>44508</v>
      </c>
      <c r="D233">
        <f t="shared" si="3"/>
        <v>2021</v>
      </c>
      <c r="E233" t="s">
        <v>21</v>
      </c>
      <c r="F233" t="s">
        <v>139</v>
      </c>
      <c r="G233" t="s">
        <v>214</v>
      </c>
      <c r="H233" t="s">
        <v>2470</v>
      </c>
      <c r="I233">
        <v>2020</v>
      </c>
      <c r="J233" t="s">
        <v>25</v>
      </c>
      <c r="K233">
        <v>9</v>
      </c>
      <c r="L233">
        <v>1</v>
      </c>
      <c r="M233" t="s">
        <v>25</v>
      </c>
    </row>
    <row r="234" spans="1:13" x14ac:dyDescent="0.2">
      <c r="A234" t="s">
        <v>792</v>
      </c>
      <c r="B234" s="5" t="s">
        <v>786</v>
      </c>
      <c r="C234" s="1">
        <v>43063</v>
      </c>
      <c r="D234">
        <f t="shared" si="3"/>
        <v>2017</v>
      </c>
      <c r="E234" t="s">
        <v>49</v>
      </c>
      <c r="F234" t="s">
        <v>793</v>
      </c>
      <c r="G234" t="s">
        <v>29</v>
      </c>
      <c r="H234" t="s">
        <v>794</v>
      </c>
      <c r="I234">
        <v>1992</v>
      </c>
      <c r="J234" t="s">
        <v>76</v>
      </c>
      <c r="K234">
        <v>1</v>
      </c>
      <c r="L234">
        <v>1</v>
      </c>
      <c r="M234">
        <v>1</v>
      </c>
    </row>
    <row r="235" spans="1:13" x14ac:dyDescent="0.2">
      <c r="A235" t="s">
        <v>1872</v>
      </c>
      <c r="B235" s="5" t="s">
        <v>1806</v>
      </c>
      <c r="C235" s="1">
        <v>44537</v>
      </c>
      <c r="D235">
        <f t="shared" si="3"/>
        <v>2021</v>
      </c>
      <c r="E235" t="s">
        <v>21</v>
      </c>
      <c r="F235" t="s">
        <v>640</v>
      </c>
      <c r="G235" t="s">
        <v>29</v>
      </c>
      <c r="H235" t="s">
        <v>1873</v>
      </c>
      <c r="I235">
        <v>2018</v>
      </c>
      <c r="J235" t="s">
        <v>25</v>
      </c>
      <c r="K235">
        <v>12</v>
      </c>
      <c r="L235">
        <v>3</v>
      </c>
      <c r="M235" t="s">
        <v>25</v>
      </c>
    </row>
    <row r="236" spans="1:13" x14ac:dyDescent="0.2">
      <c r="A236" t="s">
        <v>489</v>
      </c>
      <c r="B236" s="5" t="s">
        <v>490</v>
      </c>
      <c r="C236" s="1">
        <v>44383</v>
      </c>
      <c r="D236">
        <f t="shared" si="3"/>
        <v>2021</v>
      </c>
      <c r="E236" t="s">
        <v>491</v>
      </c>
      <c r="F236" t="s">
        <v>492</v>
      </c>
      <c r="G236" t="s">
        <v>29</v>
      </c>
      <c r="H236" t="s">
        <v>493</v>
      </c>
      <c r="I236">
        <v>2015</v>
      </c>
      <c r="J236" t="s">
        <v>25</v>
      </c>
      <c r="K236">
        <v>16</v>
      </c>
      <c r="L236">
        <v>4</v>
      </c>
      <c r="M236" t="s">
        <v>25</v>
      </c>
    </row>
    <row r="237" spans="1:13" x14ac:dyDescent="0.2">
      <c r="A237" t="s">
        <v>431</v>
      </c>
      <c r="B237" s="5" t="s">
        <v>432</v>
      </c>
      <c r="C237" s="1">
        <v>44167</v>
      </c>
      <c r="D237">
        <f t="shared" si="3"/>
        <v>2020</v>
      </c>
      <c r="E237" t="s">
        <v>428</v>
      </c>
      <c r="F237" t="s">
        <v>433</v>
      </c>
      <c r="G237" t="s">
        <v>29</v>
      </c>
      <c r="H237" t="s">
        <v>434</v>
      </c>
      <c r="I237" s="3">
        <v>2018</v>
      </c>
      <c r="J237" t="s">
        <v>25</v>
      </c>
      <c r="K237">
        <v>16</v>
      </c>
      <c r="L237">
        <v>6</v>
      </c>
      <c r="M237" t="s">
        <v>25</v>
      </c>
    </row>
    <row r="238" spans="1:13" x14ac:dyDescent="0.2">
      <c r="A238" t="s">
        <v>1808</v>
      </c>
      <c r="B238" s="5" t="s">
        <v>1806</v>
      </c>
      <c r="C238" s="1">
        <v>43454</v>
      </c>
      <c r="D238">
        <f t="shared" si="3"/>
        <v>2018</v>
      </c>
      <c r="E238" t="s">
        <v>21</v>
      </c>
      <c r="F238" t="s">
        <v>1034</v>
      </c>
      <c r="G238" t="s">
        <v>149</v>
      </c>
      <c r="H238" t="s">
        <v>1809</v>
      </c>
      <c r="I238" s="3">
        <v>2016</v>
      </c>
      <c r="J238" t="s">
        <v>25</v>
      </c>
      <c r="K238" t="s">
        <v>25</v>
      </c>
      <c r="L238">
        <v>1</v>
      </c>
      <c r="M238" t="s">
        <v>25</v>
      </c>
    </row>
    <row r="239" spans="1:13" x14ac:dyDescent="0.2">
      <c r="A239" t="s">
        <v>1344</v>
      </c>
      <c r="B239" s="5" t="s">
        <v>1323</v>
      </c>
      <c r="C239" s="1">
        <v>44504</v>
      </c>
      <c r="D239">
        <f t="shared" si="3"/>
        <v>2021</v>
      </c>
      <c r="E239" t="s">
        <v>21</v>
      </c>
      <c r="F239" t="s">
        <v>584</v>
      </c>
      <c r="G239" t="s">
        <v>58</v>
      </c>
      <c r="H239" t="s">
        <v>1345</v>
      </c>
      <c r="I239">
        <v>2011</v>
      </c>
      <c r="J239" t="s">
        <v>25</v>
      </c>
      <c r="K239">
        <v>9</v>
      </c>
      <c r="L239">
        <v>4</v>
      </c>
      <c r="M239" t="s">
        <v>25</v>
      </c>
    </row>
    <row r="240" spans="1:13" x14ac:dyDescent="0.2">
      <c r="A240" t="s">
        <v>967</v>
      </c>
      <c r="B240" s="5" t="s">
        <v>941</v>
      </c>
      <c r="C240" s="1">
        <v>44370</v>
      </c>
      <c r="D240">
        <f t="shared" si="3"/>
        <v>2021</v>
      </c>
      <c r="E240" t="s">
        <v>21</v>
      </c>
      <c r="F240" t="s">
        <v>28</v>
      </c>
      <c r="G240" t="s">
        <v>46</v>
      </c>
      <c r="H240" t="s">
        <v>968</v>
      </c>
      <c r="I240">
        <v>2015</v>
      </c>
      <c r="J240" t="s">
        <v>25</v>
      </c>
      <c r="K240">
        <v>16</v>
      </c>
      <c r="L240">
        <v>2</v>
      </c>
      <c r="M240" t="s">
        <v>25</v>
      </c>
    </row>
    <row r="241" spans="1:13" x14ac:dyDescent="0.2">
      <c r="A241" t="s">
        <v>1187</v>
      </c>
      <c r="B241" s="5" t="s">
        <v>935</v>
      </c>
      <c r="C241" s="1">
        <v>44362</v>
      </c>
      <c r="D241">
        <f t="shared" si="3"/>
        <v>2021</v>
      </c>
      <c r="E241" t="s">
        <v>21</v>
      </c>
      <c r="F241" t="s">
        <v>28</v>
      </c>
      <c r="G241" t="s">
        <v>46</v>
      </c>
      <c r="H241" t="s">
        <v>1188</v>
      </c>
      <c r="I241">
        <v>2013</v>
      </c>
      <c r="J241" t="s">
        <v>25</v>
      </c>
      <c r="K241">
        <v>18</v>
      </c>
      <c r="L241">
        <v>4</v>
      </c>
      <c r="M241" t="s">
        <v>25</v>
      </c>
    </row>
    <row r="242" spans="1:13" x14ac:dyDescent="0.2">
      <c r="A242" t="s">
        <v>2252</v>
      </c>
      <c r="B242" s="5" t="s">
        <v>1975</v>
      </c>
      <c r="C242" s="1">
        <v>44244</v>
      </c>
      <c r="D242">
        <f t="shared" si="3"/>
        <v>2021</v>
      </c>
      <c r="E242" t="s">
        <v>21</v>
      </c>
      <c r="F242" t="s">
        <v>28</v>
      </c>
      <c r="G242" t="s">
        <v>16</v>
      </c>
      <c r="H242" t="s">
        <v>2253</v>
      </c>
      <c r="I242">
        <v>2017</v>
      </c>
      <c r="J242" t="s">
        <v>25</v>
      </c>
      <c r="K242">
        <v>11</v>
      </c>
      <c r="L242">
        <v>3</v>
      </c>
      <c r="M242" t="s">
        <v>25</v>
      </c>
    </row>
    <row r="243" spans="1:13" x14ac:dyDescent="0.2">
      <c r="A243" t="s">
        <v>1377</v>
      </c>
      <c r="B243" s="5" t="s">
        <v>1378</v>
      </c>
      <c r="C243" s="1">
        <v>42171</v>
      </c>
      <c r="D243">
        <f t="shared" si="3"/>
        <v>2015</v>
      </c>
      <c r="E243" t="s">
        <v>14</v>
      </c>
      <c r="F243" t="s">
        <v>1379</v>
      </c>
      <c r="G243" t="s">
        <v>46</v>
      </c>
      <c r="H243" t="s">
        <v>1380</v>
      </c>
      <c r="I243" s="3">
        <v>2014</v>
      </c>
      <c r="J243" t="s">
        <v>25</v>
      </c>
      <c r="K243">
        <v>3</v>
      </c>
      <c r="L243">
        <v>1</v>
      </c>
      <c r="M243" t="s">
        <v>25</v>
      </c>
    </row>
    <row r="244" spans="1:13" x14ac:dyDescent="0.2">
      <c r="A244" t="s">
        <v>264</v>
      </c>
      <c r="B244" s="5" t="s">
        <v>256</v>
      </c>
      <c r="C244" s="1">
        <v>44284</v>
      </c>
      <c r="D244">
        <f t="shared" si="3"/>
        <v>2021</v>
      </c>
      <c r="E244" t="s">
        <v>21</v>
      </c>
      <c r="F244" t="s">
        <v>117</v>
      </c>
      <c r="G244" t="s">
        <v>29</v>
      </c>
      <c r="H244" t="s">
        <v>265</v>
      </c>
      <c r="I244">
        <v>2019</v>
      </c>
      <c r="J244" t="s">
        <v>25</v>
      </c>
      <c r="K244">
        <v>18</v>
      </c>
      <c r="L244">
        <v>5</v>
      </c>
      <c r="M244" t="s">
        <v>25</v>
      </c>
    </row>
    <row r="245" spans="1:13" x14ac:dyDescent="0.2">
      <c r="A245" t="s">
        <v>2517</v>
      </c>
      <c r="B245" s="5" t="s">
        <v>1975</v>
      </c>
      <c r="C245" s="1">
        <v>44396</v>
      </c>
      <c r="D245">
        <f t="shared" si="3"/>
        <v>2021</v>
      </c>
      <c r="E245" t="s">
        <v>21</v>
      </c>
      <c r="F245" t="s">
        <v>253</v>
      </c>
      <c r="G245" t="s">
        <v>23</v>
      </c>
      <c r="H245" t="s">
        <v>2518</v>
      </c>
      <c r="I245">
        <v>2012</v>
      </c>
      <c r="J245" t="s">
        <v>25</v>
      </c>
      <c r="K245">
        <v>20</v>
      </c>
      <c r="L245">
        <v>1</v>
      </c>
      <c r="M245" t="s">
        <v>25</v>
      </c>
    </row>
    <row r="246" spans="1:13" x14ac:dyDescent="0.2">
      <c r="A246" t="s">
        <v>1760</v>
      </c>
      <c r="B246" s="5" t="s">
        <v>1761</v>
      </c>
      <c r="C246" s="1">
        <v>43198</v>
      </c>
      <c r="D246">
        <f t="shared" si="3"/>
        <v>2018</v>
      </c>
      <c r="E246" t="s">
        <v>14</v>
      </c>
      <c r="F246" t="s">
        <v>531</v>
      </c>
      <c r="G246" t="s">
        <v>46</v>
      </c>
      <c r="H246" t="s">
        <v>1762</v>
      </c>
      <c r="I246" s="3">
        <v>2002</v>
      </c>
      <c r="J246" t="s">
        <v>25</v>
      </c>
      <c r="K246">
        <v>11</v>
      </c>
      <c r="L246">
        <v>1</v>
      </c>
      <c r="M246" t="s">
        <v>25</v>
      </c>
    </row>
    <row r="247" spans="1:13" x14ac:dyDescent="0.2">
      <c r="A247" t="s">
        <v>897</v>
      </c>
      <c r="B247" s="5" t="s">
        <v>898</v>
      </c>
      <c r="C247" s="1">
        <v>42108</v>
      </c>
      <c r="D247">
        <f t="shared" si="3"/>
        <v>2015</v>
      </c>
      <c r="E247" t="s">
        <v>21</v>
      </c>
      <c r="F247" t="s">
        <v>551</v>
      </c>
      <c r="G247" t="s">
        <v>214</v>
      </c>
      <c r="H247" t="s">
        <v>899</v>
      </c>
      <c r="I247">
        <v>2013</v>
      </c>
      <c r="J247" t="s">
        <v>25</v>
      </c>
      <c r="K247">
        <v>18</v>
      </c>
      <c r="L247">
        <v>5</v>
      </c>
      <c r="M247" t="s">
        <v>25</v>
      </c>
    </row>
    <row r="248" spans="1:13" x14ac:dyDescent="0.2">
      <c r="A248" t="s">
        <v>1341</v>
      </c>
      <c r="B248" s="5" t="s">
        <v>1323</v>
      </c>
      <c r="C248" s="1">
        <v>44497</v>
      </c>
      <c r="D248">
        <f t="shared" si="3"/>
        <v>2021</v>
      </c>
      <c r="E248" t="s">
        <v>21</v>
      </c>
      <c r="F248" t="s">
        <v>1342</v>
      </c>
      <c r="G248" t="s">
        <v>214</v>
      </c>
      <c r="H248" t="s">
        <v>1343</v>
      </c>
      <c r="I248">
        <v>2016</v>
      </c>
      <c r="J248" t="s">
        <v>25</v>
      </c>
      <c r="K248">
        <v>13</v>
      </c>
      <c r="L248">
        <v>2</v>
      </c>
      <c r="M248" t="s">
        <v>25</v>
      </c>
    </row>
    <row r="249" spans="1:13" x14ac:dyDescent="0.2">
      <c r="A249" t="s">
        <v>1265</v>
      </c>
      <c r="B249" s="5" t="s">
        <v>935</v>
      </c>
      <c r="C249" s="1">
        <v>44607</v>
      </c>
      <c r="D249">
        <f t="shared" si="3"/>
        <v>2022</v>
      </c>
      <c r="E249" t="s">
        <v>88</v>
      </c>
      <c r="F249" t="s">
        <v>89</v>
      </c>
      <c r="G249" t="s">
        <v>71</v>
      </c>
      <c r="H249" t="s">
        <v>1266</v>
      </c>
      <c r="I249">
        <v>2014</v>
      </c>
      <c r="J249" t="s">
        <v>25</v>
      </c>
      <c r="K249">
        <v>15</v>
      </c>
      <c r="L249">
        <v>3</v>
      </c>
      <c r="M249" t="s">
        <v>25</v>
      </c>
    </row>
    <row r="250" spans="1:13" x14ac:dyDescent="0.2">
      <c r="A250" t="s">
        <v>1484</v>
      </c>
      <c r="B250" s="5" t="s">
        <v>935</v>
      </c>
      <c r="C250" s="1">
        <v>44348</v>
      </c>
      <c r="D250">
        <f t="shared" si="3"/>
        <v>2021</v>
      </c>
      <c r="E250" t="s">
        <v>21</v>
      </c>
      <c r="F250" t="s">
        <v>28</v>
      </c>
      <c r="G250" t="s">
        <v>29</v>
      </c>
      <c r="H250" t="s">
        <v>1485</v>
      </c>
      <c r="I250">
        <v>2017</v>
      </c>
      <c r="J250" t="s">
        <v>25</v>
      </c>
      <c r="K250">
        <v>15</v>
      </c>
      <c r="L250">
        <v>3</v>
      </c>
      <c r="M250" t="s">
        <v>25</v>
      </c>
    </row>
    <row r="251" spans="1:13" x14ac:dyDescent="0.2">
      <c r="A251" t="s">
        <v>1079</v>
      </c>
      <c r="B251" s="5" t="s">
        <v>1077</v>
      </c>
      <c r="C251" s="1">
        <v>44573</v>
      </c>
      <c r="D251">
        <f t="shared" si="3"/>
        <v>2022</v>
      </c>
      <c r="E251" t="s">
        <v>49</v>
      </c>
      <c r="F251" t="s">
        <v>1080</v>
      </c>
      <c r="G251" t="s">
        <v>23</v>
      </c>
      <c r="H251" t="s">
        <v>1081</v>
      </c>
      <c r="I251">
        <v>2018</v>
      </c>
      <c r="J251" t="s">
        <v>25</v>
      </c>
      <c r="K251">
        <v>5</v>
      </c>
      <c r="L251">
        <v>1</v>
      </c>
      <c r="M251" t="s">
        <v>25</v>
      </c>
    </row>
    <row r="252" spans="1:13" x14ac:dyDescent="0.2">
      <c r="A252" t="s">
        <v>2334</v>
      </c>
      <c r="B252" s="5" t="s">
        <v>1975</v>
      </c>
      <c r="C252" s="1">
        <v>44357</v>
      </c>
      <c r="D252">
        <f t="shared" si="3"/>
        <v>2021</v>
      </c>
      <c r="E252" t="s">
        <v>14</v>
      </c>
      <c r="F252" t="s">
        <v>99</v>
      </c>
      <c r="G252" t="s">
        <v>100</v>
      </c>
      <c r="H252" t="s">
        <v>2335</v>
      </c>
      <c r="I252">
        <v>2017</v>
      </c>
      <c r="J252" t="s">
        <v>25</v>
      </c>
      <c r="K252">
        <v>13</v>
      </c>
      <c r="L252">
        <v>1</v>
      </c>
      <c r="M252" t="s">
        <v>25</v>
      </c>
    </row>
    <row r="253" spans="1:13" x14ac:dyDescent="0.2">
      <c r="A253" t="s">
        <v>893</v>
      </c>
      <c r="B253" s="5" t="s">
        <v>894</v>
      </c>
      <c r="C253" s="1">
        <v>43452</v>
      </c>
      <c r="D253">
        <f t="shared" si="3"/>
        <v>2018</v>
      </c>
      <c r="E253" t="s">
        <v>49</v>
      </c>
      <c r="F253" t="s">
        <v>895</v>
      </c>
      <c r="G253" t="s">
        <v>16</v>
      </c>
      <c r="H253" t="s">
        <v>896</v>
      </c>
      <c r="I253">
        <v>2016</v>
      </c>
      <c r="J253" t="s">
        <v>25</v>
      </c>
      <c r="K253">
        <v>29</v>
      </c>
      <c r="L253">
        <v>5</v>
      </c>
      <c r="M253" t="s">
        <v>25</v>
      </c>
    </row>
    <row r="254" spans="1:13" x14ac:dyDescent="0.2">
      <c r="A254" t="s">
        <v>1668</v>
      </c>
      <c r="B254" s="5" t="s">
        <v>1669</v>
      </c>
      <c r="C254" s="1">
        <v>43206</v>
      </c>
      <c r="D254">
        <f t="shared" si="3"/>
        <v>2018</v>
      </c>
      <c r="E254" t="s">
        <v>14</v>
      </c>
      <c r="F254" t="s">
        <v>85</v>
      </c>
      <c r="G254" t="s">
        <v>16</v>
      </c>
      <c r="H254" t="s">
        <v>1670</v>
      </c>
      <c r="I254">
        <v>2014</v>
      </c>
      <c r="J254" t="s">
        <v>25</v>
      </c>
      <c r="K254">
        <v>10</v>
      </c>
      <c r="L254" t="s">
        <v>25</v>
      </c>
      <c r="M254" t="s">
        <v>25</v>
      </c>
    </row>
    <row r="255" spans="1:13" x14ac:dyDescent="0.2">
      <c r="A255" t="s">
        <v>161</v>
      </c>
      <c r="B255" s="5" t="s">
        <v>162</v>
      </c>
      <c r="C255" s="1">
        <v>44497</v>
      </c>
      <c r="D255">
        <f t="shared" si="3"/>
        <v>2021</v>
      </c>
      <c r="E255" t="s">
        <v>21</v>
      </c>
      <c r="F255" t="s">
        <v>28</v>
      </c>
      <c r="G255" t="s">
        <v>29</v>
      </c>
      <c r="H255" t="s">
        <v>163</v>
      </c>
      <c r="I255">
        <v>2017</v>
      </c>
      <c r="J255" t="s">
        <v>25</v>
      </c>
      <c r="K255">
        <v>27</v>
      </c>
      <c r="L255">
        <v>3</v>
      </c>
      <c r="M255" t="s">
        <v>25</v>
      </c>
    </row>
    <row r="256" spans="1:13" x14ac:dyDescent="0.2">
      <c r="A256" t="s">
        <v>159</v>
      </c>
      <c r="B256" s="5" t="s">
        <v>240</v>
      </c>
      <c r="C256" s="1">
        <v>43249</v>
      </c>
      <c r="D256">
        <f t="shared" si="3"/>
        <v>2018</v>
      </c>
      <c r="E256" t="s">
        <v>241</v>
      </c>
      <c r="F256" t="s">
        <v>242</v>
      </c>
      <c r="G256" t="s">
        <v>149</v>
      </c>
      <c r="H256" t="s">
        <v>243</v>
      </c>
      <c r="I256">
        <v>2013</v>
      </c>
      <c r="J256" t="s">
        <v>25</v>
      </c>
      <c r="K256">
        <v>28</v>
      </c>
      <c r="L256">
        <v>5</v>
      </c>
      <c r="M256" t="s">
        <v>25</v>
      </c>
    </row>
    <row r="257" spans="1:13" x14ac:dyDescent="0.2">
      <c r="A257" t="s">
        <v>1486</v>
      </c>
      <c r="B257" s="5" t="s">
        <v>1407</v>
      </c>
      <c r="C257" s="1">
        <v>44357</v>
      </c>
      <c r="D257">
        <f t="shared" si="3"/>
        <v>2021</v>
      </c>
      <c r="E257" t="s">
        <v>393</v>
      </c>
      <c r="F257" t="s">
        <v>394</v>
      </c>
      <c r="G257" t="s">
        <v>100</v>
      </c>
      <c r="H257" t="s">
        <v>1487</v>
      </c>
      <c r="I257">
        <v>2014</v>
      </c>
      <c r="J257" t="s">
        <v>25</v>
      </c>
      <c r="K257">
        <v>46</v>
      </c>
      <c r="L257">
        <v>4</v>
      </c>
      <c r="M257" t="s">
        <v>25</v>
      </c>
    </row>
    <row r="258" spans="1:13" x14ac:dyDescent="0.2">
      <c r="A258" t="s">
        <v>1775</v>
      </c>
      <c r="B258" s="5" t="s">
        <v>1764</v>
      </c>
      <c r="C258" s="1">
        <v>44537</v>
      </c>
      <c r="D258">
        <f t="shared" si="3"/>
        <v>2021</v>
      </c>
      <c r="E258" t="s">
        <v>21</v>
      </c>
      <c r="F258" t="s">
        <v>28</v>
      </c>
      <c r="G258" t="s">
        <v>214</v>
      </c>
      <c r="H258" t="s">
        <v>1776</v>
      </c>
      <c r="I258">
        <v>2015</v>
      </c>
      <c r="J258" t="s">
        <v>25</v>
      </c>
      <c r="K258">
        <v>12</v>
      </c>
      <c r="L258">
        <v>1</v>
      </c>
      <c r="M258" t="s">
        <v>25</v>
      </c>
    </row>
    <row r="259" spans="1:13" x14ac:dyDescent="0.2">
      <c r="A259" t="s">
        <v>1578</v>
      </c>
      <c r="B259" s="5" t="s">
        <v>1576</v>
      </c>
      <c r="C259" s="1">
        <v>43430</v>
      </c>
      <c r="D259">
        <f t="shared" ref="D259:D322" si="4">YEAR(C259)</f>
        <v>2018</v>
      </c>
      <c r="E259" t="s">
        <v>14</v>
      </c>
      <c r="F259" t="s">
        <v>628</v>
      </c>
      <c r="G259" t="s">
        <v>54</v>
      </c>
      <c r="H259" t="s">
        <v>1579</v>
      </c>
      <c r="I259">
        <v>2011</v>
      </c>
      <c r="J259" t="s">
        <v>25</v>
      </c>
      <c r="K259">
        <v>7</v>
      </c>
      <c r="L259" t="s">
        <v>25</v>
      </c>
      <c r="M259" t="s">
        <v>25</v>
      </c>
    </row>
    <row r="260" spans="1:13" x14ac:dyDescent="0.2">
      <c r="A260" t="s">
        <v>182</v>
      </c>
      <c r="B260" s="5" t="s">
        <v>172</v>
      </c>
      <c r="C260" s="1">
        <v>43376</v>
      </c>
      <c r="D260">
        <f t="shared" si="4"/>
        <v>2018</v>
      </c>
      <c r="E260" t="s">
        <v>21</v>
      </c>
      <c r="F260" t="s">
        <v>28</v>
      </c>
      <c r="G260" t="s">
        <v>46</v>
      </c>
      <c r="H260" t="s">
        <v>183</v>
      </c>
      <c r="I260">
        <v>2011</v>
      </c>
      <c r="J260" t="s">
        <v>25</v>
      </c>
      <c r="K260">
        <v>19</v>
      </c>
      <c r="L260">
        <v>6</v>
      </c>
      <c r="M260" t="s">
        <v>25</v>
      </c>
    </row>
    <row r="261" spans="1:13" x14ac:dyDescent="0.2">
      <c r="A261" t="s">
        <v>699</v>
      </c>
      <c r="B261" s="5" t="s">
        <v>680</v>
      </c>
      <c r="C261" s="1">
        <v>44369</v>
      </c>
      <c r="D261">
        <f t="shared" si="4"/>
        <v>2021</v>
      </c>
      <c r="E261" t="s">
        <v>565</v>
      </c>
      <c r="F261" t="s">
        <v>566</v>
      </c>
      <c r="G261" t="s">
        <v>81</v>
      </c>
      <c r="H261" t="s">
        <v>700</v>
      </c>
      <c r="I261">
        <v>2017</v>
      </c>
      <c r="J261" t="s">
        <v>25</v>
      </c>
      <c r="K261">
        <v>13</v>
      </c>
      <c r="L261">
        <v>3</v>
      </c>
      <c r="M261" t="s">
        <v>25</v>
      </c>
    </row>
    <row r="262" spans="1:13" x14ac:dyDescent="0.2">
      <c r="A262" t="s">
        <v>773</v>
      </c>
      <c r="B262" s="5" t="s">
        <v>771</v>
      </c>
      <c r="C262" s="1">
        <v>44342</v>
      </c>
      <c r="D262">
        <f t="shared" si="4"/>
        <v>2021</v>
      </c>
      <c r="E262" t="s">
        <v>21</v>
      </c>
      <c r="F262" t="s">
        <v>28</v>
      </c>
      <c r="G262" t="s">
        <v>29</v>
      </c>
      <c r="H262" t="s">
        <v>774</v>
      </c>
      <c r="I262">
        <v>2017</v>
      </c>
      <c r="J262" t="s">
        <v>25</v>
      </c>
      <c r="K262">
        <v>13</v>
      </c>
      <c r="L262">
        <v>3</v>
      </c>
      <c r="M262" t="s">
        <v>25</v>
      </c>
    </row>
    <row r="263" spans="1:13" x14ac:dyDescent="0.2">
      <c r="A263" t="s">
        <v>593</v>
      </c>
      <c r="B263" s="5" t="s">
        <v>571</v>
      </c>
      <c r="C263" s="1">
        <v>44203</v>
      </c>
      <c r="D263">
        <f t="shared" si="4"/>
        <v>2021</v>
      </c>
      <c r="E263" t="s">
        <v>274</v>
      </c>
      <c r="F263" t="s">
        <v>594</v>
      </c>
      <c r="G263" t="s">
        <v>46</v>
      </c>
      <c r="H263" t="s">
        <v>595</v>
      </c>
      <c r="I263">
        <v>2000</v>
      </c>
      <c r="J263" t="s">
        <v>25</v>
      </c>
      <c r="K263">
        <v>3</v>
      </c>
      <c r="L263">
        <v>1</v>
      </c>
      <c r="M263" t="s">
        <v>25</v>
      </c>
    </row>
    <row r="264" spans="1:13" x14ac:dyDescent="0.2">
      <c r="A264" t="s">
        <v>1938</v>
      </c>
      <c r="B264" s="5" t="s">
        <v>1939</v>
      </c>
      <c r="C264" s="1">
        <v>41718</v>
      </c>
      <c r="D264">
        <f t="shared" si="4"/>
        <v>2014</v>
      </c>
      <c r="E264" t="s">
        <v>21</v>
      </c>
      <c r="F264" t="s">
        <v>238</v>
      </c>
      <c r="G264" t="s">
        <v>219</v>
      </c>
      <c r="H264" t="s">
        <v>1940</v>
      </c>
      <c r="I264">
        <v>2009</v>
      </c>
      <c r="J264" t="s">
        <v>25</v>
      </c>
      <c r="K264">
        <v>15</v>
      </c>
      <c r="L264">
        <v>4</v>
      </c>
      <c r="M264" t="s">
        <v>25</v>
      </c>
    </row>
    <row r="265" spans="1:13" x14ac:dyDescent="0.2">
      <c r="A265" t="s">
        <v>604</v>
      </c>
      <c r="B265" s="5" t="s">
        <v>571</v>
      </c>
      <c r="C265" s="1">
        <v>44166</v>
      </c>
      <c r="D265">
        <f t="shared" si="4"/>
        <v>2020</v>
      </c>
      <c r="E265" t="s">
        <v>21</v>
      </c>
      <c r="F265" t="s">
        <v>605</v>
      </c>
      <c r="G265" t="s">
        <v>46</v>
      </c>
      <c r="H265" t="s">
        <v>606</v>
      </c>
      <c r="I265">
        <v>2012</v>
      </c>
      <c r="J265" t="s">
        <v>76</v>
      </c>
      <c r="K265">
        <v>16</v>
      </c>
      <c r="L265">
        <v>4</v>
      </c>
      <c r="M265">
        <v>1</v>
      </c>
    </row>
    <row r="266" spans="1:13" x14ac:dyDescent="0.2">
      <c r="A266" t="s">
        <v>412</v>
      </c>
      <c r="B266" s="5" t="s">
        <v>413</v>
      </c>
      <c r="C266" s="1">
        <v>43343</v>
      </c>
      <c r="D266">
        <f t="shared" si="4"/>
        <v>2018</v>
      </c>
      <c r="E266" t="s">
        <v>414</v>
      </c>
      <c r="F266" t="s">
        <v>415</v>
      </c>
      <c r="G266" t="s">
        <v>54</v>
      </c>
      <c r="H266" t="s">
        <v>416</v>
      </c>
      <c r="I266">
        <v>2015</v>
      </c>
      <c r="J266" t="s">
        <v>25</v>
      </c>
      <c r="K266">
        <v>35</v>
      </c>
      <c r="L266">
        <v>5</v>
      </c>
      <c r="M266" t="s">
        <v>25</v>
      </c>
    </row>
    <row r="267" spans="1:13" x14ac:dyDescent="0.2">
      <c r="A267" t="s">
        <v>2503</v>
      </c>
      <c r="B267" s="5" t="s">
        <v>1975</v>
      </c>
      <c r="C267" s="1">
        <v>44536</v>
      </c>
      <c r="D267">
        <f t="shared" si="4"/>
        <v>2021</v>
      </c>
      <c r="E267" t="s">
        <v>231</v>
      </c>
      <c r="F267" t="s">
        <v>1064</v>
      </c>
      <c r="G267" t="s">
        <v>29</v>
      </c>
      <c r="H267" t="s">
        <v>2504</v>
      </c>
      <c r="I267">
        <v>2020</v>
      </c>
      <c r="J267" t="s">
        <v>25</v>
      </c>
      <c r="K267">
        <v>14</v>
      </c>
      <c r="L267">
        <v>2</v>
      </c>
      <c r="M267" t="s">
        <v>25</v>
      </c>
    </row>
    <row r="268" spans="1:13" x14ac:dyDescent="0.2">
      <c r="A268" t="s">
        <v>775</v>
      </c>
      <c r="B268" s="5" t="s">
        <v>776</v>
      </c>
      <c r="C268" s="1">
        <v>43347</v>
      </c>
      <c r="D268">
        <f t="shared" si="4"/>
        <v>2018</v>
      </c>
      <c r="E268" t="s">
        <v>79</v>
      </c>
      <c r="F268" t="s">
        <v>80</v>
      </c>
      <c r="G268" t="s">
        <v>54</v>
      </c>
      <c r="H268" t="s">
        <v>777</v>
      </c>
      <c r="I268">
        <v>2016</v>
      </c>
      <c r="J268" t="s">
        <v>25</v>
      </c>
      <c r="K268">
        <v>21</v>
      </c>
      <c r="L268">
        <v>5</v>
      </c>
      <c r="M268" t="s">
        <v>25</v>
      </c>
    </row>
    <row r="269" spans="1:13" x14ac:dyDescent="0.2">
      <c r="A269" t="s">
        <v>130</v>
      </c>
      <c r="B269" s="5" t="s">
        <v>131</v>
      </c>
      <c r="C269" s="1">
        <v>43378</v>
      </c>
      <c r="D269">
        <f t="shared" si="4"/>
        <v>2018</v>
      </c>
      <c r="E269" t="s">
        <v>21</v>
      </c>
      <c r="F269" t="s">
        <v>28</v>
      </c>
      <c r="G269" t="s">
        <v>29</v>
      </c>
      <c r="H269" t="s">
        <v>132</v>
      </c>
      <c r="I269">
        <v>2017</v>
      </c>
      <c r="J269" t="s">
        <v>25</v>
      </c>
      <c r="K269">
        <v>28</v>
      </c>
      <c r="L269">
        <v>7</v>
      </c>
      <c r="M269" t="s">
        <v>25</v>
      </c>
    </row>
    <row r="270" spans="1:13" x14ac:dyDescent="0.2">
      <c r="A270" t="s">
        <v>2172</v>
      </c>
      <c r="B270" s="5" t="s">
        <v>1975</v>
      </c>
      <c r="C270" s="1">
        <v>43584</v>
      </c>
      <c r="D270">
        <f t="shared" si="4"/>
        <v>2019</v>
      </c>
      <c r="E270" t="s">
        <v>14</v>
      </c>
      <c r="F270" t="s">
        <v>85</v>
      </c>
      <c r="G270" t="s">
        <v>219</v>
      </c>
      <c r="H270" t="s">
        <v>2173</v>
      </c>
      <c r="I270">
        <v>2015</v>
      </c>
      <c r="J270" t="s">
        <v>25</v>
      </c>
      <c r="K270">
        <v>5</v>
      </c>
      <c r="L270">
        <v>1</v>
      </c>
      <c r="M270" t="s">
        <v>25</v>
      </c>
    </row>
    <row r="271" spans="1:13" x14ac:dyDescent="0.2">
      <c r="A271" t="s">
        <v>443</v>
      </c>
      <c r="B271" s="5" t="s">
        <v>441</v>
      </c>
      <c r="C271" s="1">
        <v>43549</v>
      </c>
      <c r="D271">
        <f t="shared" si="4"/>
        <v>2019</v>
      </c>
      <c r="E271" t="s">
        <v>44</v>
      </c>
      <c r="F271" t="s">
        <v>444</v>
      </c>
      <c r="G271" t="s">
        <v>29</v>
      </c>
      <c r="H271" t="s">
        <v>445</v>
      </c>
      <c r="I271">
        <v>2015</v>
      </c>
      <c r="J271" t="s">
        <v>25</v>
      </c>
      <c r="K271">
        <v>23</v>
      </c>
      <c r="L271">
        <v>8</v>
      </c>
      <c r="M271" t="s">
        <v>25</v>
      </c>
    </row>
    <row r="272" spans="1:13" x14ac:dyDescent="0.2">
      <c r="A272" t="s">
        <v>229</v>
      </c>
      <c r="B272" s="5" t="s">
        <v>230</v>
      </c>
      <c r="C272" s="1">
        <v>44105</v>
      </c>
      <c r="D272">
        <f t="shared" si="4"/>
        <v>2020</v>
      </c>
      <c r="E272" t="s">
        <v>231</v>
      </c>
      <c r="F272" t="s">
        <v>232</v>
      </c>
      <c r="G272" t="s">
        <v>71</v>
      </c>
      <c r="H272" t="s">
        <v>233</v>
      </c>
      <c r="I272">
        <v>2016</v>
      </c>
      <c r="J272" t="s">
        <v>25</v>
      </c>
      <c r="K272">
        <v>16</v>
      </c>
      <c r="L272">
        <v>4</v>
      </c>
      <c r="M272" t="s">
        <v>25</v>
      </c>
    </row>
    <row r="273" spans="1:13" x14ac:dyDescent="0.2">
      <c r="A273" t="s">
        <v>1931</v>
      </c>
      <c r="B273" s="5" t="s">
        <v>1932</v>
      </c>
      <c r="C273" s="1">
        <v>44452</v>
      </c>
      <c r="D273">
        <f t="shared" si="4"/>
        <v>2021</v>
      </c>
      <c r="E273" t="s">
        <v>21</v>
      </c>
      <c r="F273" t="s">
        <v>425</v>
      </c>
      <c r="G273" t="s">
        <v>54</v>
      </c>
      <c r="H273" t="s">
        <v>1933</v>
      </c>
      <c r="I273">
        <v>2015</v>
      </c>
      <c r="J273" t="s">
        <v>25</v>
      </c>
      <c r="K273">
        <v>20</v>
      </c>
      <c r="L273">
        <v>2</v>
      </c>
      <c r="M273" t="s">
        <v>25</v>
      </c>
    </row>
    <row r="274" spans="1:13" x14ac:dyDescent="0.2">
      <c r="A274" t="s">
        <v>2568</v>
      </c>
      <c r="B274" s="5" t="s">
        <v>1975</v>
      </c>
      <c r="C274" s="1">
        <v>44606</v>
      </c>
      <c r="D274">
        <f t="shared" si="4"/>
        <v>2022</v>
      </c>
      <c r="E274" t="s">
        <v>49</v>
      </c>
      <c r="F274" t="s">
        <v>50</v>
      </c>
      <c r="G274" t="s">
        <v>29</v>
      </c>
      <c r="H274" t="s">
        <v>2569</v>
      </c>
      <c r="I274">
        <v>2018</v>
      </c>
      <c r="J274" t="s">
        <v>25</v>
      </c>
      <c r="K274">
        <v>15</v>
      </c>
      <c r="L274">
        <v>2</v>
      </c>
      <c r="M274" t="s">
        <v>25</v>
      </c>
    </row>
    <row r="275" spans="1:13" x14ac:dyDescent="0.2">
      <c r="A275" t="s">
        <v>1072</v>
      </c>
      <c r="B275" s="5" t="s">
        <v>1057</v>
      </c>
      <c r="C275" s="1">
        <v>44607</v>
      </c>
      <c r="D275">
        <f t="shared" si="4"/>
        <v>2022</v>
      </c>
      <c r="E275" t="s">
        <v>14</v>
      </c>
      <c r="F275" t="s">
        <v>15</v>
      </c>
      <c r="G275" t="s">
        <v>54</v>
      </c>
      <c r="H275" t="s">
        <v>1073</v>
      </c>
      <c r="I275">
        <v>2006</v>
      </c>
      <c r="J275" t="s">
        <v>25</v>
      </c>
      <c r="K275">
        <v>17</v>
      </c>
      <c r="L275">
        <v>1</v>
      </c>
      <c r="M275" t="s">
        <v>25</v>
      </c>
    </row>
    <row r="276" spans="1:13" x14ac:dyDescent="0.2">
      <c r="A276" t="s">
        <v>1568</v>
      </c>
      <c r="B276" s="5" t="s">
        <v>1569</v>
      </c>
      <c r="C276" s="1">
        <v>43535</v>
      </c>
      <c r="D276">
        <f t="shared" si="4"/>
        <v>2019</v>
      </c>
      <c r="E276" t="s">
        <v>14</v>
      </c>
      <c r="F276" t="s">
        <v>1570</v>
      </c>
      <c r="G276" t="s">
        <v>71</v>
      </c>
      <c r="H276" t="s">
        <v>1571</v>
      </c>
      <c r="I276">
        <v>2017</v>
      </c>
      <c r="J276" t="s">
        <v>25</v>
      </c>
      <c r="K276">
        <v>4</v>
      </c>
      <c r="L276" t="s">
        <v>25</v>
      </c>
      <c r="M276" t="s">
        <v>25</v>
      </c>
    </row>
    <row r="277" spans="1:13" x14ac:dyDescent="0.2">
      <c r="A277" t="s">
        <v>2302</v>
      </c>
      <c r="B277" s="5" t="s">
        <v>1975</v>
      </c>
      <c r="C277" s="1">
        <v>44348</v>
      </c>
      <c r="D277">
        <f t="shared" si="4"/>
        <v>2021</v>
      </c>
      <c r="E277" t="s">
        <v>14</v>
      </c>
      <c r="F277" t="s">
        <v>85</v>
      </c>
      <c r="G277" t="s">
        <v>46</v>
      </c>
      <c r="H277" t="s">
        <v>2303</v>
      </c>
      <c r="I277">
        <v>2015</v>
      </c>
      <c r="J277" t="s">
        <v>25</v>
      </c>
      <c r="K277">
        <v>12</v>
      </c>
      <c r="L277">
        <v>2</v>
      </c>
      <c r="M277" t="s">
        <v>25</v>
      </c>
    </row>
    <row r="278" spans="1:13" x14ac:dyDescent="0.2">
      <c r="A278" t="s">
        <v>1621</v>
      </c>
      <c r="B278" s="5" t="s">
        <v>1600</v>
      </c>
      <c r="C278" s="1">
        <v>43123</v>
      </c>
      <c r="D278">
        <f t="shared" si="4"/>
        <v>2018</v>
      </c>
      <c r="E278" t="s">
        <v>14</v>
      </c>
      <c r="F278" t="s">
        <v>99</v>
      </c>
      <c r="G278" t="s">
        <v>54</v>
      </c>
      <c r="H278" t="s">
        <v>1622</v>
      </c>
      <c r="I278">
        <v>2015</v>
      </c>
      <c r="J278" t="s">
        <v>25</v>
      </c>
      <c r="K278">
        <v>16</v>
      </c>
      <c r="L278">
        <v>2</v>
      </c>
      <c r="M278" t="s">
        <v>25</v>
      </c>
    </row>
    <row r="279" spans="1:13" x14ac:dyDescent="0.2">
      <c r="A279" t="s">
        <v>2311</v>
      </c>
      <c r="B279" s="5" t="s">
        <v>1975</v>
      </c>
      <c r="C279" s="1">
        <v>44321</v>
      </c>
      <c r="D279">
        <f t="shared" si="4"/>
        <v>2021</v>
      </c>
      <c r="E279" t="s">
        <v>274</v>
      </c>
      <c r="F279" t="s">
        <v>324</v>
      </c>
      <c r="G279" t="s">
        <v>16</v>
      </c>
      <c r="H279" t="s">
        <v>2312</v>
      </c>
      <c r="I279">
        <v>2016</v>
      </c>
      <c r="J279" t="s">
        <v>25</v>
      </c>
      <c r="K279">
        <v>4</v>
      </c>
      <c r="L279">
        <v>1</v>
      </c>
      <c r="M279" t="s">
        <v>25</v>
      </c>
    </row>
    <row r="280" spans="1:13" x14ac:dyDescent="0.2">
      <c r="A280" t="s">
        <v>2005</v>
      </c>
      <c r="B280" s="5" t="s">
        <v>1939</v>
      </c>
      <c r="C280" s="1">
        <v>44614</v>
      </c>
      <c r="D280">
        <f t="shared" si="4"/>
        <v>2022</v>
      </c>
      <c r="E280" t="s">
        <v>274</v>
      </c>
      <c r="F280" t="s">
        <v>2006</v>
      </c>
      <c r="G280" t="s">
        <v>214</v>
      </c>
      <c r="H280" t="s">
        <v>2007</v>
      </c>
      <c r="I280">
        <v>2001</v>
      </c>
      <c r="J280" t="s">
        <v>25</v>
      </c>
      <c r="K280">
        <v>12</v>
      </c>
      <c r="L280">
        <v>2</v>
      </c>
      <c r="M280" t="s">
        <v>25</v>
      </c>
    </row>
    <row r="281" spans="1:13" x14ac:dyDescent="0.2">
      <c r="A281" t="s">
        <v>472</v>
      </c>
      <c r="B281" s="5" t="s">
        <v>436</v>
      </c>
      <c r="C281" s="1">
        <v>43663</v>
      </c>
      <c r="D281">
        <f t="shared" si="4"/>
        <v>2019</v>
      </c>
      <c r="E281" t="s">
        <v>21</v>
      </c>
      <c r="F281" t="s">
        <v>473</v>
      </c>
      <c r="G281" t="s">
        <v>16</v>
      </c>
      <c r="H281" t="s">
        <v>474</v>
      </c>
      <c r="I281">
        <v>2009</v>
      </c>
      <c r="J281" t="s">
        <v>25</v>
      </c>
      <c r="K281">
        <v>12</v>
      </c>
      <c r="L281">
        <v>6</v>
      </c>
      <c r="M281" t="s">
        <v>25</v>
      </c>
    </row>
    <row r="282" spans="1:13" x14ac:dyDescent="0.2">
      <c r="A282" t="s">
        <v>1090</v>
      </c>
      <c r="B282" s="5" t="s">
        <v>1091</v>
      </c>
      <c r="C282" s="1">
        <v>44364</v>
      </c>
      <c r="D282">
        <f t="shared" si="4"/>
        <v>2021</v>
      </c>
      <c r="E282" t="s">
        <v>21</v>
      </c>
      <c r="F282" t="s">
        <v>249</v>
      </c>
      <c r="G282" t="s">
        <v>58</v>
      </c>
      <c r="H282" t="s">
        <v>1092</v>
      </c>
      <c r="I282">
        <v>2007</v>
      </c>
      <c r="J282" t="s">
        <v>25</v>
      </c>
      <c r="K282">
        <v>18</v>
      </c>
      <c r="L282">
        <v>4</v>
      </c>
      <c r="M282" t="s">
        <v>25</v>
      </c>
    </row>
    <row r="283" spans="1:13" x14ac:dyDescent="0.2">
      <c r="A283" t="s">
        <v>691</v>
      </c>
      <c r="B283" s="5" t="s">
        <v>680</v>
      </c>
      <c r="C283" s="1">
        <v>44096</v>
      </c>
      <c r="D283">
        <f t="shared" si="4"/>
        <v>2020</v>
      </c>
      <c r="E283" t="s">
        <v>393</v>
      </c>
      <c r="F283" t="s">
        <v>394</v>
      </c>
      <c r="G283" t="s">
        <v>71</v>
      </c>
      <c r="H283" t="s">
        <v>692</v>
      </c>
      <c r="I283">
        <v>2011</v>
      </c>
      <c r="J283" t="s">
        <v>25</v>
      </c>
      <c r="K283">
        <v>6</v>
      </c>
      <c r="L283">
        <v>4</v>
      </c>
      <c r="M283" t="s">
        <v>25</v>
      </c>
    </row>
    <row r="284" spans="1:13" x14ac:dyDescent="0.2">
      <c r="A284" t="s">
        <v>1010</v>
      </c>
      <c r="B284" s="5" t="s">
        <v>925</v>
      </c>
      <c r="C284" s="1">
        <v>44348</v>
      </c>
      <c r="D284">
        <f t="shared" si="4"/>
        <v>2021</v>
      </c>
      <c r="E284" t="s">
        <v>21</v>
      </c>
      <c r="F284" t="s">
        <v>253</v>
      </c>
      <c r="G284" t="s">
        <v>54</v>
      </c>
      <c r="H284" t="s">
        <v>1011</v>
      </c>
      <c r="I284">
        <v>2014</v>
      </c>
      <c r="J284" t="s">
        <v>25</v>
      </c>
      <c r="K284">
        <v>20</v>
      </c>
      <c r="L284">
        <v>4</v>
      </c>
      <c r="M284" t="s">
        <v>25</v>
      </c>
    </row>
    <row r="285" spans="1:13" x14ac:dyDescent="0.2">
      <c r="A285" t="s">
        <v>675</v>
      </c>
      <c r="B285" s="5" t="s">
        <v>676</v>
      </c>
      <c r="C285" s="1">
        <v>42910</v>
      </c>
      <c r="D285">
        <f t="shared" si="4"/>
        <v>2017</v>
      </c>
      <c r="E285" t="s">
        <v>156</v>
      </c>
      <c r="F285" t="s">
        <v>677</v>
      </c>
      <c r="G285" t="s">
        <v>125</v>
      </c>
      <c r="H285" t="s">
        <v>678</v>
      </c>
      <c r="I285">
        <v>1919</v>
      </c>
      <c r="J285" t="s">
        <v>25</v>
      </c>
      <c r="K285">
        <v>2</v>
      </c>
      <c r="L285">
        <v>1</v>
      </c>
      <c r="M285" t="s">
        <v>25</v>
      </c>
    </row>
    <row r="286" spans="1:13" x14ac:dyDescent="0.2">
      <c r="A286" t="s">
        <v>1629</v>
      </c>
      <c r="B286" s="5" t="s">
        <v>1600</v>
      </c>
      <c r="C286" s="1">
        <v>44266</v>
      </c>
      <c r="D286">
        <f t="shared" si="4"/>
        <v>2021</v>
      </c>
      <c r="E286" t="s">
        <v>34</v>
      </c>
      <c r="F286" t="s">
        <v>35</v>
      </c>
      <c r="G286" t="s">
        <v>46</v>
      </c>
      <c r="H286" t="s">
        <v>1630</v>
      </c>
      <c r="I286">
        <v>2009</v>
      </c>
      <c r="J286" t="s">
        <v>25</v>
      </c>
      <c r="K286">
        <v>9</v>
      </c>
      <c r="L286">
        <v>6</v>
      </c>
      <c r="M286" t="s">
        <v>25</v>
      </c>
    </row>
    <row r="287" spans="1:13" x14ac:dyDescent="0.2">
      <c r="A287" t="s">
        <v>2477</v>
      </c>
      <c r="B287" s="5" t="s">
        <v>1975</v>
      </c>
      <c r="C287" s="1">
        <v>44510</v>
      </c>
      <c r="D287">
        <f t="shared" si="4"/>
        <v>2021</v>
      </c>
      <c r="E287" t="s">
        <v>21</v>
      </c>
      <c r="F287" t="s">
        <v>117</v>
      </c>
      <c r="G287" t="s">
        <v>29</v>
      </c>
      <c r="H287" t="s">
        <v>2478</v>
      </c>
      <c r="I287">
        <v>2018</v>
      </c>
      <c r="J287" t="s">
        <v>25</v>
      </c>
      <c r="K287">
        <v>8</v>
      </c>
      <c r="L287">
        <v>1</v>
      </c>
      <c r="M287" t="s">
        <v>25</v>
      </c>
    </row>
    <row r="288" spans="1:13" x14ac:dyDescent="0.2">
      <c r="A288" t="s">
        <v>1339</v>
      </c>
      <c r="B288" s="5" t="s">
        <v>1323</v>
      </c>
      <c r="C288" s="1">
        <v>44256</v>
      </c>
      <c r="D288">
        <f t="shared" si="4"/>
        <v>2021</v>
      </c>
      <c r="E288" t="s">
        <v>393</v>
      </c>
      <c r="F288" t="s">
        <v>394</v>
      </c>
      <c r="G288" t="s">
        <v>71</v>
      </c>
      <c r="H288" t="s">
        <v>1340</v>
      </c>
      <c r="I288">
        <v>2009</v>
      </c>
      <c r="J288" t="s">
        <v>25</v>
      </c>
      <c r="K288">
        <v>17</v>
      </c>
      <c r="L288">
        <v>4</v>
      </c>
      <c r="M288" t="s">
        <v>25</v>
      </c>
    </row>
    <row r="289" spans="1:13" x14ac:dyDescent="0.2">
      <c r="A289" t="s">
        <v>1061</v>
      </c>
      <c r="B289" s="5" t="s">
        <v>1057</v>
      </c>
      <c r="C289" s="1">
        <v>44313</v>
      </c>
      <c r="D289">
        <f t="shared" si="4"/>
        <v>2021</v>
      </c>
      <c r="E289" t="s">
        <v>21</v>
      </c>
      <c r="F289" t="s">
        <v>117</v>
      </c>
      <c r="G289" t="s">
        <v>29</v>
      </c>
      <c r="H289" t="s">
        <v>1062</v>
      </c>
      <c r="I289">
        <v>2015</v>
      </c>
      <c r="J289" t="s">
        <v>25</v>
      </c>
      <c r="K289">
        <v>18</v>
      </c>
      <c r="L289">
        <v>3</v>
      </c>
      <c r="M289" t="s">
        <v>25</v>
      </c>
    </row>
    <row r="290" spans="1:13" x14ac:dyDescent="0.2">
      <c r="A290" t="s">
        <v>837</v>
      </c>
      <c r="B290" s="5" t="s">
        <v>786</v>
      </c>
      <c r="C290" s="1">
        <v>44473</v>
      </c>
      <c r="D290">
        <f t="shared" si="4"/>
        <v>2021</v>
      </c>
      <c r="E290" t="s">
        <v>838</v>
      </c>
      <c r="F290" t="s">
        <v>839</v>
      </c>
      <c r="G290" t="s">
        <v>46</v>
      </c>
      <c r="H290" t="s">
        <v>840</v>
      </c>
      <c r="I290">
        <v>2019</v>
      </c>
      <c r="J290" t="s">
        <v>25</v>
      </c>
      <c r="K290">
        <v>18</v>
      </c>
      <c r="L290">
        <v>1</v>
      </c>
      <c r="M290" t="s">
        <v>25</v>
      </c>
    </row>
    <row r="291" spans="1:13" x14ac:dyDescent="0.2">
      <c r="A291" t="s">
        <v>687</v>
      </c>
      <c r="B291" s="5" t="s">
        <v>680</v>
      </c>
      <c r="C291" s="1">
        <v>44211</v>
      </c>
      <c r="D291">
        <f t="shared" si="4"/>
        <v>2021</v>
      </c>
      <c r="E291" t="s">
        <v>79</v>
      </c>
      <c r="F291" t="s">
        <v>80</v>
      </c>
      <c r="G291" t="s">
        <v>29</v>
      </c>
      <c r="H291" t="s">
        <v>688</v>
      </c>
      <c r="I291">
        <v>2016</v>
      </c>
      <c r="J291" t="s">
        <v>25</v>
      </c>
      <c r="K291">
        <v>15</v>
      </c>
      <c r="L291">
        <v>5</v>
      </c>
      <c r="M291" t="s">
        <v>25</v>
      </c>
    </row>
    <row r="292" spans="1:13" x14ac:dyDescent="0.2">
      <c r="A292" t="s">
        <v>783</v>
      </c>
      <c r="B292" s="5" t="s">
        <v>776</v>
      </c>
      <c r="C292" s="1">
        <v>44187</v>
      </c>
      <c r="D292">
        <f t="shared" si="4"/>
        <v>2020</v>
      </c>
      <c r="E292" t="s">
        <v>79</v>
      </c>
      <c r="F292" t="s">
        <v>80</v>
      </c>
      <c r="G292" t="s">
        <v>46</v>
      </c>
      <c r="H292" t="s">
        <v>784</v>
      </c>
      <c r="I292">
        <v>2007</v>
      </c>
      <c r="J292" t="s">
        <v>25</v>
      </c>
      <c r="K292">
        <v>24</v>
      </c>
      <c r="L292">
        <v>7</v>
      </c>
      <c r="M292" t="s">
        <v>25</v>
      </c>
    </row>
    <row r="293" spans="1:13" x14ac:dyDescent="0.2">
      <c r="A293" t="s">
        <v>2580</v>
      </c>
      <c r="B293" s="5" t="s">
        <v>1975</v>
      </c>
      <c r="C293" s="1">
        <v>44615</v>
      </c>
      <c r="D293">
        <f t="shared" si="4"/>
        <v>2022</v>
      </c>
      <c r="E293" t="s">
        <v>2581</v>
      </c>
      <c r="F293" t="s">
        <v>2582</v>
      </c>
      <c r="G293" t="s">
        <v>29</v>
      </c>
      <c r="H293" t="s">
        <v>2583</v>
      </c>
      <c r="I293">
        <v>2019</v>
      </c>
      <c r="J293" t="s">
        <v>25</v>
      </c>
      <c r="K293">
        <v>10</v>
      </c>
      <c r="L293">
        <v>2</v>
      </c>
      <c r="M293" t="s">
        <v>25</v>
      </c>
    </row>
    <row r="294" spans="1:13" x14ac:dyDescent="0.2">
      <c r="A294" t="s">
        <v>1299</v>
      </c>
      <c r="B294" s="5" t="s">
        <v>1295</v>
      </c>
      <c r="C294" s="1">
        <v>44284</v>
      </c>
      <c r="D294">
        <f t="shared" si="4"/>
        <v>2021</v>
      </c>
      <c r="E294" t="s">
        <v>21</v>
      </c>
      <c r="F294" t="s">
        <v>28</v>
      </c>
      <c r="G294" t="s">
        <v>23</v>
      </c>
      <c r="H294" t="s">
        <v>1300</v>
      </c>
      <c r="I294">
        <v>2012</v>
      </c>
      <c r="J294" t="s">
        <v>25</v>
      </c>
      <c r="K294">
        <v>16</v>
      </c>
      <c r="L294">
        <v>1</v>
      </c>
      <c r="M294" t="s">
        <v>25</v>
      </c>
    </row>
    <row r="295" spans="1:13" x14ac:dyDescent="0.2">
      <c r="A295" t="s">
        <v>945</v>
      </c>
      <c r="B295" s="5" t="s">
        <v>941</v>
      </c>
      <c r="C295" s="1">
        <v>43210</v>
      </c>
      <c r="D295">
        <f t="shared" si="4"/>
        <v>2018</v>
      </c>
      <c r="E295" t="s">
        <v>14</v>
      </c>
      <c r="F295" t="s">
        <v>946</v>
      </c>
      <c r="G295" t="s">
        <v>149</v>
      </c>
      <c r="H295" t="s">
        <v>947</v>
      </c>
      <c r="I295">
        <v>2016</v>
      </c>
      <c r="J295" t="s">
        <v>25</v>
      </c>
      <c r="K295">
        <v>11</v>
      </c>
      <c r="L295">
        <v>3</v>
      </c>
      <c r="M295" t="s">
        <v>25</v>
      </c>
    </row>
    <row r="296" spans="1:13" x14ac:dyDescent="0.2">
      <c r="A296" t="s">
        <v>1501</v>
      </c>
      <c r="B296" s="5" t="s">
        <v>1407</v>
      </c>
      <c r="C296" s="1">
        <v>44406</v>
      </c>
      <c r="D296">
        <f t="shared" si="4"/>
        <v>2021</v>
      </c>
      <c r="E296" t="s">
        <v>44</v>
      </c>
      <c r="F296" t="s">
        <v>1502</v>
      </c>
      <c r="G296" t="s">
        <v>46</v>
      </c>
      <c r="H296" t="s">
        <v>1503</v>
      </c>
      <c r="I296">
        <v>2011</v>
      </c>
      <c r="J296" t="s">
        <v>25</v>
      </c>
      <c r="K296">
        <v>12</v>
      </c>
      <c r="L296">
        <v>4</v>
      </c>
      <c r="M296" t="s">
        <v>25</v>
      </c>
    </row>
    <row r="297" spans="1:13" x14ac:dyDescent="0.2">
      <c r="A297" t="s">
        <v>2399</v>
      </c>
      <c r="B297" s="5" t="s">
        <v>1975</v>
      </c>
      <c r="C297" s="1">
        <v>44425</v>
      </c>
      <c r="D297">
        <f t="shared" si="4"/>
        <v>2021</v>
      </c>
      <c r="E297" t="s">
        <v>21</v>
      </c>
      <c r="F297" t="s">
        <v>117</v>
      </c>
      <c r="G297" t="s">
        <v>125</v>
      </c>
      <c r="H297" t="s">
        <v>2400</v>
      </c>
      <c r="I297">
        <v>2014</v>
      </c>
      <c r="J297" t="s">
        <v>25</v>
      </c>
      <c r="K297">
        <v>26</v>
      </c>
      <c r="L297">
        <v>3</v>
      </c>
      <c r="M297" t="s">
        <v>25</v>
      </c>
    </row>
    <row r="298" spans="1:13" x14ac:dyDescent="0.2">
      <c r="A298" t="s">
        <v>624</v>
      </c>
      <c r="B298" s="5" t="s">
        <v>571</v>
      </c>
      <c r="C298" s="1">
        <v>44340</v>
      </c>
      <c r="D298">
        <f t="shared" si="4"/>
        <v>2021</v>
      </c>
      <c r="E298" t="s">
        <v>21</v>
      </c>
      <c r="F298" t="s">
        <v>28</v>
      </c>
      <c r="G298" t="s">
        <v>46</v>
      </c>
      <c r="H298" t="s">
        <v>625</v>
      </c>
      <c r="I298">
        <v>2013</v>
      </c>
      <c r="J298" t="s">
        <v>25</v>
      </c>
      <c r="K298">
        <v>9</v>
      </c>
      <c r="L298">
        <v>2</v>
      </c>
      <c r="M298" t="s">
        <v>25</v>
      </c>
    </row>
    <row r="299" spans="1:13" x14ac:dyDescent="0.2">
      <c r="A299" t="s">
        <v>2548</v>
      </c>
      <c r="B299" s="5" t="s">
        <v>1975</v>
      </c>
      <c r="C299" s="1">
        <v>44573</v>
      </c>
      <c r="D299">
        <f t="shared" si="4"/>
        <v>2022</v>
      </c>
      <c r="E299" t="s">
        <v>21</v>
      </c>
      <c r="F299" t="s">
        <v>617</v>
      </c>
      <c r="G299" t="s">
        <v>16</v>
      </c>
      <c r="H299" t="s">
        <v>2549</v>
      </c>
      <c r="I299">
        <v>2016</v>
      </c>
      <c r="J299" t="s">
        <v>25</v>
      </c>
      <c r="K299">
        <v>19</v>
      </c>
      <c r="L299">
        <v>1</v>
      </c>
      <c r="M299" t="s">
        <v>25</v>
      </c>
    </row>
    <row r="300" spans="1:13" x14ac:dyDescent="0.2">
      <c r="A300" t="s">
        <v>1540</v>
      </c>
      <c r="B300" s="5" t="s">
        <v>1407</v>
      </c>
      <c r="C300" s="1">
        <v>44449</v>
      </c>
      <c r="D300">
        <f t="shared" si="4"/>
        <v>2021</v>
      </c>
      <c r="E300" t="s">
        <v>21</v>
      </c>
      <c r="F300" t="s">
        <v>779</v>
      </c>
      <c r="G300" t="s">
        <v>23</v>
      </c>
      <c r="H300" t="s">
        <v>1541</v>
      </c>
      <c r="I300">
        <v>2016</v>
      </c>
      <c r="J300" t="s">
        <v>25</v>
      </c>
      <c r="K300">
        <v>20</v>
      </c>
      <c r="L300">
        <v>1</v>
      </c>
      <c r="M300" t="s">
        <v>25</v>
      </c>
    </row>
    <row r="301" spans="1:13" x14ac:dyDescent="0.2">
      <c r="A301" t="s">
        <v>2025</v>
      </c>
      <c r="B301" s="5" t="s">
        <v>2018</v>
      </c>
      <c r="C301" s="1">
        <v>44558</v>
      </c>
      <c r="D301">
        <f t="shared" si="4"/>
        <v>2021</v>
      </c>
      <c r="E301" t="s">
        <v>79</v>
      </c>
      <c r="F301" t="s">
        <v>464</v>
      </c>
      <c r="G301" t="s">
        <v>71</v>
      </c>
      <c r="H301" t="s">
        <v>2026</v>
      </c>
      <c r="I301">
        <v>2016</v>
      </c>
      <c r="J301" t="s">
        <v>25</v>
      </c>
      <c r="K301">
        <v>11</v>
      </c>
      <c r="L301">
        <v>3</v>
      </c>
      <c r="M301" t="s">
        <v>25</v>
      </c>
    </row>
    <row r="302" spans="1:13" x14ac:dyDescent="0.2">
      <c r="A302" t="s">
        <v>685</v>
      </c>
      <c r="B302" s="5" t="s">
        <v>680</v>
      </c>
      <c r="C302" s="1">
        <v>44278</v>
      </c>
      <c r="D302">
        <f t="shared" si="4"/>
        <v>2021</v>
      </c>
      <c r="E302" t="s">
        <v>21</v>
      </c>
      <c r="F302" t="s">
        <v>528</v>
      </c>
      <c r="G302" t="s">
        <v>46</v>
      </c>
      <c r="H302" t="s">
        <v>686</v>
      </c>
      <c r="I302">
        <v>2016</v>
      </c>
      <c r="J302" t="s">
        <v>25</v>
      </c>
      <c r="K302">
        <v>13</v>
      </c>
      <c r="L302">
        <v>3</v>
      </c>
      <c r="M302" t="s">
        <v>25</v>
      </c>
    </row>
    <row r="303" spans="1:13" x14ac:dyDescent="0.2">
      <c r="A303" t="s">
        <v>1925</v>
      </c>
      <c r="B303" s="5" t="s">
        <v>1893</v>
      </c>
      <c r="C303" s="1">
        <v>44600</v>
      </c>
      <c r="D303">
        <f t="shared" si="4"/>
        <v>2022</v>
      </c>
      <c r="E303" t="s">
        <v>21</v>
      </c>
      <c r="F303" t="s">
        <v>1926</v>
      </c>
      <c r="G303" t="s">
        <v>29</v>
      </c>
      <c r="H303" t="s">
        <v>1927</v>
      </c>
      <c r="I303">
        <v>2009</v>
      </c>
      <c r="J303" t="s">
        <v>25</v>
      </c>
      <c r="K303">
        <v>13</v>
      </c>
      <c r="L303">
        <v>6</v>
      </c>
      <c r="M303" t="s">
        <v>25</v>
      </c>
    </row>
    <row r="304" spans="1:13" x14ac:dyDescent="0.2">
      <c r="A304" t="s">
        <v>2392</v>
      </c>
      <c r="B304" s="5" t="s">
        <v>1975</v>
      </c>
      <c r="C304" s="1">
        <v>44413</v>
      </c>
      <c r="D304">
        <f t="shared" si="4"/>
        <v>2021</v>
      </c>
      <c r="E304" t="s">
        <v>21</v>
      </c>
      <c r="F304" t="s">
        <v>117</v>
      </c>
      <c r="G304" t="s">
        <v>16</v>
      </c>
      <c r="H304" t="s">
        <v>2393</v>
      </c>
      <c r="I304">
        <v>2013</v>
      </c>
      <c r="J304" t="s">
        <v>25</v>
      </c>
      <c r="K304">
        <v>8</v>
      </c>
      <c r="L304">
        <v>4</v>
      </c>
      <c r="M304" t="s">
        <v>25</v>
      </c>
    </row>
    <row r="305" spans="1:13" x14ac:dyDescent="0.2">
      <c r="A305" t="s">
        <v>1753</v>
      </c>
      <c r="B305" s="5" t="s">
        <v>1754</v>
      </c>
      <c r="C305" s="1">
        <v>43186</v>
      </c>
      <c r="D305">
        <f t="shared" si="4"/>
        <v>2018</v>
      </c>
      <c r="E305" t="s">
        <v>21</v>
      </c>
      <c r="F305" t="s">
        <v>28</v>
      </c>
      <c r="G305" t="s">
        <v>46</v>
      </c>
      <c r="H305" t="s">
        <v>1755</v>
      </c>
      <c r="I305">
        <v>2011</v>
      </c>
      <c r="J305" t="s">
        <v>25</v>
      </c>
      <c r="K305">
        <v>20</v>
      </c>
      <c r="L305">
        <v>5</v>
      </c>
      <c r="M305" t="s">
        <v>25</v>
      </c>
    </row>
    <row r="306" spans="1:13" x14ac:dyDescent="0.2">
      <c r="A306" t="s">
        <v>1890</v>
      </c>
      <c r="B306" s="5" t="s">
        <v>1806</v>
      </c>
      <c r="C306" s="1">
        <v>44614</v>
      </c>
      <c r="D306">
        <f t="shared" si="4"/>
        <v>2022</v>
      </c>
      <c r="E306" t="s">
        <v>21</v>
      </c>
      <c r="F306" t="s">
        <v>28</v>
      </c>
      <c r="G306" t="s">
        <v>46</v>
      </c>
      <c r="H306" t="s">
        <v>1891</v>
      </c>
      <c r="I306">
        <v>2013</v>
      </c>
      <c r="J306" t="s">
        <v>25</v>
      </c>
      <c r="K306">
        <v>16</v>
      </c>
      <c r="L306">
        <v>3</v>
      </c>
      <c r="M306" t="s">
        <v>25</v>
      </c>
    </row>
    <row r="307" spans="1:13" x14ac:dyDescent="0.2">
      <c r="A307" t="s">
        <v>1276</v>
      </c>
      <c r="B307" s="5" t="s">
        <v>1277</v>
      </c>
      <c r="C307" s="1">
        <v>43040</v>
      </c>
      <c r="D307">
        <f t="shared" si="4"/>
        <v>2017</v>
      </c>
      <c r="E307" t="s">
        <v>21</v>
      </c>
      <c r="F307" t="s">
        <v>117</v>
      </c>
      <c r="G307" t="s">
        <v>46</v>
      </c>
      <c r="H307" t="s">
        <v>1278</v>
      </c>
      <c r="I307">
        <v>2011</v>
      </c>
      <c r="J307" t="s">
        <v>25</v>
      </c>
      <c r="K307">
        <v>9</v>
      </c>
      <c r="L307">
        <v>5</v>
      </c>
      <c r="M307" t="s">
        <v>25</v>
      </c>
    </row>
    <row r="308" spans="1:13" x14ac:dyDescent="0.2">
      <c r="A308" t="s">
        <v>1836</v>
      </c>
      <c r="B308" s="5" t="s">
        <v>1806</v>
      </c>
      <c r="C308" s="1">
        <v>44328</v>
      </c>
      <c r="D308">
        <f t="shared" si="4"/>
        <v>2021</v>
      </c>
      <c r="E308" t="s">
        <v>21</v>
      </c>
      <c r="F308" t="s">
        <v>818</v>
      </c>
      <c r="G308" t="s">
        <v>23</v>
      </c>
      <c r="H308" t="s">
        <v>1837</v>
      </c>
      <c r="I308">
        <v>2016</v>
      </c>
      <c r="J308" t="s">
        <v>25</v>
      </c>
      <c r="K308">
        <v>10</v>
      </c>
      <c r="L308">
        <v>2</v>
      </c>
      <c r="M308" t="s">
        <v>25</v>
      </c>
    </row>
    <row r="309" spans="1:13" x14ac:dyDescent="0.2">
      <c r="A309" t="s">
        <v>2235</v>
      </c>
      <c r="B309" s="5" t="s">
        <v>1975</v>
      </c>
      <c r="C309" s="1">
        <v>44203</v>
      </c>
      <c r="D309">
        <f t="shared" si="4"/>
        <v>2021</v>
      </c>
      <c r="E309" t="s">
        <v>428</v>
      </c>
      <c r="F309" t="s">
        <v>2236</v>
      </c>
      <c r="G309" t="s">
        <v>71</v>
      </c>
      <c r="H309" t="s">
        <v>2237</v>
      </c>
      <c r="I309">
        <v>2009</v>
      </c>
      <c r="J309" t="s">
        <v>25</v>
      </c>
      <c r="K309">
        <v>10</v>
      </c>
      <c r="L309">
        <v>2</v>
      </c>
      <c r="M309" t="s">
        <v>25</v>
      </c>
    </row>
    <row r="310" spans="1:13" x14ac:dyDescent="0.2">
      <c r="A310" t="s">
        <v>73</v>
      </c>
      <c r="B310" s="5" t="s">
        <v>74</v>
      </c>
      <c r="C310" s="1">
        <v>43529</v>
      </c>
      <c r="D310">
        <f t="shared" si="4"/>
        <v>2019</v>
      </c>
      <c r="E310" t="s">
        <v>21</v>
      </c>
      <c r="F310" t="s">
        <v>28</v>
      </c>
      <c r="G310" t="s">
        <v>29</v>
      </c>
      <c r="H310" t="s">
        <v>75</v>
      </c>
      <c r="I310">
        <v>2013</v>
      </c>
      <c r="J310" t="s">
        <v>76</v>
      </c>
      <c r="K310">
        <v>24</v>
      </c>
      <c r="L310">
        <v>9</v>
      </c>
      <c r="M310">
        <v>1</v>
      </c>
    </row>
    <row r="311" spans="1:13" x14ac:dyDescent="0.2">
      <c r="A311" t="s">
        <v>1810</v>
      </c>
      <c r="B311" s="5" t="s">
        <v>1806</v>
      </c>
      <c r="C311" s="1">
        <v>43543</v>
      </c>
      <c r="D311">
        <f t="shared" si="4"/>
        <v>2019</v>
      </c>
      <c r="E311" t="s">
        <v>21</v>
      </c>
      <c r="F311" t="s">
        <v>117</v>
      </c>
      <c r="G311" t="s">
        <v>108</v>
      </c>
      <c r="H311" t="s">
        <v>1811</v>
      </c>
      <c r="I311">
        <v>2014</v>
      </c>
      <c r="J311" t="s">
        <v>25</v>
      </c>
      <c r="K311">
        <v>16</v>
      </c>
      <c r="L311">
        <v>3</v>
      </c>
      <c r="M311" t="s">
        <v>25</v>
      </c>
    </row>
    <row r="312" spans="1:13" x14ac:dyDescent="0.2">
      <c r="A312" t="s">
        <v>576</v>
      </c>
      <c r="B312" s="5" t="s">
        <v>571</v>
      </c>
      <c r="C312" s="1">
        <v>41954</v>
      </c>
      <c r="D312">
        <f t="shared" si="4"/>
        <v>2014</v>
      </c>
      <c r="E312" t="s">
        <v>292</v>
      </c>
      <c r="F312" t="s">
        <v>293</v>
      </c>
      <c r="G312" t="s">
        <v>219</v>
      </c>
      <c r="H312" t="s">
        <v>577</v>
      </c>
      <c r="I312">
        <v>2012</v>
      </c>
      <c r="J312" t="s">
        <v>76</v>
      </c>
      <c r="K312">
        <v>8</v>
      </c>
      <c r="L312">
        <v>6</v>
      </c>
      <c r="M312">
        <v>1</v>
      </c>
    </row>
    <row r="313" spans="1:13" x14ac:dyDescent="0.2">
      <c r="A313" t="s">
        <v>2120</v>
      </c>
      <c r="B313" s="5" t="s">
        <v>1975</v>
      </c>
      <c r="C313" s="1">
        <v>43244</v>
      </c>
      <c r="D313">
        <f t="shared" si="4"/>
        <v>2018</v>
      </c>
      <c r="E313" t="s">
        <v>14</v>
      </c>
      <c r="F313" t="s">
        <v>15</v>
      </c>
      <c r="G313" t="s">
        <v>81</v>
      </c>
      <c r="H313" t="s">
        <v>2121</v>
      </c>
      <c r="I313">
        <v>2010</v>
      </c>
      <c r="J313" t="s">
        <v>25</v>
      </c>
      <c r="K313">
        <v>4</v>
      </c>
      <c r="L313">
        <v>1</v>
      </c>
      <c r="M313" t="s">
        <v>25</v>
      </c>
    </row>
    <row r="314" spans="1:13" x14ac:dyDescent="0.2">
      <c r="A314" t="s">
        <v>1998</v>
      </c>
      <c r="B314" s="5" t="s">
        <v>1939</v>
      </c>
      <c r="C314" s="1">
        <v>44550</v>
      </c>
      <c r="D314">
        <f t="shared" si="4"/>
        <v>2021</v>
      </c>
      <c r="E314" t="s">
        <v>21</v>
      </c>
      <c r="F314" t="s">
        <v>305</v>
      </c>
      <c r="G314" t="s">
        <v>46</v>
      </c>
      <c r="H314" t="s">
        <v>1999</v>
      </c>
      <c r="I314">
        <v>2018</v>
      </c>
      <c r="J314" t="s">
        <v>25</v>
      </c>
      <c r="K314">
        <v>91</v>
      </c>
      <c r="L314">
        <v>1</v>
      </c>
      <c r="M314" t="s">
        <v>25</v>
      </c>
    </row>
    <row r="315" spans="1:13" x14ac:dyDescent="0.2">
      <c r="A315" t="s">
        <v>2352</v>
      </c>
      <c r="B315" s="5" t="s">
        <v>1975</v>
      </c>
      <c r="C315" s="1">
        <v>44376</v>
      </c>
      <c r="D315">
        <f t="shared" si="4"/>
        <v>2021</v>
      </c>
      <c r="E315" t="s">
        <v>274</v>
      </c>
      <c r="F315" t="s">
        <v>275</v>
      </c>
      <c r="G315" t="s">
        <v>46</v>
      </c>
      <c r="H315" t="s">
        <v>2353</v>
      </c>
      <c r="I315">
        <v>2010</v>
      </c>
      <c r="J315" t="s">
        <v>25</v>
      </c>
      <c r="K315">
        <v>5</v>
      </c>
      <c r="L315">
        <v>3</v>
      </c>
      <c r="M315" t="s">
        <v>25</v>
      </c>
    </row>
    <row r="316" spans="1:13" x14ac:dyDescent="0.2">
      <c r="A316" t="s">
        <v>1099</v>
      </c>
      <c r="B316" s="5" t="s">
        <v>1096</v>
      </c>
      <c r="C316" s="1">
        <v>44131</v>
      </c>
      <c r="D316">
        <f t="shared" si="4"/>
        <v>2020</v>
      </c>
      <c r="E316" t="s">
        <v>21</v>
      </c>
      <c r="F316" t="s">
        <v>286</v>
      </c>
      <c r="G316" t="s">
        <v>46</v>
      </c>
      <c r="H316" t="s">
        <v>1100</v>
      </c>
      <c r="I316">
        <v>2016</v>
      </c>
      <c r="J316" t="s">
        <v>25</v>
      </c>
      <c r="K316">
        <v>6</v>
      </c>
      <c r="L316">
        <v>3</v>
      </c>
      <c r="M316" t="s">
        <v>25</v>
      </c>
    </row>
    <row r="317" spans="1:13" x14ac:dyDescent="0.2">
      <c r="A317" t="s">
        <v>19</v>
      </c>
      <c r="B317" s="5" t="s">
        <v>20</v>
      </c>
      <c r="C317" s="1">
        <v>41244</v>
      </c>
      <c r="D317">
        <f t="shared" si="4"/>
        <v>2012</v>
      </c>
      <c r="E317" t="s">
        <v>21</v>
      </c>
      <c r="F317" t="s">
        <v>22</v>
      </c>
      <c r="G317" t="s">
        <v>23</v>
      </c>
      <c r="H317" t="s">
        <v>24</v>
      </c>
      <c r="I317">
        <v>2002</v>
      </c>
      <c r="J317" t="s">
        <v>25</v>
      </c>
      <c r="K317">
        <v>29</v>
      </c>
      <c r="L317">
        <v>12</v>
      </c>
      <c r="M317" t="s">
        <v>25</v>
      </c>
    </row>
    <row r="318" spans="1:13" x14ac:dyDescent="0.2">
      <c r="A318" t="s">
        <v>1297</v>
      </c>
      <c r="B318" s="5" t="s">
        <v>1295</v>
      </c>
      <c r="C318" s="1">
        <v>42236</v>
      </c>
      <c r="D318">
        <f t="shared" si="4"/>
        <v>2015</v>
      </c>
      <c r="E318" t="s">
        <v>21</v>
      </c>
      <c r="F318" t="s">
        <v>117</v>
      </c>
      <c r="G318" t="s">
        <v>125</v>
      </c>
      <c r="H318" t="s">
        <v>1298</v>
      </c>
      <c r="I318">
        <v>2007</v>
      </c>
      <c r="J318" t="s">
        <v>25</v>
      </c>
      <c r="K318">
        <v>15</v>
      </c>
      <c r="L318">
        <v>4</v>
      </c>
      <c r="M318" t="s">
        <v>25</v>
      </c>
    </row>
    <row r="319" spans="1:13" x14ac:dyDescent="0.2">
      <c r="A319" t="s">
        <v>871</v>
      </c>
      <c r="B319" s="5" t="s">
        <v>869</v>
      </c>
      <c r="C319" s="1">
        <v>43738</v>
      </c>
      <c r="D319">
        <f t="shared" si="4"/>
        <v>2019</v>
      </c>
      <c r="E319" t="s">
        <v>21</v>
      </c>
      <c r="F319" t="s">
        <v>872</v>
      </c>
      <c r="G319" t="s">
        <v>46</v>
      </c>
      <c r="H319" t="s">
        <v>873</v>
      </c>
      <c r="I319">
        <v>2014</v>
      </c>
      <c r="J319" t="s">
        <v>25</v>
      </c>
      <c r="K319">
        <v>16</v>
      </c>
      <c r="L319">
        <v>5</v>
      </c>
      <c r="M319" t="s">
        <v>25</v>
      </c>
    </row>
    <row r="320" spans="1:13" x14ac:dyDescent="0.2">
      <c r="A320" t="s">
        <v>2033</v>
      </c>
      <c r="B320" s="5" t="s">
        <v>1169</v>
      </c>
      <c r="C320" s="1">
        <v>44510</v>
      </c>
      <c r="D320">
        <f t="shared" si="4"/>
        <v>2021</v>
      </c>
      <c r="E320" t="s">
        <v>21</v>
      </c>
      <c r="F320" t="s">
        <v>28</v>
      </c>
      <c r="G320" t="s">
        <v>100</v>
      </c>
      <c r="H320" t="s">
        <v>2034</v>
      </c>
      <c r="I320">
        <v>2014</v>
      </c>
      <c r="J320" t="s">
        <v>25</v>
      </c>
      <c r="K320">
        <v>22</v>
      </c>
      <c r="L320">
        <v>2</v>
      </c>
      <c r="M320" t="s">
        <v>25</v>
      </c>
    </row>
    <row r="321" spans="1:13" x14ac:dyDescent="0.2">
      <c r="A321" t="s">
        <v>410</v>
      </c>
      <c r="B321" s="5" t="s">
        <v>407</v>
      </c>
      <c r="C321" s="1">
        <v>44336</v>
      </c>
      <c r="D321">
        <f t="shared" si="4"/>
        <v>2021</v>
      </c>
      <c r="E321" t="s">
        <v>156</v>
      </c>
      <c r="F321" t="s">
        <v>203</v>
      </c>
      <c r="G321" t="s">
        <v>29</v>
      </c>
      <c r="H321" t="s">
        <v>411</v>
      </c>
      <c r="I321">
        <v>2015</v>
      </c>
      <c r="J321" t="s">
        <v>25</v>
      </c>
      <c r="K321">
        <v>7</v>
      </c>
      <c r="L321">
        <v>1</v>
      </c>
      <c r="M321" t="s">
        <v>25</v>
      </c>
    </row>
    <row r="322" spans="1:13" x14ac:dyDescent="0.2">
      <c r="A322" t="s">
        <v>937</v>
      </c>
      <c r="B322" s="5" t="s">
        <v>925</v>
      </c>
      <c r="C322" s="1">
        <v>44452</v>
      </c>
      <c r="D322">
        <f t="shared" si="4"/>
        <v>2021</v>
      </c>
      <c r="E322" t="s">
        <v>21</v>
      </c>
      <c r="F322" t="s">
        <v>938</v>
      </c>
      <c r="G322" t="s">
        <v>58</v>
      </c>
      <c r="H322" t="s">
        <v>939</v>
      </c>
      <c r="I322">
        <v>2012</v>
      </c>
      <c r="J322" t="s">
        <v>25</v>
      </c>
      <c r="K322">
        <v>20</v>
      </c>
      <c r="L322">
        <v>4</v>
      </c>
      <c r="M322" t="s">
        <v>25</v>
      </c>
    </row>
    <row r="323" spans="1:13" x14ac:dyDescent="0.2">
      <c r="A323" t="s">
        <v>2371</v>
      </c>
      <c r="B323" s="5" t="s">
        <v>1975</v>
      </c>
      <c r="C323" s="1">
        <v>44390</v>
      </c>
      <c r="D323">
        <f t="shared" ref="D323:D386" si="5">YEAR(C323)</f>
        <v>2021</v>
      </c>
      <c r="E323" t="s">
        <v>21</v>
      </c>
      <c r="F323" t="s">
        <v>28</v>
      </c>
      <c r="G323" t="s">
        <v>46</v>
      </c>
      <c r="H323" t="s">
        <v>2372</v>
      </c>
      <c r="I323">
        <v>2020</v>
      </c>
      <c r="J323" t="s">
        <v>25</v>
      </c>
      <c r="K323">
        <v>1</v>
      </c>
      <c r="L323" t="s">
        <v>25</v>
      </c>
      <c r="M323" t="s">
        <v>25</v>
      </c>
    </row>
    <row r="324" spans="1:13" x14ac:dyDescent="0.2">
      <c r="A324" t="s">
        <v>2546</v>
      </c>
      <c r="B324" s="5" t="s">
        <v>1975</v>
      </c>
      <c r="C324" s="1">
        <v>44572</v>
      </c>
      <c r="D324">
        <f t="shared" si="5"/>
        <v>2022</v>
      </c>
      <c r="E324" t="s">
        <v>21</v>
      </c>
      <c r="F324" t="s">
        <v>117</v>
      </c>
      <c r="G324" t="s">
        <v>29</v>
      </c>
      <c r="H324" t="s">
        <v>2547</v>
      </c>
      <c r="I324">
        <v>2009</v>
      </c>
      <c r="J324" t="s">
        <v>25</v>
      </c>
      <c r="K324">
        <v>7</v>
      </c>
      <c r="L324">
        <v>2</v>
      </c>
      <c r="M324" t="s">
        <v>25</v>
      </c>
    </row>
    <row r="325" spans="1:13" x14ac:dyDescent="0.2">
      <c r="A325" t="s">
        <v>2467</v>
      </c>
      <c r="B325" s="5" t="s">
        <v>1975</v>
      </c>
      <c r="C325" s="1">
        <v>44503</v>
      </c>
      <c r="D325">
        <f t="shared" si="5"/>
        <v>2021</v>
      </c>
      <c r="E325" t="s">
        <v>21</v>
      </c>
      <c r="F325" t="s">
        <v>602</v>
      </c>
      <c r="G325" t="s">
        <v>46</v>
      </c>
      <c r="H325" t="s">
        <v>2468</v>
      </c>
      <c r="I325">
        <v>2009</v>
      </c>
      <c r="J325" t="s">
        <v>25</v>
      </c>
      <c r="K325">
        <v>2</v>
      </c>
      <c r="L325">
        <v>1</v>
      </c>
      <c r="M325" t="s">
        <v>25</v>
      </c>
    </row>
    <row r="326" spans="1:13" x14ac:dyDescent="0.2">
      <c r="A326" t="s">
        <v>2195</v>
      </c>
      <c r="B326" s="5" t="s">
        <v>1975</v>
      </c>
      <c r="C326" s="1">
        <v>43754</v>
      </c>
      <c r="D326">
        <f t="shared" si="5"/>
        <v>2019</v>
      </c>
      <c r="E326" t="s">
        <v>428</v>
      </c>
      <c r="F326" t="s">
        <v>1543</v>
      </c>
      <c r="G326" t="s">
        <v>29</v>
      </c>
      <c r="H326" t="s">
        <v>2196</v>
      </c>
      <c r="I326">
        <v>2012</v>
      </c>
      <c r="J326" t="s">
        <v>25</v>
      </c>
      <c r="K326">
        <v>3</v>
      </c>
      <c r="L326">
        <v>1</v>
      </c>
      <c r="M326" t="s">
        <v>25</v>
      </c>
    </row>
    <row r="327" spans="1:13" x14ac:dyDescent="0.2">
      <c r="A327" t="s">
        <v>2031</v>
      </c>
      <c r="B327" s="5" t="s">
        <v>1169</v>
      </c>
      <c r="C327" s="1">
        <v>44292</v>
      </c>
      <c r="D327">
        <f t="shared" si="5"/>
        <v>2021</v>
      </c>
      <c r="E327" t="s">
        <v>21</v>
      </c>
      <c r="F327" t="s">
        <v>249</v>
      </c>
      <c r="G327" t="s">
        <v>219</v>
      </c>
      <c r="H327" t="s">
        <v>2032</v>
      </c>
      <c r="I327">
        <v>2013</v>
      </c>
      <c r="J327" t="s">
        <v>25</v>
      </c>
      <c r="K327">
        <v>16</v>
      </c>
      <c r="L327">
        <v>2</v>
      </c>
      <c r="M327" t="s">
        <v>25</v>
      </c>
    </row>
    <row r="328" spans="1:13" x14ac:dyDescent="0.2">
      <c r="A328" t="s">
        <v>1386</v>
      </c>
      <c r="B328" s="5" t="s">
        <v>1384</v>
      </c>
      <c r="C328" s="1">
        <v>42839</v>
      </c>
      <c r="D328">
        <f t="shared" si="5"/>
        <v>2017</v>
      </c>
      <c r="E328" t="s">
        <v>1387</v>
      </c>
      <c r="F328" t="s">
        <v>1388</v>
      </c>
      <c r="G328" t="s">
        <v>16</v>
      </c>
      <c r="H328" t="s">
        <v>1389</v>
      </c>
      <c r="I328">
        <v>2006</v>
      </c>
      <c r="J328" t="s">
        <v>25</v>
      </c>
      <c r="K328">
        <v>10</v>
      </c>
      <c r="L328">
        <v>3</v>
      </c>
      <c r="M328" t="s">
        <v>25</v>
      </c>
    </row>
    <row r="329" spans="1:13" x14ac:dyDescent="0.2">
      <c r="A329" t="s">
        <v>1245</v>
      </c>
      <c r="B329" s="5" t="s">
        <v>935</v>
      </c>
      <c r="C329" s="1">
        <v>44510</v>
      </c>
      <c r="D329">
        <f t="shared" si="5"/>
        <v>2021</v>
      </c>
      <c r="E329" t="s">
        <v>49</v>
      </c>
      <c r="F329" t="s">
        <v>50</v>
      </c>
      <c r="G329" t="s">
        <v>29</v>
      </c>
      <c r="H329" t="s">
        <v>1246</v>
      </c>
      <c r="I329">
        <v>2018</v>
      </c>
      <c r="J329" t="s">
        <v>25</v>
      </c>
      <c r="K329">
        <v>6</v>
      </c>
      <c r="L329">
        <v>2</v>
      </c>
      <c r="M329" t="s">
        <v>25</v>
      </c>
    </row>
    <row r="330" spans="1:13" x14ac:dyDescent="0.2">
      <c r="A330" t="s">
        <v>2143</v>
      </c>
      <c r="B330" s="5" t="s">
        <v>1975</v>
      </c>
      <c r="C330" s="1">
        <v>43383</v>
      </c>
      <c r="D330">
        <f t="shared" si="5"/>
        <v>2018</v>
      </c>
      <c r="E330" t="s">
        <v>21</v>
      </c>
      <c r="F330" t="s">
        <v>2144</v>
      </c>
      <c r="G330" t="s">
        <v>29</v>
      </c>
      <c r="H330" t="s">
        <v>2145</v>
      </c>
      <c r="I330">
        <v>2011</v>
      </c>
      <c r="J330" t="s">
        <v>25</v>
      </c>
      <c r="K330">
        <v>2</v>
      </c>
      <c r="L330">
        <v>1</v>
      </c>
      <c r="M330" t="s">
        <v>25</v>
      </c>
    </row>
    <row r="331" spans="1:13" x14ac:dyDescent="0.2">
      <c r="A331" t="s">
        <v>730</v>
      </c>
      <c r="B331" s="5" t="s">
        <v>731</v>
      </c>
      <c r="C331" s="1">
        <v>44130</v>
      </c>
      <c r="D331">
        <f t="shared" si="5"/>
        <v>2020</v>
      </c>
      <c r="E331" t="s">
        <v>14</v>
      </c>
      <c r="F331" t="s">
        <v>732</v>
      </c>
      <c r="G331" t="s">
        <v>149</v>
      </c>
      <c r="H331" t="s">
        <v>733</v>
      </c>
      <c r="I331">
        <v>2016</v>
      </c>
      <c r="J331" t="s">
        <v>25</v>
      </c>
      <c r="K331">
        <v>6</v>
      </c>
      <c r="L331">
        <v>3</v>
      </c>
      <c r="M331" t="s">
        <v>25</v>
      </c>
    </row>
    <row r="332" spans="1:13" x14ac:dyDescent="0.2">
      <c r="A332" t="s">
        <v>1582</v>
      </c>
      <c r="B332" s="5" t="s">
        <v>1576</v>
      </c>
      <c r="C332" s="1">
        <v>44057</v>
      </c>
      <c r="D332">
        <f t="shared" si="5"/>
        <v>2020</v>
      </c>
      <c r="E332" t="s">
        <v>49</v>
      </c>
      <c r="F332" t="s">
        <v>1583</v>
      </c>
      <c r="G332" t="s">
        <v>71</v>
      </c>
      <c r="H332" t="s">
        <v>1059</v>
      </c>
      <c r="I332">
        <v>2012</v>
      </c>
      <c r="J332" t="s">
        <v>25</v>
      </c>
      <c r="K332">
        <v>1</v>
      </c>
      <c r="L332">
        <v>1</v>
      </c>
      <c r="M332" t="s">
        <v>25</v>
      </c>
    </row>
    <row r="333" spans="1:13" x14ac:dyDescent="0.2">
      <c r="A333" t="s">
        <v>1056</v>
      </c>
      <c r="B333" s="5" t="s">
        <v>1057</v>
      </c>
      <c r="C333" s="1">
        <v>43153</v>
      </c>
      <c r="D333">
        <f t="shared" si="5"/>
        <v>2018</v>
      </c>
      <c r="E333" t="s">
        <v>156</v>
      </c>
      <c r="F333" t="s">
        <v>1058</v>
      </c>
      <c r="G333" t="s">
        <v>23</v>
      </c>
      <c r="H333" t="s">
        <v>1059</v>
      </c>
      <c r="I333">
        <v>2016</v>
      </c>
      <c r="J333" t="s">
        <v>37</v>
      </c>
      <c r="K333">
        <v>1</v>
      </c>
      <c r="L333">
        <v>1</v>
      </c>
      <c r="M333">
        <v>1</v>
      </c>
    </row>
    <row r="334" spans="1:13" x14ac:dyDescent="0.2">
      <c r="A334" t="s">
        <v>452</v>
      </c>
      <c r="B334" s="5" t="s">
        <v>436</v>
      </c>
      <c r="C334" s="1">
        <v>44103</v>
      </c>
      <c r="D334">
        <f t="shared" si="5"/>
        <v>2020</v>
      </c>
      <c r="E334" t="s">
        <v>49</v>
      </c>
      <c r="F334" t="s">
        <v>50</v>
      </c>
      <c r="G334" t="s">
        <v>23</v>
      </c>
      <c r="H334" t="s">
        <v>453</v>
      </c>
      <c r="I334">
        <v>1994</v>
      </c>
      <c r="J334" t="s">
        <v>454</v>
      </c>
      <c r="K334">
        <v>4</v>
      </c>
      <c r="L334">
        <v>3</v>
      </c>
      <c r="M334">
        <v>2</v>
      </c>
    </row>
    <row r="335" spans="1:13" x14ac:dyDescent="0.2">
      <c r="A335" t="s">
        <v>638</v>
      </c>
      <c r="B335" s="5" t="s">
        <v>639</v>
      </c>
      <c r="C335" s="1">
        <v>43782</v>
      </c>
      <c r="D335">
        <f t="shared" si="5"/>
        <v>2019</v>
      </c>
      <c r="E335" t="s">
        <v>21</v>
      </c>
      <c r="F335" t="s">
        <v>640</v>
      </c>
      <c r="G335" t="s">
        <v>46</v>
      </c>
      <c r="H335" t="s">
        <v>641</v>
      </c>
      <c r="I335">
        <v>2015</v>
      </c>
      <c r="J335" t="s">
        <v>25</v>
      </c>
      <c r="K335">
        <v>25</v>
      </c>
      <c r="L335">
        <v>5</v>
      </c>
      <c r="M335" t="s">
        <v>25</v>
      </c>
    </row>
    <row r="336" spans="1:13" x14ac:dyDescent="0.2">
      <c r="A336" t="s">
        <v>2495</v>
      </c>
      <c r="B336" s="5" t="s">
        <v>1975</v>
      </c>
      <c r="C336" s="1">
        <v>44523</v>
      </c>
      <c r="D336">
        <f t="shared" si="5"/>
        <v>2021</v>
      </c>
      <c r="E336" t="s">
        <v>79</v>
      </c>
      <c r="F336" t="s">
        <v>80</v>
      </c>
      <c r="G336" t="s">
        <v>46</v>
      </c>
      <c r="H336" t="s">
        <v>2496</v>
      </c>
      <c r="I336">
        <v>2014</v>
      </c>
      <c r="J336" t="s">
        <v>25</v>
      </c>
      <c r="K336">
        <v>14</v>
      </c>
      <c r="L336">
        <v>5</v>
      </c>
      <c r="M336" t="s">
        <v>25</v>
      </c>
    </row>
    <row r="337" spans="1:13" x14ac:dyDescent="0.2">
      <c r="A337" t="s">
        <v>320</v>
      </c>
      <c r="B337" s="5" t="s">
        <v>321</v>
      </c>
      <c r="C337" s="1">
        <v>43283</v>
      </c>
      <c r="D337">
        <f t="shared" si="5"/>
        <v>2018</v>
      </c>
      <c r="E337" t="s">
        <v>21</v>
      </c>
      <c r="F337" t="s">
        <v>246</v>
      </c>
      <c r="G337" t="s">
        <v>16</v>
      </c>
      <c r="H337" t="s">
        <v>322</v>
      </c>
      <c r="I337">
        <v>2003</v>
      </c>
      <c r="J337" t="s">
        <v>25</v>
      </c>
      <c r="K337">
        <v>8</v>
      </c>
      <c r="L337">
        <v>3</v>
      </c>
      <c r="M337" t="s">
        <v>25</v>
      </c>
    </row>
    <row r="338" spans="1:13" x14ac:dyDescent="0.2">
      <c r="A338" t="s">
        <v>906</v>
      </c>
      <c r="B338" s="5" t="s">
        <v>907</v>
      </c>
      <c r="C338" s="1">
        <v>44369</v>
      </c>
      <c r="D338">
        <f t="shared" si="5"/>
        <v>2021</v>
      </c>
      <c r="E338" t="s">
        <v>363</v>
      </c>
      <c r="F338" t="s">
        <v>364</v>
      </c>
      <c r="G338" t="s">
        <v>214</v>
      </c>
      <c r="H338" t="s">
        <v>908</v>
      </c>
      <c r="I338">
        <v>2014</v>
      </c>
      <c r="J338" t="s">
        <v>25</v>
      </c>
      <c r="K338">
        <v>11</v>
      </c>
      <c r="L338">
        <v>1</v>
      </c>
      <c r="M338" t="s">
        <v>25</v>
      </c>
    </row>
    <row r="339" spans="1:13" x14ac:dyDescent="0.2">
      <c r="A339" t="s">
        <v>921</v>
      </c>
      <c r="B339" s="5" t="s">
        <v>922</v>
      </c>
      <c r="C339" s="1">
        <v>44382</v>
      </c>
      <c r="D339">
        <f t="shared" si="5"/>
        <v>2021</v>
      </c>
      <c r="E339" t="s">
        <v>393</v>
      </c>
      <c r="F339" t="s">
        <v>394</v>
      </c>
      <c r="G339" t="s">
        <v>71</v>
      </c>
      <c r="H339" t="s">
        <v>923</v>
      </c>
      <c r="I339">
        <v>2013</v>
      </c>
      <c r="J339" t="s">
        <v>25</v>
      </c>
      <c r="K339">
        <v>12</v>
      </c>
      <c r="L339">
        <v>3</v>
      </c>
      <c r="M339" t="s">
        <v>25</v>
      </c>
    </row>
    <row r="340" spans="1:13" x14ac:dyDescent="0.2">
      <c r="A340" t="s">
        <v>1066</v>
      </c>
      <c r="B340" s="5" t="s">
        <v>1057</v>
      </c>
      <c r="C340" s="1">
        <v>43628</v>
      </c>
      <c r="D340">
        <f t="shared" si="5"/>
        <v>2019</v>
      </c>
      <c r="E340" t="s">
        <v>21</v>
      </c>
      <c r="F340" t="s">
        <v>117</v>
      </c>
      <c r="G340" t="s">
        <v>46</v>
      </c>
      <c r="H340" t="s">
        <v>1067</v>
      </c>
      <c r="I340">
        <v>2012</v>
      </c>
      <c r="J340" t="s">
        <v>25</v>
      </c>
      <c r="K340">
        <v>10</v>
      </c>
      <c r="L340">
        <v>2</v>
      </c>
      <c r="M340" t="s">
        <v>25</v>
      </c>
    </row>
    <row r="341" spans="1:13" x14ac:dyDescent="0.2">
      <c r="A341" t="s">
        <v>178</v>
      </c>
      <c r="B341" s="5" t="s">
        <v>172</v>
      </c>
      <c r="C341" s="1">
        <v>42356</v>
      </c>
      <c r="D341">
        <f t="shared" si="5"/>
        <v>2015</v>
      </c>
      <c r="E341" t="s">
        <v>21</v>
      </c>
      <c r="F341" t="s">
        <v>28</v>
      </c>
      <c r="G341" t="s">
        <v>29</v>
      </c>
      <c r="H341" t="s">
        <v>179</v>
      </c>
      <c r="I341">
        <v>2011</v>
      </c>
      <c r="J341" t="s">
        <v>25</v>
      </c>
      <c r="K341">
        <v>70</v>
      </c>
      <c r="L341">
        <v>9</v>
      </c>
      <c r="M341" t="s">
        <v>25</v>
      </c>
    </row>
    <row r="342" spans="1:13" x14ac:dyDescent="0.2">
      <c r="A342" t="s">
        <v>1923</v>
      </c>
      <c r="B342" s="5" t="s">
        <v>1893</v>
      </c>
      <c r="C342" s="1">
        <v>44475</v>
      </c>
      <c r="D342">
        <f t="shared" si="5"/>
        <v>2021</v>
      </c>
      <c r="E342" t="s">
        <v>21</v>
      </c>
      <c r="F342" t="s">
        <v>28</v>
      </c>
      <c r="G342" t="s">
        <v>125</v>
      </c>
      <c r="H342" t="s">
        <v>1924</v>
      </c>
      <c r="I342" s="3">
        <v>2021</v>
      </c>
      <c r="J342" t="s">
        <v>25</v>
      </c>
      <c r="K342">
        <v>1</v>
      </c>
      <c r="L342" t="s">
        <v>25</v>
      </c>
      <c r="M342" t="s">
        <v>25</v>
      </c>
    </row>
    <row r="343" spans="1:13" x14ac:dyDescent="0.2">
      <c r="A343" t="s">
        <v>795</v>
      </c>
      <c r="B343" s="5" t="s">
        <v>786</v>
      </c>
      <c r="C343" s="1">
        <v>43235</v>
      </c>
      <c r="D343">
        <f t="shared" si="5"/>
        <v>2018</v>
      </c>
      <c r="E343" t="s">
        <v>21</v>
      </c>
      <c r="F343" t="s">
        <v>193</v>
      </c>
      <c r="G343" t="s">
        <v>29</v>
      </c>
      <c r="H343" t="s">
        <v>796</v>
      </c>
      <c r="I343">
        <v>2013</v>
      </c>
      <c r="J343" t="s">
        <v>76</v>
      </c>
      <c r="K343">
        <v>34</v>
      </c>
      <c r="L343">
        <v>6</v>
      </c>
      <c r="M343">
        <v>3</v>
      </c>
    </row>
    <row r="344" spans="1:13" x14ac:dyDescent="0.2">
      <c r="A344" t="s">
        <v>1314</v>
      </c>
      <c r="B344" s="5" t="s">
        <v>1312</v>
      </c>
      <c r="C344" s="1">
        <v>44524</v>
      </c>
      <c r="D344">
        <f t="shared" si="5"/>
        <v>2021</v>
      </c>
      <c r="E344" t="s">
        <v>79</v>
      </c>
      <c r="F344" t="s">
        <v>223</v>
      </c>
      <c r="G344" t="s">
        <v>71</v>
      </c>
      <c r="H344" t="s">
        <v>1315</v>
      </c>
      <c r="I344">
        <v>2015</v>
      </c>
      <c r="J344" t="s">
        <v>25</v>
      </c>
      <c r="K344">
        <v>20</v>
      </c>
      <c r="L344">
        <v>5</v>
      </c>
      <c r="M344" t="s">
        <v>25</v>
      </c>
    </row>
    <row r="345" spans="1:13" x14ac:dyDescent="0.2">
      <c r="A345" t="s">
        <v>2362</v>
      </c>
      <c r="B345" s="5" t="s">
        <v>1975</v>
      </c>
      <c r="C345" s="1">
        <v>44384</v>
      </c>
      <c r="D345">
        <f t="shared" si="5"/>
        <v>2021</v>
      </c>
      <c r="E345" t="s">
        <v>21</v>
      </c>
      <c r="F345" t="s">
        <v>28</v>
      </c>
      <c r="G345" t="s">
        <v>29</v>
      </c>
      <c r="H345" t="s">
        <v>2363</v>
      </c>
      <c r="I345">
        <v>2018</v>
      </c>
      <c r="J345" t="s">
        <v>25</v>
      </c>
      <c r="K345">
        <v>12</v>
      </c>
      <c r="L345">
        <v>1</v>
      </c>
      <c r="M345" t="s">
        <v>25</v>
      </c>
    </row>
    <row r="346" spans="1:13" x14ac:dyDescent="0.2">
      <c r="A346" t="s">
        <v>689</v>
      </c>
      <c r="B346" s="5" t="s">
        <v>680</v>
      </c>
      <c r="C346" s="1">
        <v>44452</v>
      </c>
      <c r="D346">
        <f t="shared" si="5"/>
        <v>2021</v>
      </c>
      <c r="E346" t="s">
        <v>21</v>
      </c>
      <c r="F346" t="s">
        <v>28</v>
      </c>
      <c r="G346" t="s">
        <v>46</v>
      </c>
      <c r="H346" t="s">
        <v>690</v>
      </c>
      <c r="I346">
        <v>2017</v>
      </c>
      <c r="J346" t="s">
        <v>25</v>
      </c>
      <c r="K346">
        <v>2</v>
      </c>
      <c r="L346">
        <v>2</v>
      </c>
      <c r="M346" t="s">
        <v>25</v>
      </c>
    </row>
    <row r="347" spans="1:13" x14ac:dyDescent="0.2">
      <c r="A347" t="s">
        <v>119</v>
      </c>
      <c r="B347" s="5" t="s">
        <v>120</v>
      </c>
      <c r="C347" s="1">
        <v>43748</v>
      </c>
      <c r="D347">
        <f t="shared" si="5"/>
        <v>2019</v>
      </c>
      <c r="E347" t="s">
        <v>21</v>
      </c>
      <c r="F347" t="s">
        <v>28</v>
      </c>
      <c r="G347" t="s">
        <v>46</v>
      </c>
      <c r="H347" t="s">
        <v>121</v>
      </c>
      <c r="I347">
        <v>2009</v>
      </c>
      <c r="J347" t="s">
        <v>25</v>
      </c>
      <c r="K347">
        <v>8</v>
      </c>
      <c r="L347">
        <v>3</v>
      </c>
      <c r="M347" t="s">
        <v>25</v>
      </c>
    </row>
    <row r="348" spans="1:13" x14ac:dyDescent="0.2">
      <c r="A348" t="s">
        <v>2556</v>
      </c>
      <c r="B348" s="5" t="s">
        <v>1975</v>
      </c>
      <c r="C348" s="1">
        <v>44587</v>
      </c>
      <c r="D348">
        <f t="shared" si="5"/>
        <v>2022</v>
      </c>
      <c r="E348" t="s">
        <v>21</v>
      </c>
      <c r="F348" t="s">
        <v>305</v>
      </c>
      <c r="G348" t="s">
        <v>58</v>
      </c>
      <c r="H348" t="s">
        <v>2557</v>
      </c>
      <c r="I348">
        <v>2014</v>
      </c>
      <c r="J348" t="s">
        <v>25</v>
      </c>
      <c r="K348">
        <v>13</v>
      </c>
      <c r="L348">
        <v>2</v>
      </c>
      <c r="M348" t="s">
        <v>25</v>
      </c>
    </row>
    <row r="349" spans="1:13" x14ac:dyDescent="0.2">
      <c r="A349" t="s">
        <v>1562</v>
      </c>
      <c r="B349" s="5" t="s">
        <v>1407</v>
      </c>
      <c r="C349" s="1">
        <v>44551</v>
      </c>
      <c r="D349">
        <f t="shared" si="5"/>
        <v>2021</v>
      </c>
      <c r="E349" t="s">
        <v>21</v>
      </c>
      <c r="F349" t="s">
        <v>1478</v>
      </c>
      <c r="G349" t="s">
        <v>54</v>
      </c>
      <c r="H349" t="s">
        <v>1563</v>
      </c>
      <c r="I349">
        <v>2016</v>
      </c>
      <c r="J349" t="s">
        <v>25</v>
      </c>
      <c r="K349">
        <v>12</v>
      </c>
      <c r="L349">
        <v>2</v>
      </c>
      <c r="M349" t="s">
        <v>25</v>
      </c>
    </row>
    <row r="350" spans="1:13" x14ac:dyDescent="0.2">
      <c r="A350" t="s">
        <v>506</v>
      </c>
      <c r="B350" s="5" t="s">
        <v>495</v>
      </c>
      <c r="C350" s="1">
        <v>44200</v>
      </c>
      <c r="D350">
        <f t="shared" si="5"/>
        <v>2021</v>
      </c>
      <c r="E350" t="s">
        <v>21</v>
      </c>
      <c r="F350" t="s">
        <v>500</v>
      </c>
      <c r="G350" t="s">
        <v>125</v>
      </c>
      <c r="H350" t="s">
        <v>507</v>
      </c>
      <c r="I350">
        <v>2013</v>
      </c>
      <c r="J350" t="s">
        <v>25</v>
      </c>
      <c r="K350">
        <v>25</v>
      </c>
      <c r="L350">
        <v>5</v>
      </c>
      <c r="M350" t="s">
        <v>25</v>
      </c>
    </row>
    <row r="351" spans="1:13" x14ac:dyDescent="0.2">
      <c r="A351" t="s">
        <v>2344</v>
      </c>
      <c r="B351" s="5" t="s">
        <v>1975</v>
      </c>
      <c r="C351" s="1">
        <v>44368</v>
      </c>
      <c r="D351">
        <f t="shared" si="5"/>
        <v>2021</v>
      </c>
      <c r="E351" t="s">
        <v>363</v>
      </c>
      <c r="F351" t="s">
        <v>364</v>
      </c>
      <c r="G351" t="s">
        <v>81</v>
      </c>
      <c r="H351" t="s">
        <v>2345</v>
      </c>
      <c r="I351">
        <v>2011</v>
      </c>
      <c r="J351" t="s">
        <v>25</v>
      </c>
      <c r="K351">
        <v>10</v>
      </c>
      <c r="L351">
        <v>3</v>
      </c>
      <c r="M351" t="s">
        <v>25</v>
      </c>
    </row>
    <row r="352" spans="1:13" x14ac:dyDescent="0.2">
      <c r="A352" t="s">
        <v>2154</v>
      </c>
      <c r="B352" s="5" t="s">
        <v>1975</v>
      </c>
      <c r="C352" s="1">
        <v>43410</v>
      </c>
      <c r="D352">
        <f t="shared" si="5"/>
        <v>2018</v>
      </c>
      <c r="E352" t="s">
        <v>333</v>
      </c>
      <c r="F352" t="s">
        <v>334</v>
      </c>
      <c r="G352" t="s">
        <v>100</v>
      </c>
      <c r="H352" t="s">
        <v>2155</v>
      </c>
      <c r="I352">
        <v>2011</v>
      </c>
      <c r="J352" t="s">
        <v>37</v>
      </c>
      <c r="K352">
        <v>22</v>
      </c>
      <c r="L352">
        <v>3</v>
      </c>
      <c r="M352">
        <v>2</v>
      </c>
    </row>
    <row r="353" spans="1:13" x14ac:dyDescent="0.2">
      <c r="A353" t="s">
        <v>614</v>
      </c>
      <c r="B353" s="5" t="s">
        <v>571</v>
      </c>
      <c r="C353" s="1">
        <v>44180</v>
      </c>
      <c r="D353">
        <f t="shared" si="5"/>
        <v>2020</v>
      </c>
      <c r="E353" t="s">
        <v>21</v>
      </c>
      <c r="F353" t="s">
        <v>139</v>
      </c>
      <c r="G353" t="s">
        <v>46</v>
      </c>
      <c r="H353" t="s">
        <v>615</v>
      </c>
      <c r="I353">
        <v>2017</v>
      </c>
      <c r="J353" t="s">
        <v>25</v>
      </c>
      <c r="K353">
        <v>6</v>
      </c>
      <c r="L353">
        <v>2</v>
      </c>
      <c r="M353" t="s">
        <v>25</v>
      </c>
    </row>
    <row r="354" spans="1:13" x14ac:dyDescent="0.2">
      <c r="A354" t="s">
        <v>1816</v>
      </c>
      <c r="B354" s="5" t="s">
        <v>1806</v>
      </c>
      <c r="C354" s="1">
        <v>44230</v>
      </c>
      <c r="D354">
        <f t="shared" si="5"/>
        <v>2021</v>
      </c>
      <c r="E354" t="s">
        <v>21</v>
      </c>
      <c r="F354" t="s">
        <v>139</v>
      </c>
      <c r="G354" t="s">
        <v>46</v>
      </c>
      <c r="H354" t="s">
        <v>1817</v>
      </c>
      <c r="I354">
        <v>2008</v>
      </c>
      <c r="J354" t="s">
        <v>25</v>
      </c>
      <c r="K354">
        <v>15</v>
      </c>
      <c r="L354">
        <v>8</v>
      </c>
      <c r="M354" t="s">
        <v>25</v>
      </c>
    </row>
    <row r="355" spans="1:13" x14ac:dyDescent="0.2">
      <c r="A355" t="s">
        <v>2415</v>
      </c>
      <c r="B355" s="5" t="s">
        <v>1806</v>
      </c>
      <c r="C355" s="1">
        <v>44453</v>
      </c>
      <c r="D355">
        <f t="shared" si="5"/>
        <v>2021</v>
      </c>
      <c r="E355" t="s">
        <v>21</v>
      </c>
      <c r="F355" t="s">
        <v>28</v>
      </c>
      <c r="G355" t="s">
        <v>71</v>
      </c>
      <c r="H355" t="s">
        <v>2416</v>
      </c>
      <c r="I355">
        <v>2013</v>
      </c>
      <c r="J355" t="s">
        <v>25</v>
      </c>
      <c r="K355">
        <v>55</v>
      </c>
      <c r="L355">
        <v>5</v>
      </c>
      <c r="M355" t="s">
        <v>25</v>
      </c>
    </row>
    <row r="356" spans="1:13" x14ac:dyDescent="0.2">
      <c r="A356" t="s">
        <v>2463</v>
      </c>
      <c r="B356" s="5" t="s">
        <v>1975</v>
      </c>
      <c r="C356" s="1">
        <v>44502</v>
      </c>
      <c r="D356">
        <f t="shared" si="5"/>
        <v>2021</v>
      </c>
      <c r="E356" t="s">
        <v>14</v>
      </c>
      <c r="F356" t="s">
        <v>15</v>
      </c>
      <c r="G356" t="s">
        <v>46</v>
      </c>
      <c r="H356" t="s">
        <v>2464</v>
      </c>
      <c r="I356">
        <v>2015</v>
      </c>
      <c r="J356" t="s">
        <v>25</v>
      </c>
      <c r="K356">
        <v>8</v>
      </c>
      <c r="L356">
        <v>2</v>
      </c>
      <c r="M356" t="s">
        <v>25</v>
      </c>
    </row>
    <row r="357" spans="1:13" x14ac:dyDescent="0.2">
      <c r="A357" t="s">
        <v>1147</v>
      </c>
      <c r="B357" s="5" t="s">
        <v>935</v>
      </c>
      <c r="C357" s="1">
        <v>43763</v>
      </c>
      <c r="D357">
        <f t="shared" si="5"/>
        <v>2019</v>
      </c>
      <c r="E357" t="s">
        <v>14</v>
      </c>
      <c r="F357" t="s">
        <v>314</v>
      </c>
      <c r="G357" t="s">
        <v>46</v>
      </c>
      <c r="H357" t="s">
        <v>1148</v>
      </c>
      <c r="I357">
        <v>2011</v>
      </c>
      <c r="J357" t="s">
        <v>25</v>
      </c>
      <c r="K357">
        <v>15</v>
      </c>
      <c r="L357">
        <v>5</v>
      </c>
      <c r="M357" t="s">
        <v>25</v>
      </c>
    </row>
    <row r="358" spans="1:13" x14ac:dyDescent="0.2">
      <c r="A358" t="s">
        <v>1977</v>
      </c>
      <c r="B358" s="5" t="s">
        <v>1939</v>
      </c>
      <c r="C358" s="1">
        <v>44419</v>
      </c>
      <c r="D358">
        <f t="shared" si="5"/>
        <v>2021</v>
      </c>
      <c r="E358" t="s">
        <v>21</v>
      </c>
      <c r="F358" t="s">
        <v>28</v>
      </c>
      <c r="G358" t="s">
        <v>46</v>
      </c>
      <c r="H358" t="s">
        <v>1978</v>
      </c>
      <c r="I358">
        <v>2017</v>
      </c>
      <c r="J358" t="s">
        <v>25</v>
      </c>
      <c r="K358">
        <v>18</v>
      </c>
      <c r="L358">
        <v>2</v>
      </c>
      <c r="M358" t="s">
        <v>25</v>
      </c>
    </row>
    <row r="359" spans="1:13" x14ac:dyDescent="0.2">
      <c r="A359" t="s">
        <v>1451</v>
      </c>
      <c r="B359" s="5" t="s">
        <v>1407</v>
      </c>
      <c r="C359" s="1">
        <v>42172</v>
      </c>
      <c r="D359">
        <f t="shared" si="5"/>
        <v>2015</v>
      </c>
      <c r="E359" t="s">
        <v>14</v>
      </c>
      <c r="F359" t="s">
        <v>15</v>
      </c>
      <c r="G359" t="s">
        <v>224</v>
      </c>
      <c r="H359" t="s">
        <v>1452</v>
      </c>
      <c r="I359">
        <v>2011</v>
      </c>
      <c r="J359" t="s">
        <v>37</v>
      </c>
      <c r="K359">
        <v>13</v>
      </c>
      <c r="L359">
        <v>2</v>
      </c>
      <c r="M359">
        <v>1</v>
      </c>
    </row>
    <row r="360" spans="1:13" x14ac:dyDescent="0.2">
      <c r="A360" t="s">
        <v>1876</v>
      </c>
      <c r="B360" s="5" t="s">
        <v>1806</v>
      </c>
      <c r="C360" s="1">
        <v>44532</v>
      </c>
      <c r="D360">
        <f t="shared" si="5"/>
        <v>2021</v>
      </c>
      <c r="E360" t="s">
        <v>21</v>
      </c>
      <c r="F360" t="s">
        <v>117</v>
      </c>
      <c r="G360" t="s">
        <v>71</v>
      </c>
      <c r="H360" t="s">
        <v>1877</v>
      </c>
      <c r="I360">
        <v>2021</v>
      </c>
      <c r="J360" t="s">
        <v>25</v>
      </c>
      <c r="K360">
        <v>15</v>
      </c>
      <c r="L360">
        <v>1</v>
      </c>
      <c r="M360" t="s">
        <v>25</v>
      </c>
    </row>
    <row r="361" spans="1:13" x14ac:dyDescent="0.2">
      <c r="A361" t="s">
        <v>83</v>
      </c>
      <c r="B361" s="5" t="s">
        <v>84</v>
      </c>
      <c r="C361" s="1">
        <v>42460</v>
      </c>
      <c r="D361">
        <f t="shared" si="5"/>
        <v>2016</v>
      </c>
      <c r="E361" t="s">
        <v>14</v>
      </c>
      <c r="F361" t="s">
        <v>85</v>
      </c>
      <c r="G361" t="s">
        <v>71</v>
      </c>
      <c r="H361" t="s">
        <v>86</v>
      </c>
      <c r="I361">
        <v>2013</v>
      </c>
      <c r="J361" t="s">
        <v>25</v>
      </c>
      <c r="K361">
        <v>9</v>
      </c>
      <c r="L361">
        <v>3</v>
      </c>
      <c r="M361" t="s">
        <v>25</v>
      </c>
    </row>
    <row r="362" spans="1:13" x14ac:dyDescent="0.2">
      <c r="A362" t="s">
        <v>2117</v>
      </c>
      <c r="B362" s="5" t="s">
        <v>1975</v>
      </c>
      <c r="C362" s="1">
        <v>43241</v>
      </c>
      <c r="D362">
        <f t="shared" si="5"/>
        <v>2018</v>
      </c>
      <c r="E362" t="s">
        <v>397</v>
      </c>
      <c r="F362" t="s">
        <v>2118</v>
      </c>
      <c r="G362" t="s">
        <v>219</v>
      </c>
      <c r="H362" t="s">
        <v>2119</v>
      </c>
      <c r="I362">
        <v>2016</v>
      </c>
      <c r="J362" t="s">
        <v>25</v>
      </c>
      <c r="K362">
        <v>6</v>
      </c>
      <c r="L362">
        <v>1</v>
      </c>
      <c r="M362" t="s">
        <v>25</v>
      </c>
    </row>
    <row r="363" spans="1:13" x14ac:dyDescent="0.2">
      <c r="A363" t="s">
        <v>2471</v>
      </c>
      <c r="B363" s="5" t="s">
        <v>1975</v>
      </c>
      <c r="C363" s="1">
        <v>44508</v>
      </c>
      <c r="D363">
        <f t="shared" si="5"/>
        <v>2021</v>
      </c>
      <c r="E363" t="s">
        <v>156</v>
      </c>
      <c r="F363" t="s">
        <v>203</v>
      </c>
      <c r="G363" t="s">
        <v>108</v>
      </c>
      <c r="H363" t="s">
        <v>2472</v>
      </c>
      <c r="I363">
        <v>2020</v>
      </c>
      <c r="J363" t="s">
        <v>25</v>
      </c>
      <c r="K363">
        <v>13</v>
      </c>
      <c r="L363">
        <v>2</v>
      </c>
      <c r="M363" t="s">
        <v>25</v>
      </c>
    </row>
    <row r="364" spans="1:13" x14ac:dyDescent="0.2">
      <c r="A364" t="s">
        <v>1046</v>
      </c>
      <c r="B364" s="5" t="s">
        <v>1047</v>
      </c>
      <c r="C364" s="1">
        <v>44571</v>
      </c>
      <c r="D364">
        <f t="shared" si="5"/>
        <v>2022</v>
      </c>
      <c r="E364" t="s">
        <v>393</v>
      </c>
      <c r="F364" t="s">
        <v>394</v>
      </c>
      <c r="G364" t="s">
        <v>71</v>
      </c>
      <c r="H364" t="s">
        <v>1048</v>
      </c>
      <c r="I364">
        <v>2019</v>
      </c>
      <c r="J364" t="s">
        <v>25</v>
      </c>
      <c r="K364">
        <v>9</v>
      </c>
      <c r="L364">
        <v>1</v>
      </c>
      <c r="M364" t="s">
        <v>25</v>
      </c>
    </row>
    <row r="365" spans="1:13" x14ac:dyDescent="0.2">
      <c r="A365" t="s">
        <v>1625</v>
      </c>
      <c r="B365" s="5" t="s">
        <v>1600</v>
      </c>
      <c r="C365" s="1">
        <v>43600</v>
      </c>
      <c r="D365">
        <f t="shared" si="5"/>
        <v>2019</v>
      </c>
      <c r="E365" t="s">
        <v>21</v>
      </c>
      <c r="F365" t="s">
        <v>117</v>
      </c>
      <c r="G365" t="s">
        <v>71</v>
      </c>
      <c r="H365" t="s">
        <v>1626</v>
      </c>
      <c r="I365">
        <v>2015</v>
      </c>
      <c r="J365" t="s">
        <v>25</v>
      </c>
      <c r="K365">
        <v>11</v>
      </c>
      <c r="L365">
        <v>4</v>
      </c>
      <c r="M365" t="s">
        <v>25</v>
      </c>
    </row>
    <row r="366" spans="1:13" x14ac:dyDescent="0.2">
      <c r="A366" t="s">
        <v>788</v>
      </c>
      <c r="B366" s="5" t="s">
        <v>786</v>
      </c>
      <c r="C366" s="1">
        <v>42736</v>
      </c>
      <c r="D366">
        <f t="shared" si="5"/>
        <v>2017</v>
      </c>
      <c r="E366" t="s">
        <v>88</v>
      </c>
      <c r="F366" t="s">
        <v>89</v>
      </c>
      <c r="G366" t="s">
        <v>224</v>
      </c>
      <c r="H366" t="s">
        <v>789</v>
      </c>
      <c r="I366">
        <v>2012</v>
      </c>
      <c r="J366" t="s">
        <v>25</v>
      </c>
      <c r="K366">
        <v>8</v>
      </c>
      <c r="L366">
        <v>3</v>
      </c>
      <c r="M366" t="s">
        <v>25</v>
      </c>
    </row>
    <row r="367" spans="1:13" x14ac:dyDescent="0.2">
      <c r="A367" t="s">
        <v>343</v>
      </c>
      <c r="B367" s="5" t="s">
        <v>341</v>
      </c>
      <c r="C367" s="1">
        <v>44215</v>
      </c>
      <c r="D367">
        <f t="shared" si="5"/>
        <v>2021</v>
      </c>
      <c r="E367" t="s">
        <v>156</v>
      </c>
      <c r="F367" t="s">
        <v>157</v>
      </c>
      <c r="G367" t="s">
        <v>46</v>
      </c>
      <c r="H367" t="s">
        <v>344</v>
      </c>
      <c r="I367">
        <v>2015</v>
      </c>
      <c r="J367" t="s">
        <v>25</v>
      </c>
      <c r="K367">
        <v>17</v>
      </c>
      <c r="L367">
        <v>4</v>
      </c>
      <c r="M367" t="s">
        <v>25</v>
      </c>
    </row>
    <row r="368" spans="1:13" x14ac:dyDescent="0.2">
      <c r="A368" t="s">
        <v>2271</v>
      </c>
      <c r="B368" s="5" t="s">
        <v>1975</v>
      </c>
      <c r="C368" s="1">
        <v>44279</v>
      </c>
      <c r="D368">
        <f t="shared" si="5"/>
        <v>2021</v>
      </c>
      <c r="E368" t="s">
        <v>21</v>
      </c>
      <c r="F368" t="s">
        <v>249</v>
      </c>
      <c r="G368" t="s">
        <v>16</v>
      </c>
      <c r="H368" t="s">
        <v>1509</v>
      </c>
      <c r="I368">
        <v>2009</v>
      </c>
      <c r="J368" t="s">
        <v>25</v>
      </c>
      <c r="K368">
        <v>10</v>
      </c>
      <c r="L368">
        <v>3</v>
      </c>
      <c r="M368" t="s">
        <v>25</v>
      </c>
    </row>
    <row r="369" spans="1:13" x14ac:dyDescent="0.2">
      <c r="A369" t="s">
        <v>1507</v>
      </c>
      <c r="B369" s="5" t="s">
        <v>1407</v>
      </c>
      <c r="C369" s="1">
        <v>44279</v>
      </c>
      <c r="D369">
        <f t="shared" si="5"/>
        <v>2021</v>
      </c>
      <c r="E369" t="s">
        <v>21</v>
      </c>
      <c r="F369" t="s">
        <v>1508</v>
      </c>
      <c r="G369" t="s">
        <v>29</v>
      </c>
      <c r="H369" t="s">
        <v>1509</v>
      </c>
      <c r="I369">
        <v>2020</v>
      </c>
      <c r="J369" t="s">
        <v>25</v>
      </c>
      <c r="K369">
        <v>16</v>
      </c>
      <c r="L369">
        <v>2</v>
      </c>
      <c r="M369" t="s">
        <v>25</v>
      </c>
    </row>
    <row r="370" spans="1:13" x14ac:dyDescent="0.2">
      <c r="A370" t="s">
        <v>1974</v>
      </c>
      <c r="B370" s="5" t="s">
        <v>1975</v>
      </c>
      <c r="C370" s="1">
        <v>44370</v>
      </c>
      <c r="D370">
        <f t="shared" si="5"/>
        <v>2021</v>
      </c>
      <c r="E370" t="s">
        <v>363</v>
      </c>
      <c r="F370" t="s">
        <v>364</v>
      </c>
      <c r="G370" t="s">
        <v>16</v>
      </c>
      <c r="H370" t="s">
        <v>1976</v>
      </c>
      <c r="I370">
        <v>2017</v>
      </c>
      <c r="J370" t="s">
        <v>25</v>
      </c>
      <c r="K370">
        <v>18</v>
      </c>
      <c r="L370">
        <v>2</v>
      </c>
      <c r="M370" t="s">
        <v>25</v>
      </c>
    </row>
    <row r="371" spans="1:13" x14ac:dyDescent="0.2">
      <c r="A371" t="s">
        <v>1350</v>
      </c>
      <c r="B371" s="5" t="s">
        <v>1323</v>
      </c>
      <c r="C371" s="1">
        <v>44389</v>
      </c>
      <c r="D371">
        <f t="shared" si="5"/>
        <v>2021</v>
      </c>
      <c r="E371" t="s">
        <v>1351</v>
      </c>
      <c r="F371" t="s">
        <v>1352</v>
      </c>
      <c r="G371" t="s">
        <v>71</v>
      </c>
      <c r="H371" t="s">
        <v>1353</v>
      </c>
      <c r="I371">
        <v>2015</v>
      </c>
      <c r="J371" t="s">
        <v>25</v>
      </c>
      <c r="K371">
        <v>24</v>
      </c>
      <c r="L371">
        <v>5</v>
      </c>
      <c r="M371" t="s">
        <v>25</v>
      </c>
    </row>
    <row r="372" spans="1:13" x14ac:dyDescent="0.2">
      <c r="A372" t="s">
        <v>1695</v>
      </c>
      <c r="B372" s="5" t="s">
        <v>1691</v>
      </c>
      <c r="C372" s="1">
        <v>43395</v>
      </c>
      <c r="D372">
        <f t="shared" si="5"/>
        <v>2018</v>
      </c>
      <c r="E372" t="s">
        <v>292</v>
      </c>
      <c r="F372" t="s">
        <v>293</v>
      </c>
      <c r="G372" t="s">
        <v>23</v>
      </c>
      <c r="H372" t="s">
        <v>1696</v>
      </c>
      <c r="I372">
        <v>2003</v>
      </c>
      <c r="J372" t="s">
        <v>25</v>
      </c>
      <c r="K372">
        <v>1</v>
      </c>
      <c r="L372">
        <v>1</v>
      </c>
      <c r="M372" t="s">
        <v>25</v>
      </c>
    </row>
    <row r="373" spans="1:13" x14ac:dyDescent="0.2">
      <c r="A373" t="s">
        <v>915</v>
      </c>
      <c r="B373" s="5" t="s">
        <v>913</v>
      </c>
      <c r="C373" s="1">
        <v>44453</v>
      </c>
      <c r="D373">
        <f t="shared" si="5"/>
        <v>2021</v>
      </c>
      <c r="E373" t="s">
        <v>21</v>
      </c>
      <c r="F373" t="s">
        <v>916</v>
      </c>
      <c r="G373" t="s">
        <v>46</v>
      </c>
      <c r="H373" t="s">
        <v>917</v>
      </c>
      <c r="I373">
        <v>2008</v>
      </c>
      <c r="J373" t="s">
        <v>25</v>
      </c>
      <c r="K373">
        <v>2</v>
      </c>
      <c r="L373">
        <v>1</v>
      </c>
      <c r="M373" t="s">
        <v>25</v>
      </c>
    </row>
    <row r="374" spans="1:13" x14ac:dyDescent="0.2">
      <c r="A374" t="s">
        <v>2485</v>
      </c>
      <c r="B374" s="5" t="s">
        <v>1975</v>
      </c>
      <c r="C374" s="1">
        <v>44517</v>
      </c>
      <c r="D374">
        <f t="shared" si="5"/>
        <v>2021</v>
      </c>
      <c r="E374" t="s">
        <v>21</v>
      </c>
      <c r="F374" t="s">
        <v>2486</v>
      </c>
      <c r="G374" t="s">
        <v>46</v>
      </c>
      <c r="H374" t="s">
        <v>2487</v>
      </c>
      <c r="I374">
        <v>2020</v>
      </c>
      <c r="J374" t="s">
        <v>25</v>
      </c>
      <c r="K374">
        <v>2</v>
      </c>
      <c r="L374">
        <v>1</v>
      </c>
      <c r="M374" t="s">
        <v>25</v>
      </c>
    </row>
    <row r="375" spans="1:13" x14ac:dyDescent="0.2">
      <c r="A375" t="s">
        <v>2407</v>
      </c>
      <c r="B375" s="5" t="s">
        <v>1975</v>
      </c>
      <c r="C375" s="1">
        <v>44438</v>
      </c>
      <c r="D375">
        <f t="shared" si="5"/>
        <v>2021</v>
      </c>
      <c r="E375" t="s">
        <v>14</v>
      </c>
      <c r="F375" t="s">
        <v>314</v>
      </c>
      <c r="G375" t="s">
        <v>100</v>
      </c>
      <c r="H375" t="s">
        <v>2408</v>
      </c>
      <c r="I375">
        <v>2014</v>
      </c>
      <c r="J375" t="s">
        <v>25</v>
      </c>
      <c r="K375">
        <v>8</v>
      </c>
      <c r="L375">
        <v>3</v>
      </c>
      <c r="M375" t="s">
        <v>25</v>
      </c>
    </row>
    <row r="376" spans="1:13" x14ac:dyDescent="0.2">
      <c r="A376" t="s">
        <v>2086</v>
      </c>
      <c r="B376" s="5" t="s">
        <v>1975</v>
      </c>
      <c r="C376" s="1">
        <v>42528</v>
      </c>
      <c r="D376">
        <f t="shared" si="5"/>
        <v>2016</v>
      </c>
      <c r="E376" t="s">
        <v>21</v>
      </c>
      <c r="F376" t="s">
        <v>253</v>
      </c>
      <c r="G376" t="s">
        <v>46</v>
      </c>
      <c r="H376" t="s">
        <v>2087</v>
      </c>
      <c r="I376">
        <v>2003</v>
      </c>
      <c r="J376" t="s">
        <v>25</v>
      </c>
      <c r="K376">
        <v>3</v>
      </c>
      <c r="L376">
        <v>3</v>
      </c>
      <c r="M376" t="s">
        <v>25</v>
      </c>
    </row>
    <row r="377" spans="1:13" x14ac:dyDescent="0.2">
      <c r="A377" t="s">
        <v>2017</v>
      </c>
      <c r="B377" s="5" t="s">
        <v>2018</v>
      </c>
      <c r="C377" s="1">
        <v>42972</v>
      </c>
      <c r="D377">
        <f t="shared" si="5"/>
        <v>2017</v>
      </c>
      <c r="E377" t="s">
        <v>21</v>
      </c>
      <c r="F377" t="s">
        <v>425</v>
      </c>
      <c r="G377" t="s">
        <v>23</v>
      </c>
      <c r="H377" t="s">
        <v>2019</v>
      </c>
      <c r="I377">
        <v>2008</v>
      </c>
      <c r="J377" t="s">
        <v>25</v>
      </c>
      <c r="K377">
        <v>17</v>
      </c>
      <c r="L377">
        <v>7</v>
      </c>
      <c r="M377" t="s">
        <v>25</v>
      </c>
    </row>
    <row r="378" spans="1:13" x14ac:dyDescent="0.2">
      <c r="A378" t="s">
        <v>948</v>
      </c>
      <c r="B378" s="5" t="s">
        <v>941</v>
      </c>
      <c r="C378" s="1">
        <v>43726</v>
      </c>
      <c r="D378">
        <f t="shared" si="5"/>
        <v>2019</v>
      </c>
      <c r="E378" t="s">
        <v>949</v>
      </c>
      <c r="F378" t="s">
        <v>950</v>
      </c>
      <c r="G378" t="s">
        <v>214</v>
      </c>
      <c r="H378" t="s">
        <v>951</v>
      </c>
      <c r="I378">
        <v>2003</v>
      </c>
      <c r="J378" t="s">
        <v>25</v>
      </c>
      <c r="K378">
        <v>8</v>
      </c>
      <c r="L378">
        <v>2</v>
      </c>
      <c r="M378" t="s">
        <v>25</v>
      </c>
    </row>
    <row r="379" spans="1:13" x14ac:dyDescent="0.2">
      <c r="A379" t="s">
        <v>1640</v>
      </c>
      <c r="B379" s="5" t="s">
        <v>1600</v>
      </c>
      <c r="C379" s="1">
        <v>44230</v>
      </c>
      <c r="D379">
        <f t="shared" si="5"/>
        <v>2021</v>
      </c>
      <c r="E379" t="s">
        <v>21</v>
      </c>
      <c r="F379" t="s">
        <v>117</v>
      </c>
      <c r="G379" t="s">
        <v>29</v>
      </c>
      <c r="H379" t="s">
        <v>1641</v>
      </c>
      <c r="I379">
        <v>2015</v>
      </c>
      <c r="J379" t="s">
        <v>25</v>
      </c>
      <c r="K379">
        <v>13</v>
      </c>
      <c r="L379">
        <v>6</v>
      </c>
      <c r="M379" t="s">
        <v>25</v>
      </c>
    </row>
    <row r="380" spans="1:13" x14ac:dyDescent="0.2">
      <c r="A380" t="s">
        <v>1907</v>
      </c>
      <c r="B380" s="5" t="s">
        <v>1903</v>
      </c>
      <c r="C380" s="1">
        <v>44362</v>
      </c>
      <c r="D380">
        <f t="shared" si="5"/>
        <v>2021</v>
      </c>
      <c r="E380" t="s">
        <v>21</v>
      </c>
      <c r="F380" t="s">
        <v>28</v>
      </c>
      <c r="G380" t="s">
        <v>46</v>
      </c>
      <c r="H380" t="s">
        <v>1908</v>
      </c>
      <c r="I380">
        <v>2017</v>
      </c>
      <c r="J380" t="s">
        <v>25</v>
      </c>
      <c r="K380">
        <v>12</v>
      </c>
      <c r="L380">
        <v>2</v>
      </c>
      <c r="M380" t="s">
        <v>25</v>
      </c>
    </row>
    <row r="381" spans="1:13" x14ac:dyDescent="0.2">
      <c r="A381" t="s">
        <v>568</v>
      </c>
      <c r="B381" s="5" t="s">
        <v>561</v>
      </c>
      <c r="C381" s="1">
        <v>44271</v>
      </c>
      <c r="D381">
        <f t="shared" si="5"/>
        <v>2021</v>
      </c>
      <c r="E381" t="s">
        <v>21</v>
      </c>
      <c r="F381" t="s">
        <v>408</v>
      </c>
      <c r="G381" t="s">
        <v>54</v>
      </c>
      <c r="H381" t="s">
        <v>569</v>
      </c>
      <c r="I381">
        <v>2015</v>
      </c>
      <c r="J381" t="s">
        <v>25</v>
      </c>
      <c r="K381">
        <v>14</v>
      </c>
      <c r="L381">
        <v>3</v>
      </c>
      <c r="M381" t="s">
        <v>25</v>
      </c>
    </row>
    <row r="382" spans="1:13" x14ac:dyDescent="0.2">
      <c r="A382" t="s">
        <v>1043</v>
      </c>
      <c r="B382" s="5" t="s">
        <v>1044</v>
      </c>
      <c r="C382" s="1">
        <v>44540</v>
      </c>
      <c r="D382">
        <f t="shared" si="5"/>
        <v>2021</v>
      </c>
      <c r="E382" t="s">
        <v>838</v>
      </c>
      <c r="F382" t="s">
        <v>839</v>
      </c>
      <c r="G382" t="s">
        <v>29</v>
      </c>
      <c r="H382" t="s">
        <v>1045</v>
      </c>
      <c r="I382">
        <v>2013</v>
      </c>
      <c r="J382" t="s">
        <v>25</v>
      </c>
      <c r="K382">
        <v>10</v>
      </c>
      <c r="L382">
        <v>3</v>
      </c>
      <c r="M382" t="s">
        <v>25</v>
      </c>
    </row>
    <row r="383" spans="1:13" x14ac:dyDescent="0.2">
      <c r="A383" t="s">
        <v>633</v>
      </c>
      <c r="B383" s="5" t="s">
        <v>631</v>
      </c>
      <c r="C383" s="1">
        <v>43642</v>
      </c>
      <c r="D383">
        <f t="shared" si="5"/>
        <v>2019</v>
      </c>
      <c r="E383" t="s">
        <v>21</v>
      </c>
      <c r="F383" t="s">
        <v>634</v>
      </c>
      <c r="G383" t="s">
        <v>71</v>
      </c>
      <c r="H383" t="s">
        <v>635</v>
      </c>
      <c r="I383">
        <v>2016</v>
      </c>
      <c r="J383" t="s">
        <v>25</v>
      </c>
      <c r="K383">
        <v>30</v>
      </c>
      <c r="L383">
        <v>4</v>
      </c>
      <c r="M383" t="s">
        <v>25</v>
      </c>
    </row>
    <row r="384" spans="1:13" x14ac:dyDescent="0.2">
      <c r="A384" t="s">
        <v>466</v>
      </c>
      <c r="B384" s="5" t="s">
        <v>436</v>
      </c>
      <c r="C384" s="1">
        <v>44208</v>
      </c>
      <c r="D384">
        <f t="shared" si="5"/>
        <v>2021</v>
      </c>
      <c r="E384" t="s">
        <v>21</v>
      </c>
      <c r="F384" t="s">
        <v>117</v>
      </c>
      <c r="G384" t="s">
        <v>58</v>
      </c>
      <c r="H384" t="s">
        <v>467</v>
      </c>
      <c r="I384">
        <v>2015</v>
      </c>
      <c r="J384" t="s">
        <v>25</v>
      </c>
      <c r="K384">
        <v>17</v>
      </c>
      <c r="L384">
        <v>5</v>
      </c>
      <c r="M384" t="s">
        <v>25</v>
      </c>
    </row>
    <row r="385" spans="1:13" x14ac:dyDescent="0.2">
      <c r="A385" t="s">
        <v>2490</v>
      </c>
      <c r="B385" s="5" t="s">
        <v>1975</v>
      </c>
      <c r="C385" s="1">
        <v>44518</v>
      </c>
      <c r="D385">
        <f t="shared" si="5"/>
        <v>2021</v>
      </c>
      <c r="E385" t="s">
        <v>21</v>
      </c>
      <c r="F385" t="s">
        <v>117</v>
      </c>
      <c r="G385" t="s">
        <v>974</v>
      </c>
      <c r="H385" t="s">
        <v>2491</v>
      </c>
      <c r="I385">
        <v>2016</v>
      </c>
      <c r="J385" t="s">
        <v>25</v>
      </c>
      <c r="K385">
        <v>12</v>
      </c>
      <c r="L385">
        <v>2</v>
      </c>
      <c r="M385" t="s">
        <v>25</v>
      </c>
    </row>
    <row r="386" spans="1:13" x14ac:dyDescent="0.2">
      <c r="A386" t="s">
        <v>1031</v>
      </c>
      <c r="B386" s="5" t="s">
        <v>1029</v>
      </c>
      <c r="C386" s="1">
        <v>43578</v>
      </c>
      <c r="D386">
        <f t="shared" si="5"/>
        <v>2019</v>
      </c>
      <c r="E386" t="s">
        <v>21</v>
      </c>
      <c r="F386" t="s">
        <v>28</v>
      </c>
      <c r="G386" t="s">
        <v>54</v>
      </c>
      <c r="H386" t="s">
        <v>1032</v>
      </c>
      <c r="I386">
        <v>2013</v>
      </c>
      <c r="J386" t="s">
        <v>25</v>
      </c>
      <c r="K386">
        <v>8</v>
      </c>
      <c r="L386">
        <v>5</v>
      </c>
      <c r="M386" t="s">
        <v>25</v>
      </c>
    </row>
    <row r="387" spans="1:13" x14ac:dyDescent="0.2">
      <c r="A387" t="s">
        <v>1301</v>
      </c>
      <c r="B387" s="5" t="s">
        <v>1295</v>
      </c>
      <c r="C387" s="1">
        <v>44412</v>
      </c>
      <c r="D387">
        <f t="shared" ref="D387:D450" si="6">YEAR(C387)</f>
        <v>2021</v>
      </c>
      <c r="E387" t="s">
        <v>21</v>
      </c>
      <c r="F387" t="s">
        <v>425</v>
      </c>
      <c r="G387" t="s">
        <v>46</v>
      </c>
      <c r="H387" t="s">
        <v>1302</v>
      </c>
      <c r="I387">
        <v>2014</v>
      </c>
      <c r="J387" t="s">
        <v>25</v>
      </c>
      <c r="K387">
        <v>9</v>
      </c>
      <c r="L387">
        <v>4</v>
      </c>
      <c r="M387" t="s">
        <v>25</v>
      </c>
    </row>
    <row r="388" spans="1:13" x14ac:dyDescent="0.2">
      <c r="A388" t="s">
        <v>994</v>
      </c>
      <c r="B388" s="5" t="s">
        <v>995</v>
      </c>
      <c r="C388" s="1">
        <v>42236</v>
      </c>
      <c r="D388">
        <f t="shared" si="6"/>
        <v>2015</v>
      </c>
      <c r="E388" t="s">
        <v>21</v>
      </c>
      <c r="F388" t="s">
        <v>584</v>
      </c>
      <c r="G388" t="s">
        <v>100</v>
      </c>
      <c r="H388" t="s">
        <v>996</v>
      </c>
      <c r="I388">
        <v>2013</v>
      </c>
      <c r="J388" t="s">
        <v>25</v>
      </c>
      <c r="K388">
        <v>24</v>
      </c>
      <c r="L388">
        <v>5</v>
      </c>
      <c r="M388" t="s">
        <v>25</v>
      </c>
    </row>
    <row r="389" spans="1:13" x14ac:dyDescent="0.2">
      <c r="A389" t="s">
        <v>868</v>
      </c>
      <c r="B389" s="5" t="s">
        <v>869</v>
      </c>
      <c r="C389" s="1">
        <v>43538</v>
      </c>
      <c r="D389">
        <f t="shared" si="6"/>
        <v>2019</v>
      </c>
      <c r="E389" t="s">
        <v>88</v>
      </c>
      <c r="F389" t="s">
        <v>89</v>
      </c>
      <c r="G389" t="s">
        <v>29</v>
      </c>
      <c r="H389" t="s">
        <v>870</v>
      </c>
      <c r="I389">
        <v>2017</v>
      </c>
      <c r="J389" t="s">
        <v>37</v>
      </c>
      <c r="K389">
        <v>3</v>
      </c>
      <c r="L389">
        <v>1</v>
      </c>
      <c r="M389">
        <v>1</v>
      </c>
    </row>
    <row r="390" spans="1:13" x14ac:dyDescent="0.2">
      <c r="A390" t="s">
        <v>1404</v>
      </c>
      <c r="B390" s="5" t="s">
        <v>1384</v>
      </c>
      <c r="C390" s="1">
        <v>44334</v>
      </c>
      <c r="D390">
        <f t="shared" si="6"/>
        <v>2021</v>
      </c>
      <c r="E390" t="s">
        <v>21</v>
      </c>
      <c r="F390" t="s">
        <v>28</v>
      </c>
      <c r="G390" t="s">
        <v>29</v>
      </c>
      <c r="H390" t="s">
        <v>1405</v>
      </c>
      <c r="I390">
        <v>2004</v>
      </c>
      <c r="J390" t="s">
        <v>25</v>
      </c>
      <c r="K390">
        <v>12</v>
      </c>
      <c r="L390">
        <v>6</v>
      </c>
      <c r="M390" t="s">
        <v>25</v>
      </c>
    </row>
    <row r="391" spans="1:13" x14ac:dyDescent="0.2">
      <c r="A391" t="s">
        <v>2269</v>
      </c>
      <c r="B391" s="5" t="s">
        <v>1975</v>
      </c>
      <c r="C391" s="1">
        <v>44222</v>
      </c>
      <c r="D391">
        <f t="shared" si="6"/>
        <v>2021</v>
      </c>
      <c r="E391" t="s">
        <v>21</v>
      </c>
      <c r="F391" t="s">
        <v>587</v>
      </c>
      <c r="G391" t="s">
        <v>29</v>
      </c>
      <c r="H391" t="s">
        <v>2270</v>
      </c>
      <c r="I391">
        <v>2018</v>
      </c>
      <c r="J391" t="s">
        <v>25</v>
      </c>
      <c r="K391">
        <v>10</v>
      </c>
      <c r="L391">
        <v>1</v>
      </c>
      <c r="M391" t="s">
        <v>25</v>
      </c>
    </row>
    <row r="392" spans="1:13" x14ac:dyDescent="0.2">
      <c r="A392" t="s">
        <v>1674</v>
      </c>
      <c r="B392" s="5" t="s">
        <v>1669</v>
      </c>
      <c r="C392" s="1">
        <v>44362</v>
      </c>
      <c r="D392">
        <f t="shared" si="6"/>
        <v>2021</v>
      </c>
      <c r="E392" t="s">
        <v>14</v>
      </c>
      <c r="F392" t="s">
        <v>531</v>
      </c>
      <c r="G392" t="s">
        <v>125</v>
      </c>
      <c r="H392" t="s">
        <v>1675</v>
      </c>
      <c r="I392">
        <v>2015</v>
      </c>
      <c r="J392" t="s">
        <v>25</v>
      </c>
      <c r="K392">
        <v>15</v>
      </c>
      <c r="L392">
        <v>2</v>
      </c>
      <c r="M392" t="s">
        <v>25</v>
      </c>
    </row>
    <row r="393" spans="1:13" x14ac:dyDescent="0.2">
      <c r="A393" t="s">
        <v>859</v>
      </c>
      <c r="B393" s="5" t="s">
        <v>786</v>
      </c>
      <c r="C393" s="1">
        <v>44264</v>
      </c>
      <c r="D393">
        <f t="shared" si="6"/>
        <v>2021</v>
      </c>
      <c r="E393" t="s">
        <v>21</v>
      </c>
      <c r="F393" t="s">
        <v>28</v>
      </c>
      <c r="G393" t="s">
        <v>29</v>
      </c>
      <c r="H393" t="s">
        <v>860</v>
      </c>
      <c r="I393">
        <v>2016</v>
      </c>
      <c r="J393" t="s">
        <v>25</v>
      </c>
      <c r="K393">
        <v>41</v>
      </c>
      <c r="L393">
        <v>5</v>
      </c>
      <c r="M393" t="s">
        <v>25</v>
      </c>
    </row>
    <row r="394" spans="1:13" x14ac:dyDescent="0.2">
      <c r="A394" t="s">
        <v>1348</v>
      </c>
      <c r="B394" s="5" t="s">
        <v>1323</v>
      </c>
      <c r="C394" s="1">
        <v>44509</v>
      </c>
      <c r="D394">
        <f t="shared" si="6"/>
        <v>2021</v>
      </c>
      <c r="E394" t="s">
        <v>21</v>
      </c>
      <c r="F394" t="s">
        <v>872</v>
      </c>
      <c r="G394" t="s">
        <v>29</v>
      </c>
      <c r="H394" t="s">
        <v>1349</v>
      </c>
      <c r="I394">
        <v>2015</v>
      </c>
      <c r="J394" t="s">
        <v>25</v>
      </c>
      <c r="K394">
        <v>19</v>
      </c>
      <c r="L394">
        <v>1</v>
      </c>
      <c r="M394" t="s">
        <v>25</v>
      </c>
    </row>
    <row r="395" spans="1:13" x14ac:dyDescent="0.2">
      <c r="A395" t="s">
        <v>2277</v>
      </c>
      <c r="B395" s="5" t="s">
        <v>1975</v>
      </c>
      <c r="C395" s="1">
        <v>44286</v>
      </c>
      <c r="D395">
        <f t="shared" si="6"/>
        <v>2021</v>
      </c>
      <c r="E395" t="s">
        <v>21</v>
      </c>
      <c r="F395" t="s">
        <v>2278</v>
      </c>
      <c r="G395" t="s">
        <v>71</v>
      </c>
      <c r="H395" t="s">
        <v>2279</v>
      </c>
      <c r="I395">
        <v>2014</v>
      </c>
      <c r="J395" t="s">
        <v>25</v>
      </c>
      <c r="K395">
        <v>12</v>
      </c>
      <c r="L395">
        <v>3</v>
      </c>
      <c r="M395" t="s">
        <v>25</v>
      </c>
    </row>
    <row r="396" spans="1:13" x14ac:dyDescent="0.2">
      <c r="A396" t="s">
        <v>738</v>
      </c>
      <c r="B396" s="5" t="s">
        <v>735</v>
      </c>
      <c r="C396" s="1">
        <v>43767</v>
      </c>
      <c r="D396">
        <f t="shared" si="6"/>
        <v>2019</v>
      </c>
      <c r="E396" t="s">
        <v>21</v>
      </c>
      <c r="F396" t="s">
        <v>655</v>
      </c>
      <c r="G396" t="s">
        <v>219</v>
      </c>
      <c r="H396" t="s">
        <v>739</v>
      </c>
      <c r="I396">
        <v>2011</v>
      </c>
      <c r="J396" t="s">
        <v>37</v>
      </c>
      <c r="K396">
        <v>53</v>
      </c>
      <c r="L396">
        <v>7</v>
      </c>
      <c r="M396">
        <v>1</v>
      </c>
    </row>
    <row r="397" spans="1:13" x14ac:dyDescent="0.2">
      <c r="A397" t="s">
        <v>900</v>
      </c>
      <c r="B397" s="5" t="s">
        <v>898</v>
      </c>
      <c r="C397" s="1">
        <v>43364</v>
      </c>
      <c r="D397">
        <f t="shared" si="6"/>
        <v>2018</v>
      </c>
      <c r="E397" t="s">
        <v>21</v>
      </c>
      <c r="F397" t="s">
        <v>528</v>
      </c>
      <c r="G397" t="s">
        <v>54</v>
      </c>
      <c r="H397" t="s">
        <v>901</v>
      </c>
      <c r="I397">
        <v>2015</v>
      </c>
      <c r="J397" t="s">
        <v>25</v>
      </c>
      <c r="K397">
        <v>43</v>
      </c>
      <c r="L397">
        <v>4</v>
      </c>
      <c r="M397" t="s">
        <v>25</v>
      </c>
    </row>
    <row r="398" spans="1:13" x14ac:dyDescent="0.2">
      <c r="A398" t="s">
        <v>1635</v>
      </c>
      <c r="B398" s="5" t="s">
        <v>1600</v>
      </c>
      <c r="C398" s="1">
        <v>44385</v>
      </c>
      <c r="D398">
        <f t="shared" si="6"/>
        <v>2021</v>
      </c>
      <c r="E398" t="s">
        <v>21</v>
      </c>
      <c r="F398" t="s">
        <v>238</v>
      </c>
      <c r="G398" t="s">
        <v>46</v>
      </c>
      <c r="H398" t="s">
        <v>1636</v>
      </c>
      <c r="I398" s="3">
        <v>2014</v>
      </c>
      <c r="J398" t="s">
        <v>25</v>
      </c>
      <c r="K398">
        <v>18</v>
      </c>
      <c r="L398">
        <v>7</v>
      </c>
      <c r="M398" t="s">
        <v>25</v>
      </c>
    </row>
    <row r="399" spans="1:13" x14ac:dyDescent="0.2">
      <c r="A399" t="s">
        <v>2398</v>
      </c>
      <c r="B399" s="5" t="s">
        <v>1975</v>
      </c>
      <c r="C399" s="1">
        <v>44424</v>
      </c>
      <c r="D399">
        <f t="shared" si="6"/>
        <v>2021</v>
      </c>
      <c r="E399" t="s">
        <v>1408</v>
      </c>
      <c r="F399" t="s">
        <v>1858</v>
      </c>
      <c r="G399" t="s">
        <v>71</v>
      </c>
      <c r="H399" t="s">
        <v>2397</v>
      </c>
      <c r="I399">
        <v>2007</v>
      </c>
      <c r="J399" t="s">
        <v>25</v>
      </c>
      <c r="K399">
        <v>9</v>
      </c>
      <c r="L399">
        <v>4</v>
      </c>
      <c r="M399" t="s">
        <v>25</v>
      </c>
    </row>
    <row r="400" spans="1:13" x14ac:dyDescent="0.2">
      <c r="A400" t="s">
        <v>2396</v>
      </c>
      <c r="B400" s="5" t="s">
        <v>1975</v>
      </c>
      <c r="C400" s="1">
        <v>44417</v>
      </c>
      <c r="D400">
        <f t="shared" si="6"/>
        <v>2021</v>
      </c>
      <c r="E400" t="s">
        <v>21</v>
      </c>
      <c r="F400" t="s">
        <v>305</v>
      </c>
      <c r="G400" t="s">
        <v>16</v>
      </c>
      <c r="H400" t="s">
        <v>2397</v>
      </c>
      <c r="I400">
        <v>2019</v>
      </c>
      <c r="J400" t="s">
        <v>25</v>
      </c>
      <c r="K400">
        <v>10</v>
      </c>
      <c r="L400">
        <v>1</v>
      </c>
      <c r="M400" t="s">
        <v>25</v>
      </c>
    </row>
    <row r="401" spans="1:13" x14ac:dyDescent="0.2">
      <c r="A401" t="s">
        <v>607</v>
      </c>
      <c r="B401" s="5" t="s">
        <v>571</v>
      </c>
      <c r="C401" s="1">
        <v>42853</v>
      </c>
      <c r="D401">
        <f t="shared" si="6"/>
        <v>2017</v>
      </c>
      <c r="E401" t="s">
        <v>21</v>
      </c>
      <c r="F401" t="s">
        <v>305</v>
      </c>
      <c r="G401" t="s">
        <v>58</v>
      </c>
      <c r="H401" t="s">
        <v>608</v>
      </c>
      <c r="I401">
        <v>2014</v>
      </c>
      <c r="J401" t="s">
        <v>25</v>
      </c>
      <c r="K401">
        <v>10</v>
      </c>
      <c r="L401">
        <v>6</v>
      </c>
      <c r="M401" t="s">
        <v>25</v>
      </c>
    </row>
    <row r="402" spans="1:13" x14ac:dyDescent="0.2">
      <c r="A402" t="s">
        <v>2445</v>
      </c>
      <c r="B402" s="5" t="s">
        <v>1975</v>
      </c>
      <c r="C402" s="1">
        <v>44476</v>
      </c>
      <c r="D402">
        <f t="shared" si="6"/>
        <v>2021</v>
      </c>
      <c r="E402" t="s">
        <v>21</v>
      </c>
      <c r="F402" t="s">
        <v>117</v>
      </c>
      <c r="G402" t="s">
        <v>58</v>
      </c>
      <c r="H402" t="s">
        <v>2446</v>
      </c>
      <c r="I402">
        <v>2019</v>
      </c>
      <c r="J402" t="s">
        <v>25</v>
      </c>
      <c r="K402">
        <v>6</v>
      </c>
      <c r="L402">
        <v>1</v>
      </c>
      <c r="M402" t="s">
        <v>25</v>
      </c>
    </row>
    <row r="403" spans="1:13" x14ac:dyDescent="0.2">
      <c r="A403" t="s">
        <v>498</v>
      </c>
      <c r="B403" s="5" t="s">
        <v>499</v>
      </c>
      <c r="C403" s="1">
        <v>44068</v>
      </c>
      <c r="D403">
        <f t="shared" si="6"/>
        <v>2020</v>
      </c>
      <c r="E403" t="s">
        <v>21</v>
      </c>
      <c r="F403" t="s">
        <v>500</v>
      </c>
      <c r="G403" t="s">
        <v>125</v>
      </c>
      <c r="H403" t="s">
        <v>501</v>
      </c>
      <c r="I403">
        <v>2015</v>
      </c>
      <c r="J403" t="s">
        <v>25</v>
      </c>
      <c r="K403">
        <v>22</v>
      </c>
      <c r="L403">
        <v>7</v>
      </c>
      <c r="M403" t="s">
        <v>25</v>
      </c>
    </row>
    <row r="404" spans="1:13" x14ac:dyDescent="0.2">
      <c r="A404" t="s">
        <v>2309</v>
      </c>
      <c r="B404" s="5" t="s">
        <v>1975</v>
      </c>
      <c r="C404" s="1">
        <v>44321</v>
      </c>
      <c r="D404">
        <f t="shared" si="6"/>
        <v>2021</v>
      </c>
      <c r="E404" t="s">
        <v>393</v>
      </c>
      <c r="F404" t="s">
        <v>394</v>
      </c>
      <c r="G404" t="s">
        <v>16</v>
      </c>
      <c r="H404" t="s">
        <v>2310</v>
      </c>
      <c r="I404">
        <v>2014</v>
      </c>
      <c r="J404" t="s">
        <v>25</v>
      </c>
      <c r="K404">
        <v>11</v>
      </c>
      <c r="L404">
        <v>3</v>
      </c>
      <c r="M404" t="s">
        <v>25</v>
      </c>
    </row>
    <row r="405" spans="1:13" x14ac:dyDescent="0.2">
      <c r="A405" t="s">
        <v>1109</v>
      </c>
      <c r="B405" s="5" t="s">
        <v>1096</v>
      </c>
      <c r="C405" s="1">
        <v>44495</v>
      </c>
      <c r="D405">
        <f t="shared" si="6"/>
        <v>2021</v>
      </c>
      <c r="E405" t="s">
        <v>21</v>
      </c>
      <c r="F405" t="s">
        <v>305</v>
      </c>
      <c r="G405" t="s">
        <v>46</v>
      </c>
      <c r="H405" t="s">
        <v>1110</v>
      </c>
      <c r="I405">
        <v>2013</v>
      </c>
      <c r="J405" t="s">
        <v>25</v>
      </c>
      <c r="K405">
        <v>13</v>
      </c>
      <c r="L405">
        <v>2</v>
      </c>
      <c r="M405" t="s">
        <v>25</v>
      </c>
    </row>
    <row r="406" spans="1:13" x14ac:dyDescent="0.2">
      <c r="A406" t="s">
        <v>2497</v>
      </c>
      <c r="B406" s="5" t="s">
        <v>1975</v>
      </c>
      <c r="C406" s="1">
        <v>44528</v>
      </c>
      <c r="D406">
        <f t="shared" si="6"/>
        <v>2021</v>
      </c>
      <c r="E406" t="s">
        <v>79</v>
      </c>
      <c r="F406" t="s">
        <v>80</v>
      </c>
      <c r="G406" t="s">
        <v>29</v>
      </c>
      <c r="H406" t="s">
        <v>2498</v>
      </c>
      <c r="I406">
        <v>2015</v>
      </c>
      <c r="J406" t="s">
        <v>25</v>
      </c>
      <c r="K406">
        <v>30</v>
      </c>
      <c r="L406">
        <v>3</v>
      </c>
      <c r="M406" t="s">
        <v>25</v>
      </c>
    </row>
    <row r="407" spans="1:13" x14ac:dyDescent="0.2">
      <c r="A407" t="s">
        <v>1431</v>
      </c>
      <c r="B407" s="5" t="s">
        <v>1432</v>
      </c>
      <c r="C407" s="1">
        <v>43549</v>
      </c>
      <c r="D407">
        <f t="shared" si="6"/>
        <v>2019</v>
      </c>
      <c r="E407" t="s">
        <v>14</v>
      </c>
      <c r="F407" t="s">
        <v>15</v>
      </c>
      <c r="G407" t="s">
        <v>29</v>
      </c>
      <c r="H407" t="s">
        <v>1433</v>
      </c>
      <c r="I407">
        <v>2015</v>
      </c>
      <c r="J407" t="s">
        <v>25</v>
      </c>
      <c r="K407">
        <v>8</v>
      </c>
      <c r="L407">
        <v>1</v>
      </c>
      <c r="M407" t="s">
        <v>25</v>
      </c>
    </row>
    <row r="408" spans="1:13" x14ac:dyDescent="0.2">
      <c r="A408" t="s">
        <v>909</v>
      </c>
      <c r="B408" s="5" t="s">
        <v>910</v>
      </c>
      <c r="C408" s="1">
        <v>44494</v>
      </c>
      <c r="D408">
        <f t="shared" si="6"/>
        <v>2021</v>
      </c>
      <c r="E408" t="s">
        <v>14</v>
      </c>
      <c r="F408" t="s">
        <v>85</v>
      </c>
      <c r="G408" t="s">
        <v>149</v>
      </c>
      <c r="H408" t="s">
        <v>911</v>
      </c>
      <c r="I408">
        <v>2014</v>
      </c>
      <c r="J408" t="s">
        <v>25</v>
      </c>
      <c r="K408">
        <v>13</v>
      </c>
      <c r="L408">
        <v>2</v>
      </c>
      <c r="M408" t="s">
        <v>25</v>
      </c>
    </row>
    <row r="409" spans="1:13" x14ac:dyDescent="0.2">
      <c r="A409" t="s">
        <v>2317</v>
      </c>
      <c r="B409" s="5" t="s">
        <v>1975</v>
      </c>
      <c r="C409" s="1">
        <v>44329</v>
      </c>
      <c r="D409">
        <f t="shared" si="6"/>
        <v>2021</v>
      </c>
      <c r="E409" t="s">
        <v>21</v>
      </c>
      <c r="F409" t="s">
        <v>2318</v>
      </c>
      <c r="G409" t="s">
        <v>58</v>
      </c>
      <c r="H409" t="s">
        <v>2319</v>
      </c>
      <c r="I409">
        <v>2009</v>
      </c>
      <c r="J409" t="s">
        <v>25</v>
      </c>
      <c r="K409">
        <v>9</v>
      </c>
      <c r="L409">
        <v>3</v>
      </c>
      <c r="M409" t="s">
        <v>25</v>
      </c>
    </row>
    <row r="410" spans="1:13" x14ac:dyDescent="0.2">
      <c r="A410" t="s">
        <v>1645</v>
      </c>
      <c r="B410" s="5" t="s">
        <v>1600</v>
      </c>
      <c r="C410" s="1">
        <v>44294</v>
      </c>
      <c r="D410">
        <f t="shared" si="6"/>
        <v>2021</v>
      </c>
      <c r="E410" t="s">
        <v>21</v>
      </c>
      <c r="F410" t="s">
        <v>28</v>
      </c>
      <c r="G410" t="s">
        <v>46</v>
      </c>
      <c r="H410" t="s">
        <v>1646</v>
      </c>
      <c r="I410">
        <v>2011</v>
      </c>
      <c r="J410" t="s">
        <v>25</v>
      </c>
      <c r="K410">
        <v>13</v>
      </c>
      <c r="L410">
        <v>3</v>
      </c>
      <c r="M410" t="s">
        <v>25</v>
      </c>
    </row>
    <row r="411" spans="1:13" x14ac:dyDescent="0.2">
      <c r="A411" t="s">
        <v>1716</v>
      </c>
      <c r="B411" s="5" t="s">
        <v>1708</v>
      </c>
      <c r="C411" s="1">
        <v>44168</v>
      </c>
      <c r="D411">
        <f t="shared" si="6"/>
        <v>2020</v>
      </c>
      <c r="E411" t="s">
        <v>21</v>
      </c>
      <c r="F411" t="s">
        <v>872</v>
      </c>
      <c r="G411" t="s">
        <v>71</v>
      </c>
      <c r="H411" t="s">
        <v>1717</v>
      </c>
      <c r="I411">
        <v>2015</v>
      </c>
      <c r="J411" t="s">
        <v>25</v>
      </c>
      <c r="K411">
        <v>18</v>
      </c>
      <c r="L411">
        <v>3</v>
      </c>
      <c r="M411" t="s">
        <v>25</v>
      </c>
    </row>
    <row r="412" spans="1:13" x14ac:dyDescent="0.2">
      <c r="A412" t="s">
        <v>1171</v>
      </c>
      <c r="B412" s="5" t="s">
        <v>935</v>
      </c>
      <c r="C412" s="1">
        <v>44306</v>
      </c>
      <c r="D412">
        <f t="shared" si="6"/>
        <v>2021</v>
      </c>
      <c r="E412" t="s">
        <v>274</v>
      </c>
      <c r="F412" t="s">
        <v>324</v>
      </c>
      <c r="G412" t="s">
        <v>29</v>
      </c>
      <c r="H412" t="s">
        <v>1172</v>
      </c>
      <c r="I412">
        <v>2015</v>
      </c>
      <c r="J412" t="s">
        <v>25</v>
      </c>
      <c r="K412">
        <v>23</v>
      </c>
      <c r="L412">
        <v>1</v>
      </c>
      <c r="M412" t="s">
        <v>25</v>
      </c>
    </row>
    <row r="413" spans="1:13" x14ac:dyDescent="0.2">
      <c r="A413" t="s">
        <v>888</v>
      </c>
      <c r="B413" s="5" t="s">
        <v>886</v>
      </c>
      <c r="C413" s="1">
        <v>44341</v>
      </c>
      <c r="D413">
        <f t="shared" si="6"/>
        <v>2021</v>
      </c>
      <c r="E413" t="s">
        <v>393</v>
      </c>
      <c r="F413" t="s">
        <v>394</v>
      </c>
      <c r="G413" t="s">
        <v>46</v>
      </c>
      <c r="H413" t="s">
        <v>889</v>
      </c>
      <c r="I413">
        <v>2012</v>
      </c>
      <c r="J413" t="s">
        <v>25</v>
      </c>
      <c r="K413">
        <v>11</v>
      </c>
      <c r="L413">
        <v>3</v>
      </c>
      <c r="M413" t="s">
        <v>25</v>
      </c>
    </row>
    <row r="414" spans="1:13" x14ac:dyDescent="0.2">
      <c r="A414" t="s">
        <v>87</v>
      </c>
      <c r="B414" s="5" t="s">
        <v>84</v>
      </c>
      <c r="C414" s="1">
        <v>44293</v>
      </c>
      <c r="D414">
        <f t="shared" si="6"/>
        <v>2021</v>
      </c>
      <c r="E414" t="s">
        <v>88</v>
      </c>
      <c r="F414" t="s">
        <v>89</v>
      </c>
      <c r="G414" t="s">
        <v>54</v>
      </c>
      <c r="H414" t="s">
        <v>90</v>
      </c>
      <c r="I414">
        <v>2015</v>
      </c>
      <c r="J414" t="s">
        <v>25</v>
      </c>
      <c r="K414">
        <v>9</v>
      </c>
      <c r="L414">
        <v>3</v>
      </c>
      <c r="M414" t="s">
        <v>25</v>
      </c>
    </row>
    <row r="415" spans="1:13" x14ac:dyDescent="0.2">
      <c r="A415" t="s">
        <v>448</v>
      </c>
      <c r="B415" s="5" t="s">
        <v>436</v>
      </c>
      <c r="C415" s="1">
        <v>43523</v>
      </c>
      <c r="D415">
        <f t="shared" si="6"/>
        <v>2019</v>
      </c>
      <c r="E415" t="s">
        <v>14</v>
      </c>
      <c r="F415" t="s">
        <v>15</v>
      </c>
      <c r="G415" t="s">
        <v>16</v>
      </c>
      <c r="H415" t="s">
        <v>449</v>
      </c>
      <c r="I415">
        <v>2015</v>
      </c>
      <c r="J415" t="s">
        <v>25</v>
      </c>
      <c r="K415">
        <v>56</v>
      </c>
      <c r="L415">
        <v>2</v>
      </c>
      <c r="M415" t="s">
        <v>25</v>
      </c>
    </row>
    <row r="416" spans="1:13" x14ac:dyDescent="0.2">
      <c r="A416" t="s">
        <v>2413</v>
      </c>
      <c r="B416" s="5" t="s">
        <v>1975</v>
      </c>
      <c r="C416" s="1">
        <v>44448</v>
      </c>
      <c r="D416">
        <f t="shared" si="6"/>
        <v>2021</v>
      </c>
      <c r="E416" t="s">
        <v>156</v>
      </c>
      <c r="F416" t="s">
        <v>157</v>
      </c>
      <c r="G416" t="s">
        <v>100</v>
      </c>
      <c r="H416" t="s">
        <v>2414</v>
      </c>
      <c r="I416">
        <v>2018</v>
      </c>
      <c r="J416" t="s">
        <v>25</v>
      </c>
      <c r="K416">
        <v>14</v>
      </c>
      <c r="L416">
        <v>1</v>
      </c>
      <c r="M416" t="s">
        <v>25</v>
      </c>
    </row>
    <row r="417" spans="1:13" x14ac:dyDescent="0.2">
      <c r="A417" t="s">
        <v>2081</v>
      </c>
      <c r="B417" s="5" t="s">
        <v>1975</v>
      </c>
      <c r="C417" s="1">
        <v>42397</v>
      </c>
      <c r="D417">
        <f t="shared" si="6"/>
        <v>2016</v>
      </c>
      <c r="E417" t="s">
        <v>949</v>
      </c>
      <c r="F417" t="s">
        <v>2082</v>
      </c>
      <c r="G417" t="s">
        <v>125</v>
      </c>
      <c r="H417" t="s">
        <v>2083</v>
      </c>
      <c r="I417">
        <v>2012</v>
      </c>
      <c r="J417" t="s">
        <v>25</v>
      </c>
      <c r="K417">
        <v>5</v>
      </c>
      <c r="L417">
        <v>3</v>
      </c>
      <c r="M417" t="s">
        <v>25</v>
      </c>
    </row>
    <row r="418" spans="1:13" x14ac:dyDescent="0.2">
      <c r="A418" t="s">
        <v>801</v>
      </c>
      <c r="B418" s="5" t="s">
        <v>786</v>
      </c>
      <c r="C418" s="1">
        <v>43664</v>
      </c>
      <c r="D418">
        <f t="shared" si="6"/>
        <v>2019</v>
      </c>
      <c r="E418" t="s">
        <v>156</v>
      </c>
      <c r="F418" t="s">
        <v>157</v>
      </c>
      <c r="G418" t="s">
        <v>149</v>
      </c>
      <c r="H418" t="s">
        <v>802</v>
      </c>
      <c r="I418">
        <v>2013</v>
      </c>
      <c r="J418" t="s">
        <v>25</v>
      </c>
      <c r="K418">
        <v>16</v>
      </c>
      <c r="L418">
        <v>3</v>
      </c>
      <c r="M418" t="s">
        <v>25</v>
      </c>
    </row>
    <row r="419" spans="1:13" x14ac:dyDescent="0.2">
      <c r="A419" t="s">
        <v>2535</v>
      </c>
      <c r="B419" s="5" t="s">
        <v>1975</v>
      </c>
      <c r="C419" s="1">
        <v>44557</v>
      </c>
      <c r="D419">
        <f t="shared" si="6"/>
        <v>2021</v>
      </c>
      <c r="E419" t="s">
        <v>88</v>
      </c>
      <c r="F419" t="s">
        <v>89</v>
      </c>
      <c r="G419" t="s">
        <v>108</v>
      </c>
      <c r="H419" t="s">
        <v>2536</v>
      </c>
      <c r="I419">
        <v>2017</v>
      </c>
      <c r="J419" t="s">
        <v>25</v>
      </c>
      <c r="K419">
        <v>13</v>
      </c>
      <c r="L419">
        <v>1</v>
      </c>
      <c r="M419" t="s">
        <v>25</v>
      </c>
    </row>
    <row r="420" spans="1:13" x14ac:dyDescent="0.2">
      <c r="A420" t="s">
        <v>1988</v>
      </c>
      <c r="B420" s="5" t="s">
        <v>1939</v>
      </c>
      <c r="C420" s="1">
        <v>44487</v>
      </c>
      <c r="D420">
        <f t="shared" si="6"/>
        <v>2021</v>
      </c>
      <c r="E420" t="s">
        <v>156</v>
      </c>
      <c r="F420" t="s">
        <v>203</v>
      </c>
      <c r="G420" t="s">
        <v>46</v>
      </c>
      <c r="H420" t="s">
        <v>1989</v>
      </c>
      <c r="I420">
        <v>2017</v>
      </c>
      <c r="J420" t="s">
        <v>25</v>
      </c>
      <c r="K420">
        <v>19</v>
      </c>
      <c r="L420">
        <v>2</v>
      </c>
      <c r="M420" t="s">
        <v>25</v>
      </c>
    </row>
    <row r="421" spans="1:13" x14ac:dyDescent="0.2">
      <c r="A421" t="s">
        <v>2354</v>
      </c>
      <c r="B421" s="5" t="s">
        <v>1975</v>
      </c>
      <c r="C421" s="1">
        <v>44376</v>
      </c>
      <c r="D421">
        <f t="shared" si="6"/>
        <v>2021</v>
      </c>
      <c r="E421" t="s">
        <v>21</v>
      </c>
      <c r="F421" t="s">
        <v>253</v>
      </c>
      <c r="G421" t="s">
        <v>54</v>
      </c>
      <c r="H421" t="s">
        <v>2355</v>
      </c>
      <c r="I421">
        <v>2014</v>
      </c>
      <c r="J421" t="s">
        <v>25</v>
      </c>
      <c r="K421">
        <v>13</v>
      </c>
      <c r="L421">
        <v>3</v>
      </c>
      <c r="M421" t="s">
        <v>25</v>
      </c>
    </row>
    <row r="422" spans="1:13" x14ac:dyDescent="0.2">
      <c r="A422" t="s">
        <v>1832</v>
      </c>
      <c r="B422" s="5" t="s">
        <v>1806</v>
      </c>
      <c r="C422" s="1">
        <v>44315</v>
      </c>
      <c r="D422">
        <f t="shared" si="6"/>
        <v>2021</v>
      </c>
      <c r="E422" t="s">
        <v>21</v>
      </c>
      <c r="F422" t="s">
        <v>246</v>
      </c>
      <c r="G422" t="s">
        <v>16</v>
      </c>
      <c r="H422" t="s">
        <v>1833</v>
      </c>
      <c r="I422">
        <v>2011</v>
      </c>
      <c r="J422" t="s">
        <v>25</v>
      </c>
      <c r="K422">
        <v>15</v>
      </c>
      <c r="L422">
        <v>4</v>
      </c>
      <c r="M422" t="s">
        <v>25</v>
      </c>
    </row>
    <row r="423" spans="1:13" x14ac:dyDescent="0.2">
      <c r="A423" t="s">
        <v>2454</v>
      </c>
      <c r="B423" s="5" t="s">
        <v>1975</v>
      </c>
      <c r="C423" s="1">
        <v>44488</v>
      </c>
      <c r="D423">
        <f t="shared" si="6"/>
        <v>2021</v>
      </c>
      <c r="E423" t="s">
        <v>49</v>
      </c>
      <c r="F423" t="s">
        <v>50</v>
      </c>
      <c r="G423" t="s">
        <v>29</v>
      </c>
      <c r="H423" t="s">
        <v>2455</v>
      </c>
      <c r="I423">
        <v>2005</v>
      </c>
      <c r="J423" t="s">
        <v>25</v>
      </c>
      <c r="K423">
        <v>17</v>
      </c>
      <c r="L423">
        <v>2</v>
      </c>
      <c r="M423" t="s">
        <v>25</v>
      </c>
    </row>
    <row r="424" spans="1:13" x14ac:dyDescent="0.2">
      <c r="A424" t="s">
        <v>1812</v>
      </c>
      <c r="B424" s="5" t="s">
        <v>1806</v>
      </c>
      <c r="C424" s="1">
        <v>44005</v>
      </c>
      <c r="D424">
        <f t="shared" si="6"/>
        <v>2020</v>
      </c>
      <c r="E424" t="s">
        <v>601</v>
      </c>
      <c r="F424" t="s">
        <v>602</v>
      </c>
      <c r="G424" t="s">
        <v>46</v>
      </c>
      <c r="H424" t="s">
        <v>1813</v>
      </c>
      <c r="I424">
        <v>1999</v>
      </c>
      <c r="J424" t="s">
        <v>25</v>
      </c>
      <c r="K424">
        <v>3</v>
      </c>
      <c r="L424">
        <v>3</v>
      </c>
      <c r="M424" t="s">
        <v>25</v>
      </c>
    </row>
    <row r="425" spans="1:13" x14ac:dyDescent="0.2">
      <c r="A425" t="s">
        <v>823</v>
      </c>
      <c r="B425" s="5" t="s">
        <v>786</v>
      </c>
      <c r="C425" s="1">
        <v>42493</v>
      </c>
      <c r="D425">
        <f t="shared" si="6"/>
        <v>2016</v>
      </c>
      <c r="E425" t="s">
        <v>21</v>
      </c>
      <c r="F425" t="s">
        <v>196</v>
      </c>
      <c r="G425" t="s">
        <v>81</v>
      </c>
      <c r="H425" t="s">
        <v>824</v>
      </c>
      <c r="I425">
        <v>2007</v>
      </c>
      <c r="J425" t="s">
        <v>25</v>
      </c>
      <c r="K425">
        <v>4</v>
      </c>
      <c r="L425">
        <v>2</v>
      </c>
      <c r="M425" t="s">
        <v>25</v>
      </c>
    </row>
    <row r="426" spans="1:13" x14ac:dyDescent="0.2">
      <c r="A426" t="s">
        <v>810</v>
      </c>
      <c r="B426" s="5" t="s">
        <v>786</v>
      </c>
      <c r="C426" s="1">
        <v>44222</v>
      </c>
      <c r="D426">
        <f t="shared" si="6"/>
        <v>2021</v>
      </c>
      <c r="E426" t="s">
        <v>21</v>
      </c>
      <c r="F426" t="s">
        <v>425</v>
      </c>
      <c r="G426" t="s">
        <v>46</v>
      </c>
      <c r="H426" t="s">
        <v>811</v>
      </c>
      <c r="I426">
        <v>2013</v>
      </c>
      <c r="J426" t="s">
        <v>25</v>
      </c>
      <c r="K426">
        <v>4</v>
      </c>
      <c r="L426">
        <v>1</v>
      </c>
      <c r="M426" t="s">
        <v>25</v>
      </c>
    </row>
    <row r="427" spans="1:13" x14ac:dyDescent="0.2">
      <c r="A427" t="s">
        <v>1105</v>
      </c>
      <c r="B427" s="5" t="s">
        <v>1096</v>
      </c>
      <c r="C427" s="1">
        <v>44322</v>
      </c>
      <c r="D427">
        <f t="shared" si="6"/>
        <v>2021</v>
      </c>
      <c r="E427" t="s">
        <v>21</v>
      </c>
      <c r="F427" t="s">
        <v>353</v>
      </c>
      <c r="G427" t="s">
        <v>29</v>
      </c>
      <c r="H427" t="s">
        <v>1106</v>
      </c>
      <c r="I427">
        <v>2017</v>
      </c>
      <c r="J427" t="s">
        <v>25</v>
      </c>
      <c r="K427">
        <v>3</v>
      </c>
      <c r="L427" t="s">
        <v>25</v>
      </c>
      <c r="M427" t="s">
        <v>25</v>
      </c>
    </row>
    <row r="428" spans="1:13" x14ac:dyDescent="0.2">
      <c r="A428" t="s">
        <v>1912</v>
      </c>
      <c r="B428" s="5" t="s">
        <v>1910</v>
      </c>
      <c r="C428" s="1">
        <v>43990</v>
      </c>
      <c r="D428">
        <f t="shared" si="6"/>
        <v>2020</v>
      </c>
      <c r="E428" t="s">
        <v>14</v>
      </c>
      <c r="F428" t="s">
        <v>993</v>
      </c>
      <c r="G428" t="s">
        <v>149</v>
      </c>
      <c r="H428" t="s">
        <v>1913</v>
      </c>
      <c r="I428">
        <v>2018</v>
      </c>
      <c r="J428" t="s">
        <v>25</v>
      </c>
      <c r="K428">
        <v>30</v>
      </c>
      <c r="L428">
        <v>2</v>
      </c>
      <c r="M428" t="s">
        <v>25</v>
      </c>
    </row>
    <row r="429" spans="1:13" x14ac:dyDescent="0.2">
      <c r="A429" t="s">
        <v>2233</v>
      </c>
      <c r="B429" s="5" t="s">
        <v>1975</v>
      </c>
      <c r="C429" s="1">
        <v>44203</v>
      </c>
      <c r="D429">
        <f t="shared" si="6"/>
        <v>2021</v>
      </c>
      <c r="E429" t="s">
        <v>21</v>
      </c>
      <c r="F429" t="s">
        <v>238</v>
      </c>
      <c r="G429" t="s">
        <v>46</v>
      </c>
      <c r="H429" t="s">
        <v>2234</v>
      </c>
      <c r="I429">
        <v>2015</v>
      </c>
      <c r="J429" t="s">
        <v>25</v>
      </c>
      <c r="K429">
        <v>5</v>
      </c>
      <c r="L429">
        <v>3</v>
      </c>
      <c r="M429" t="s">
        <v>25</v>
      </c>
    </row>
    <row r="430" spans="1:13" x14ac:dyDescent="0.2">
      <c r="A430" t="s">
        <v>1758</v>
      </c>
      <c r="B430" s="5" t="s">
        <v>1754</v>
      </c>
      <c r="C430" s="1">
        <v>44340</v>
      </c>
      <c r="D430">
        <f t="shared" si="6"/>
        <v>2021</v>
      </c>
      <c r="E430" t="s">
        <v>14</v>
      </c>
      <c r="F430" t="s">
        <v>15</v>
      </c>
      <c r="G430" t="s">
        <v>29</v>
      </c>
      <c r="H430" t="s">
        <v>1759</v>
      </c>
      <c r="I430">
        <v>2015</v>
      </c>
      <c r="J430" t="s">
        <v>25</v>
      </c>
      <c r="K430">
        <v>15</v>
      </c>
      <c r="L430">
        <v>3</v>
      </c>
      <c r="M430" t="s">
        <v>25</v>
      </c>
    </row>
    <row r="431" spans="1:13" x14ac:dyDescent="0.2">
      <c r="A431" t="s">
        <v>2067</v>
      </c>
      <c r="B431" s="5" t="s">
        <v>1975</v>
      </c>
      <c r="C431" s="1">
        <v>42187</v>
      </c>
      <c r="D431">
        <f t="shared" si="6"/>
        <v>2015</v>
      </c>
      <c r="E431" t="s">
        <v>14</v>
      </c>
      <c r="F431" t="s">
        <v>15</v>
      </c>
      <c r="G431" t="s">
        <v>219</v>
      </c>
      <c r="H431" t="s">
        <v>2068</v>
      </c>
      <c r="I431">
        <v>2011</v>
      </c>
      <c r="J431" t="s">
        <v>25</v>
      </c>
      <c r="K431">
        <v>14</v>
      </c>
      <c r="L431">
        <v>2</v>
      </c>
      <c r="M431" t="s">
        <v>25</v>
      </c>
    </row>
    <row r="432" spans="1:13" x14ac:dyDescent="0.2">
      <c r="A432" t="s">
        <v>110</v>
      </c>
      <c r="B432" s="5" t="s">
        <v>98</v>
      </c>
      <c r="C432" s="1">
        <v>43819</v>
      </c>
      <c r="D432">
        <f t="shared" si="6"/>
        <v>2019</v>
      </c>
      <c r="E432" t="s">
        <v>21</v>
      </c>
      <c r="F432" t="s">
        <v>28</v>
      </c>
      <c r="G432" t="s">
        <v>29</v>
      </c>
      <c r="H432" t="s">
        <v>111</v>
      </c>
      <c r="I432">
        <v>2012</v>
      </c>
      <c r="J432" t="s">
        <v>67</v>
      </c>
      <c r="K432">
        <v>34</v>
      </c>
      <c r="L432">
        <v>5</v>
      </c>
      <c r="M432">
        <v>1</v>
      </c>
    </row>
    <row r="433" spans="1:13" x14ac:dyDescent="0.2">
      <c r="A433" t="s">
        <v>1842</v>
      </c>
      <c r="B433" s="5" t="s">
        <v>1806</v>
      </c>
      <c r="C433" s="1">
        <v>44371</v>
      </c>
      <c r="D433">
        <f t="shared" si="6"/>
        <v>2021</v>
      </c>
      <c r="E433" t="s">
        <v>14</v>
      </c>
      <c r="F433" t="s">
        <v>99</v>
      </c>
      <c r="G433" t="s">
        <v>974</v>
      </c>
      <c r="H433" t="s">
        <v>1843</v>
      </c>
      <c r="I433">
        <v>2019</v>
      </c>
      <c r="J433" t="s">
        <v>25</v>
      </c>
      <c r="K433">
        <v>10</v>
      </c>
      <c r="L433">
        <v>1</v>
      </c>
      <c r="M433" t="s">
        <v>25</v>
      </c>
    </row>
    <row r="434" spans="1:13" x14ac:dyDescent="0.2">
      <c r="A434" t="s">
        <v>1426</v>
      </c>
      <c r="B434" s="5" t="s">
        <v>1427</v>
      </c>
      <c r="C434" s="1">
        <v>42682</v>
      </c>
      <c r="D434">
        <f t="shared" si="6"/>
        <v>2016</v>
      </c>
      <c r="E434" t="s">
        <v>1428</v>
      </c>
      <c r="F434" t="s">
        <v>1429</v>
      </c>
      <c r="G434" t="s">
        <v>108</v>
      </c>
      <c r="H434" t="s">
        <v>1430</v>
      </c>
      <c r="I434">
        <v>1979</v>
      </c>
      <c r="J434" t="s">
        <v>25</v>
      </c>
      <c r="K434">
        <v>2</v>
      </c>
      <c r="L434">
        <v>1</v>
      </c>
      <c r="M434" t="s">
        <v>25</v>
      </c>
    </row>
    <row r="435" spans="1:13" x14ac:dyDescent="0.2">
      <c r="A435" t="s">
        <v>1214</v>
      </c>
      <c r="B435" s="5" t="s">
        <v>935</v>
      </c>
      <c r="C435" s="1">
        <v>44447</v>
      </c>
      <c r="D435">
        <f t="shared" si="6"/>
        <v>2021</v>
      </c>
      <c r="E435" t="s">
        <v>21</v>
      </c>
      <c r="F435" t="s">
        <v>286</v>
      </c>
      <c r="G435" t="s">
        <v>46</v>
      </c>
      <c r="H435" t="s">
        <v>1215</v>
      </c>
      <c r="I435">
        <v>2014</v>
      </c>
      <c r="J435" t="s">
        <v>25</v>
      </c>
      <c r="K435">
        <v>12</v>
      </c>
      <c r="L435">
        <v>4</v>
      </c>
      <c r="M435" t="s">
        <v>25</v>
      </c>
    </row>
    <row r="436" spans="1:13" x14ac:dyDescent="0.2">
      <c r="A436" t="s">
        <v>1019</v>
      </c>
      <c r="B436" s="5" t="s">
        <v>1020</v>
      </c>
      <c r="C436" s="1">
        <v>42256</v>
      </c>
      <c r="D436">
        <f t="shared" si="6"/>
        <v>2015</v>
      </c>
      <c r="E436" t="s">
        <v>292</v>
      </c>
      <c r="F436" t="s">
        <v>293</v>
      </c>
      <c r="G436" t="s">
        <v>71</v>
      </c>
      <c r="H436" t="s">
        <v>1021</v>
      </c>
      <c r="I436">
        <v>2009</v>
      </c>
      <c r="J436" t="s">
        <v>25</v>
      </c>
      <c r="K436">
        <v>3</v>
      </c>
      <c r="L436">
        <v>4</v>
      </c>
      <c r="M436" t="s">
        <v>25</v>
      </c>
    </row>
    <row r="437" spans="1:13" x14ac:dyDescent="0.2">
      <c r="A437" t="s">
        <v>417</v>
      </c>
      <c r="B437" s="5" t="s">
        <v>413</v>
      </c>
      <c r="C437" s="1">
        <v>43494</v>
      </c>
      <c r="D437">
        <f t="shared" si="6"/>
        <v>2019</v>
      </c>
      <c r="E437" t="s">
        <v>418</v>
      </c>
      <c r="F437" t="s">
        <v>419</v>
      </c>
      <c r="G437" t="s">
        <v>58</v>
      </c>
      <c r="H437" t="s">
        <v>420</v>
      </c>
      <c r="I437">
        <v>2008</v>
      </c>
      <c r="J437" t="s">
        <v>25</v>
      </c>
      <c r="K437">
        <v>13</v>
      </c>
      <c r="L437">
        <v>6</v>
      </c>
      <c r="M437" t="s">
        <v>25</v>
      </c>
    </row>
    <row r="438" spans="1:13" x14ac:dyDescent="0.2">
      <c r="A438" t="s">
        <v>2488</v>
      </c>
      <c r="B438" s="5" t="s">
        <v>1975</v>
      </c>
      <c r="C438" s="1">
        <v>44518</v>
      </c>
      <c r="D438">
        <f t="shared" si="6"/>
        <v>2021</v>
      </c>
      <c r="E438" t="s">
        <v>21</v>
      </c>
      <c r="F438" t="s">
        <v>28</v>
      </c>
      <c r="G438" t="s">
        <v>214</v>
      </c>
      <c r="H438" t="s">
        <v>2489</v>
      </c>
      <c r="I438" s="3">
        <v>2019</v>
      </c>
      <c r="J438" t="s">
        <v>25</v>
      </c>
      <c r="K438">
        <v>11</v>
      </c>
      <c r="L438">
        <v>3</v>
      </c>
      <c r="M438" t="s">
        <v>25</v>
      </c>
    </row>
    <row r="439" spans="1:13" x14ac:dyDescent="0.2">
      <c r="A439" t="s">
        <v>725</v>
      </c>
      <c r="B439" s="5" t="s">
        <v>720</v>
      </c>
      <c r="C439" s="1">
        <v>44202</v>
      </c>
      <c r="D439">
        <f t="shared" si="6"/>
        <v>2021</v>
      </c>
      <c r="E439" t="s">
        <v>21</v>
      </c>
      <c r="F439" t="s">
        <v>193</v>
      </c>
      <c r="G439" t="s">
        <v>58</v>
      </c>
      <c r="H439" t="s">
        <v>726</v>
      </c>
      <c r="I439">
        <v>1999</v>
      </c>
      <c r="J439" t="s">
        <v>25</v>
      </c>
      <c r="K439">
        <v>1</v>
      </c>
      <c r="L439" t="s">
        <v>25</v>
      </c>
      <c r="M439" t="s">
        <v>25</v>
      </c>
    </row>
    <row r="440" spans="1:13" x14ac:dyDescent="0.2">
      <c r="A440" t="s">
        <v>1175</v>
      </c>
      <c r="B440" s="5" t="s">
        <v>935</v>
      </c>
      <c r="C440" s="1">
        <v>44313</v>
      </c>
      <c r="D440">
        <f t="shared" si="6"/>
        <v>2021</v>
      </c>
      <c r="E440" t="s">
        <v>34</v>
      </c>
      <c r="F440" t="s">
        <v>35</v>
      </c>
      <c r="G440" t="s">
        <v>125</v>
      </c>
      <c r="H440" t="s">
        <v>1176</v>
      </c>
      <c r="I440">
        <v>2014</v>
      </c>
      <c r="J440" t="s">
        <v>25</v>
      </c>
      <c r="K440">
        <v>10</v>
      </c>
      <c r="L440">
        <v>3</v>
      </c>
      <c r="M440" t="s">
        <v>25</v>
      </c>
    </row>
    <row r="441" spans="1:13" x14ac:dyDescent="0.2">
      <c r="A441" t="s">
        <v>184</v>
      </c>
      <c r="B441" s="5" t="s">
        <v>172</v>
      </c>
      <c r="C441" s="1">
        <v>43922</v>
      </c>
      <c r="D441">
        <f t="shared" si="6"/>
        <v>2020</v>
      </c>
      <c r="E441" t="s">
        <v>21</v>
      </c>
      <c r="F441" t="s">
        <v>28</v>
      </c>
      <c r="G441" t="s">
        <v>46</v>
      </c>
      <c r="H441" t="s">
        <v>185</v>
      </c>
      <c r="I441">
        <v>2016</v>
      </c>
      <c r="J441" t="s">
        <v>25</v>
      </c>
      <c r="K441">
        <v>17</v>
      </c>
      <c r="L441">
        <v>3</v>
      </c>
      <c r="M441" t="s">
        <v>25</v>
      </c>
    </row>
    <row r="442" spans="1:13" x14ac:dyDescent="0.2">
      <c r="A442" t="s">
        <v>60</v>
      </c>
      <c r="B442" s="5" t="s">
        <v>61</v>
      </c>
      <c r="C442" s="1">
        <v>43216</v>
      </c>
      <c r="D442">
        <f t="shared" si="6"/>
        <v>2018</v>
      </c>
      <c r="E442" t="s">
        <v>49</v>
      </c>
      <c r="F442" t="s">
        <v>50</v>
      </c>
      <c r="G442" t="s">
        <v>29</v>
      </c>
      <c r="H442" t="s">
        <v>62</v>
      </c>
      <c r="I442">
        <v>2015</v>
      </c>
      <c r="J442" t="s">
        <v>25</v>
      </c>
      <c r="K442">
        <v>31</v>
      </c>
      <c r="L442">
        <v>6</v>
      </c>
      <c r="M442" t="s">
        <v>25</v>
      </c>
    </row>
    <row r="443" spans="1:13" x14ac:dyDescent="0.2">
      <c r="A443" t="s">
        <v>1554</v>
      </c>
      <c r="B443" s="5" t="s">
        <v>1407</v>
      </c>
      <c r="C443" s="1">
        <v>44579</v>
      </c>
      <c r="D443">
        <f t="shared" si="6"/>
        <v>2022</v>
      </c>
      <c r="E443" t="s">
        <v>393</v>
      </c>
      <c r="F443" t="s">
        <v>394</v>
      </c>
      <c r="G443" t="s">
        <v>29</v>
      </c>
      <c r="H443" t="s">
        <v>1555</v>
      </c>
      <c r="I443">
        <v>2015</v>
      </c>
      <c r="J443" t="s">
        <v>25</v>
      </c>
      <c r="K443">
        <v>14</v>
      </c>
      <c r="L443">
        <v>2</v>
      </c>
      <c r="M443" t="s">
        <v>25</v>
      </c>
    </row>
    <row r="444" spans="1:13" x14ac:dyDescent="0.2">
      <c r="A444" t="s">
        <v>176</v>
      </c>
      <c r="B444" s="5" t="s">
        <v>172</v>
      </c>
      <c r="C444" s="1">
        <v>43951</v>
      </c>
      <c r="D444">
        <f t="shared" si="6"/>
        <v>2020</v>
      </c>
      <c r="E444" t="s">
        <v>21</v>
      </c>
      <c r="F444" t="s">
        <v>28</v>
      </c>
      <c r="G444" t="s">
        <v>46</v>
      </c>
      <c r="H444" t="s">
        <v>177</v>
      </c>
      <c r="I444">
        <v>2012</v>
      </c>
      <c r="J444" t="s">
        <v>25</v>
      </c>
      <c r="K444">
        <v>20</v>
      </c>
      <c r="L444">
        <v>6</v>
      </c>
      <c r="M444" t="s">
        <v>25</v>
      </c>
    </row>
    <row r="445" spans="1:13" x14ac:dyDescent="0.2">
      <c r="A445" t="s">
        <v>2449</v>
      </c>
      <c r="B445" s="5" t="s">
        <v>1975</v>
      </c>
      <c r="C445" s="1">
        <v>44480</v>
      </c>
      <c r="D445">
        <f t="shared" si="6"/>
        <v>2021</v>
      </c>
      <c r="E445" t="s">
        <v>393</v>
      </c>
      <c r="F445" t="s">
        <v>2450</v>
      </c>
      <c r="G445" t="s">
        <v>29</v>
      </c>
      <c r="H445" t="s">
        <v>2451</v>
      </c>
      <c r="I445">
        <v>2016</v>
      </c>
      <c r="J445" t="s">
        <v>25</v>
      </c>
      <c r="K445">
        <v>8</v>
      </c>
      <c r="L445">
        <v>2</v>
      </c>
      <c r="M445" t="s">
        <v>25</v>
      </c>
    </row>
    <row r="446" spans="1:13" x14ac:dyDescent="0.2">
      <c r="A446" t="s">
        <v>1354</v>
      </c>
      <c r="B446" s="5" t="s">
        <v>1323</v>
      </c>
      <c r="C446" s="1">
        <v>44594</v>
      </c>
      <c r="D446">
        <f t="shared" si="6"/>
        <v>2022</v>
      </c>
      <c r="E446" t="s">
        <v>21</v>
      </c>
      <c r="F446" t="s">
        <v>28</v>
      </c>
      <c r="G446" t="s">
        <v>46</v>
      </c>
      <c r="H446" t="s">
        <v>1355</v>
      </c>
      <c r="I446">
        <v>2014</v>
      </c>
      <c r="J446" t="s">
        <v>25</v>
      </c>
      <c r="K446">
        <v>13</v>
      </c>
      <c r="L446">
        <v>4</v>
      </c>
      <c r="M446" t="s">
        <v>25</v>
      </c>
    </row>
    <row r="447" spans="1:13" x14ac:dyDescent="0.2">
      <c r="A447" t="s">
        <v>1825</v>
      </c>
      <c r="B447" s="5" t="s">
        <v>1806</v>
      </c>
      <c r="C447" s="1">
        <v>44281</v>
      </c>
      <c r="D447">
        <f t="shared" si="6"/>
        <v>2021</v>
      </c>
      <c r="E447" t="s">
        <v>21</v>
      </c>
      <c r="F447" t="s">
        <v>28</v>
      </c>
      <c r="G447" t="s">
        <v>29</v>
      </c>
      <c r="H447" t="s">
        <v>1826</v>
      </c>
      <c r="I447" s="3">
        <v>2017</v>
      </c>
      <c r="J447" t="s">
        <v>25</v>
      </c>
      <c r="K447">
        <v>1</v>
      </c>
      <c r="L447" t="s">
        <v>25</v>
      </c>
      <c r="M447" t="s">
        <v>25</v>
      </c>
    </row>
    <row r="448" spans="1:13" x14ac:dyDescent="0.2">
      <c r="A448" t="s">
        <v>2369</v>
      </c>
      <c r="B448" s="5" t="s">
        <v>1975</v>
      </c>
      <c r="C448" s="1">
        <v>44390</v>
      </c>
      <c r="D448">
        <f t="shared" si="6"/>
        <v>2021</v>
      </c>
      <c r="E448" t="s">
        <v>21</v>
      </c>
      <c r="F448" t="s">
        <v>28</v>
      </c>
      <c r="G448" t="s">
        <v>29</v>
      </c>
      <c r="H448" t="s">
        <v>2370</v>
      </c>
      <c r="I448">
        <v>2016</v>
      </c>
      <c r="J448" t="s">
        <v>25</v>
      </c>
      <c r="K448">
        <v>15</v>
      </c>
      <c r="L448">
        <v>3</v>
      </c>
      <c r="M448" t="s">
        <v>25</v>
      </c>
    </row>
    <row r="449" spans="1:13" x14ac:dyDescent="0.2">
      <c r="A449" t="s">
        <v>1358</v>
      </c>
      <c r="B449" s="5" t="s">
        <v>1359</v>
      </c>
      <c r="C449" s="1">
        <v>44305</v>
      </c>
      <c r="D449">
        <f t="shared" si="6"/>
        <v>2021</v>
      </c>
      <c r="E449" t="s">
        <v>393</v>
      </c>
      <c r="F449" t="s">
        <v>394</v>
      </c>
      <c r="G449" t="s">
        <v>29</v>
      </c>
      <c r="H449" t="s">
        <v>1360</v>
      </c>
      <c r="I449">
        <v>2016</v>
      </c>
      <c r="J449" t="s">
        <v>25</v>
      </c>
      <c r="K449">
        <v>13</v>
      </c>
      <c r="L449">
        <v>2</v>
      </c>
      <c r="M449" t="s">
        <v>25</v>
      </c>
    </row>
    <row r="450" spans="1:13" x14ac:dyDescent="0.2">
      <c r="A450" t="s">
        <v>1593</v>
      </c>
      <c r="B450" s="5" t="s">
        <v>1594</v>
      </c>
      <c r="C450" s="1">
        <v>43858</v>
      </c>
      <c r="D450">
        <f t="shared" si="6"/>
        <v>2020</v>
      </c>
      <c r="E450" t="s">
        <v>21</v>
      </c>
      <c r="F450" t="s">
        <v>117</v>
      </c>
      <c r="G450" t="s">
        <v>46</v>
      </c>
      <c r="H450" t="s">
        <v>1595</v>
      </c>
      <c r="I450">
        <v>2012</v>
      </c>
      <c r="J450" t="s">
        <v>25</v>
      </c>
      <c r="K450">
        <v>9</v>
      </c>
      <c r="L450">
        <v>3</v>
      </c>
      <c r="M450" t="s">
        <v>25</v>
      </c>
    </row>
    <row r="451" spans="1:13" x14ac:dyDescent="0.2">
      <c r="A451" t="s">
        <v>591</v>
      </c>
      <c r="B451" s="5" t="s">
        <v>571</v>
      </c>
      <c r="C451" s="1">
        <v>44076</v>
      </c>
      <c r="D451">
        <f t="shared" ref="D451:D514" si="7">YEAR(C451)</f>
        <v>2020</v>
      </c>
      <c r="E451" t="s">
        <v>21</v>
      </c>
      <c r="F451" t="s">
        <v>28</v>
      </c>
      <c r="G451" t="s">
        <v>46</v>
      </c>
      <c r="H451" t="s">
        <v>592</v>
      </c>
      <c r="I451">
        <v>2013</v>
      </c>
      <c r="J451" t="s">
        <v>37</v>
      </c>
      <c r="K451">
        <v>28</v>
      </c>
      <c r="L451">
        <v>7</v>
      </c>
      <c r="M451">
        <v>1</v>
      </c>
    </row>
    <row r="452" spans="1:13" x14ac:dyDescent="0.2">
      <c r="A452" t="s">
        <v>664</v>
      </c>
      <c r="B452" s="5" t="s">
        <v>650</v>
      </c>
      <c r="C452" s="1">
        <v>44294</v>
      </c>
      <c r="D452">
        <f t="shared" si="7"/>
        <v>2021</v>
      </c>
      <c r="E452" t="s">
        <v>79</v>
      </c>
      <c r="F452" t="s">
        <v>80</v>
      </c>
      <c r="G452" t="s">
        <v>46</v>
      </c>
      <c r="H452" t="s">
        <v>665</v>
      </c>
      <c r="I452">
        <v>2015</v>
      </c>
      <c r="J452" t="s">
        <v>25</v>
      </c>
      <c r="K452">
        <v>22</v>
      </c>
      <c r="L452">
        <v>7</v>
      </c>
      <c r="M452" t="s">
        <v>25</v>
      </c>
    </row>
    <row r="453" spans="1:13" x14ac:dyDescent="0.2">
      <c r="A453" t="s">
        <v>2020</v>
      </c>
      <c r="B453" s="5" t="s">
        <v>2018</v>
      </c>
      <c r="C453" s="1">
        <v>43066</v>
      </c>
      <c r="D453">
        <f t="shared" si="7"/>
        <v>2017</v>
      </c>
      <c r="E453" t="s">
        <v>49</v>
      </c>
      <c r="F453" t="s">
        <v>2021</v>
      </c>
      <c r="G453" t="s">
        <v>29</v>
      </c>
      <c r="H453" t="s">
        <v>2022</v>
      </c>
      <c r="I453">
        <v>1990</v>
      </c>
      <c r="J453" t="s">
        <v>25</v>
      </c>
      <c r="K453">
        <v>1</v>
      </c>
      <c r="L453">
        <v>1</v>
      </c>
      <c r="M453" t="s">
        <v>25</v>
      </c>
    </row>
    <row r="454" spans="1:13" x14ac:dyDescent="0.2">
      <c r="A454" t="s">
        <v>997</v>
      </c>
      <c r="B454" s="5" t="s">
        <v>995</v>
      </c>
      <c r="C454" s="1">
        <v>43591</v>
      </c>
      <c r="D454">
        <f t="shared" si="7"/>
        <v>2019</v>
      </c>
      <c r="E454" t="s">
        <v>79</v>
      </c>
      <c r="F454" t="s">
        <v>464</v>
      </c>
      <c r="G454" t="s">
        <v>29</v>
      </c>
      <c r="H454" t="s">
        <v>998</v>
      </c>
      <c r="I454">
        <v>2008</v>
      </c>
      <c r="J454" t="s">
        <v>25</v>
      </c>
      <c r="K454">
        <v>22</v>
      </c>
      <c r="L454">
        <v>7</v>
      </c>
      <c r="M454" t="s">
        <v>25</v>
      </c>
    </row>
    <row r="455" spans="1:13" x14ac:dyDescent="0.2">
      <c r="A455" t="s">
        <v>1599</v>
      </c>
      <c r="B455" s="5" t="s">
        <v>1600</v>
      </c>
      <c r="C455" s="1">
        <v>44504</v>
      </c>
      <c r="D455">
        <f t="shared" si="7"/>
        <v>2021</v>
      </c>
      <c r="E455" t="s">
        <v>21</v>
      </c>
      <c r="F455" t="s">
        <v>715</v>
      </c>
      <c r="G455" t="s">
        <v>125</v>
      </c>
      <c r="H455" t="s">
        <v>1601</v>
      </c>
      <c r="I455">
        <v>2016</v>
      </c>
      <c r="J455" t="s">
        <v>25</v>
      </c>
      <c r="K455">
        <v>14</v>
      </c>
      <c r="L455">
        <v>1</v>
      </c>
      <c r="M455" t="s">
        <v>25</v>
      </c>
    </row>
    <row r="456" spans="1:13" x14ac:dyDescent="0.2">
      <c r="A456" t="s">
        <v>1744</v>
      </c>
      <c r="B456" s="5" t="s">
        <v>1708</v>
      </c>
      <c r="C456" s="1">
        <v>44588</v>
      </c>
      <c r="D456">
        <f t="shared" si="7"/>
        <v>2022</v>
      </c>
      <c r="E456" t="s">
        <v>21</v>
      </c>
      <c r="F456" t="s">
        <v>28</v>
      </c>
      <c r="G456" t="s">
        <v>29</v>
      </c>
      <c r="H456" t="s">
        <v>1745</v>
      </c>
      <c r="I456">
        <v>2017</v>
      </c>
      <c r="J456" t="s">
        <v>25</v>
      </c>
      <c r="K456">
        <v>17</v>
      </c>
      <c r="L456">
        <v>1</v>
      </c>
      <c r="M456" t="s">
        <v>25</v>
      </c>
    </row>
    <row r="457" spans="1:13" x14ac:dyDescent="0.2">
      <c r="A457" t="s">
        <v>318</v>
      </c>
      <c r="B457" s="5" t="s">
        <v>313</v>
      </c>
      <c r="C457" s="1">
        <v>44039</v>
      </c>
      <c r="D457">
        <f t="shared" si="7"/>
        <v>2020</v>
      </c>
      <c r="E457" t="s">
        <v>21</v>
      </c>
      <c r="F457" t="s">
        <v>117</v>
      </c>
      <c r="G457" t="s">
        <v>125</v>
      </c>
      <c r="H457" t="s">
        <v>319</v>
      </c>
      <c r="I457">
        <v>2017</v>
      </c>
      <c r="J457" t="s">
        <v>25</v>
      </c>
      <c r="K457">
        <v>27</v>
      </c>
      <c r="L457">
        <v>5</v>
      </c>
      <c r="M457" t="s">
        <v>25</v>
      </c>
    </row>
    <row r="458" spans="1:13" x14ac:dyDescent="0.2">
      <c r="A458" t="s">
        <v>1419</v>
      </c>
      <c r="B458" s="5" t="s">
        <v>1384</v>
      </c>
      <c r="C458" s="1">
        <v>44496</v>
      </c>
      <c r="D458">
        <f t="shared" si="7"/>
        <v>2021</v>
      </c>
      <c r="E458" t="s">
        <v>21</v>
      </c>
      <c r="F458" t="s">
        <v>1420</v>
      </c>
      <c r="G458" t="s">
        <v>125</v>
      </c>
      <c r="H458" t="s">
        <v>1421</v>
      </c>
      <c r="I458">
        <v>2016</v>
      </c>
      <c r="J458" t="s">
        <v>25</v>
      </c>
      <c r="K458">
        <v>12</v>
      </c>
      <c r="L458">
        <v>2</v>
      </c>
      <c r="M458" t="s">
        <v>25</v>
      </c>
    </row>
    <row r="459" spans="1:13" x14ac:dyDescent="0.2">
      <c r="A459" t="s">
        <v>336</v>
      </c>
      <c r="B459" s="5" t="s">
        <v>330</v>
      </c>
      <c r="C459" s="1">
        <v>44047</v>
      </c>
      <c r="D459">
        <f t="shared" si="7"/>
        <v>2020</v>
      </c>
      <c r="E459" t="s">
        <v>21</v>
      </c>
      <c r="F459" t="s">
        <v>28</v>
      </c>
      <c r="G459" t="s">
        <v>46</v>
      </c>
      <c r="H459" t="s">
        <v>337</v>
      </c>
      <c r="I459">
        <v>2017</v>
      </c>
      <c r="J459" t="s">
        <v>25</v>
      </c>
      <c r="K459">
        <v>15</v>
      </c>
      <c r="L459">
        <v>4</v>
      </c>
      <c r="M459" t="s">
        <v>25</v>
      </c>
    </row>
    <row r="460" spans="1:13" x14ac:dyDescent="0.2">
      <c r="A460" t="s">
        <v>2129</v>
      </c>
      <c r="B460" s="5" t="s">
        <v>1975</v>
      </c>
      <c r="C460" s="1">
        <v>43293</v>
      </c>
      <c r="D460">
        <f t="shared" si="7"/>
        <v>2018</v>
      </c>
      <c r="E460" t="s">
        <v>428</v>
      </c>
      <c r="F460" t="s">
        <v>433</v>
      </c>
      <c r="G460" t="s">
        <v>219</v>
      </c>
      <c r="H460" t="s">
        <v>2130</v>
      </c>
      <c r="I460">
        <v>1998</v>
      </c>
      <c r="J460" t="s">
        <v>37</v>
      </c>
      <c r="K460">
        <v>4</v>
      </c>
      <c r="L460" t="s">
        <v>25</v>
      </c>
      <c r="M460">
        <v>2</v>
      </c>
    </row>
    <row r="461" spans="1:13" x14ac:dyDescent="0.2">
      <c r="A461" t="s">
        <v>1566</v>
      </c>
      <c r="B461" s="5" t="s">
        <v>1975</v>
      </c>
      <c r="C461" s="1">
        <v>44495</v>
      </c>
      <c r="D461">
        <f t="shared" si="7"/>
        <v>2021</v>
      </c>
      <c r="E461" t="s">
        <v>21</v>
      </c>
      <c r="F461" t="s">
        <v>117</v>
      </c>
      <c r="G461" t="s">
        <v>54</v>
      </c>
      <c r="H461" t="s">
        <v>2460</v>
      </c>
      <c r="I461">
        <v>1999</v>
      </c>
      <c r="J461" t="s">
        <v>25</v>
      </c>
      <c r="K461">
        <v>1</v>
      </c>
      <c r="L461">
        <v>1</v>
      </c>
      <c r="M461" t="s">
        <v>25</v>
      </c>
    </row>
    <row r="462" spans="1:13" x14ac:dyDescent="0.2">
      <c r="A462" t="s">
        <v>1656</v>
      </c>
      <c r="B462" s="5" t="s">
        <v>1600</v>
      </c>
      <c r="C462" s="1">
        <v>44532</v>
      </c>
      <c r="D462">
        <f t="shared" si="7"/>
        <v>2021</v>
      </c>
      <c r="E462" t="s">
        <v>21</v>
      </c>
      <c r="F462" t="s">
        <v>28</v>
      </c>
      <c r="G462" t="s">
        <v>214</v>
      </c>
      <c r="H462" t="s">
        <v>1657</v>
      </c>
      <c r="I462">
        <v>2018</v>
      </c>
      <c r="J462" t="s">
        <v>25</v>
      </c>
      <c r="K462">
        <v>8</v>
      </c>
      <c r="L462">
        <v>1</v>
      </c>
      <c r="M462" t="s">
        <v>25</v>
      </c>
    </row>
    <row r="463" spans="1:13" x14ac:dyDescent="0.2">
      <c r="A463" t="s">
        <v>423</v>
      </c>
      <c r="B463" s="5" t="s">
        <v>424</v>
      </c>
      <c r="C463" s="1">
        <v>43657</v>
      </c>
      <c r="D463">
        <f t="shared" si="7"/>
        <v>2019</v>
      </c>
      <c r="E463" t="s">
        <v>21</v>
      </c>
      <c r="F463" t="s">
        <v>425</v>
      </c>
      <c r="G463" t="s">
        <v>46</v>
      </c>
      <c r="H463" t="s">
        <v>426</v>
      </c>
      <c r="I463">
        <v>2016</v>
      </c>
      <c r="J463" t="s">
        <v>25</v>
      </c>
      <c r="K463">
        <v>5</v>
      </c>
      <c r="L463">
        <v>3</v>
      </c>
      <c r="M463" t="s">
        <v>25</v>
      </c>
    </row>
    <row r="464" spans="1:13" x14ac:dyDescent="0.2">
      <c r="A464" t="s">
        <v>2473</v>
      </c>
      <c r="B464" s="5" t="s">
        <v>1975</v>
      </c>
      <c r="C464" s="1">
        <v>44509</v>
      </c>
      <c r="D464">
        <f t="shared" si="7"/>
        <v>2021</v>
      </c>
      <c r="E464" t="s">
        <v>21</v>
      </c>
      <c r="F464" t="s">
        <v>117</v>
      </c>
      <c r="G464" t="s">
        <v>46</v>
      </c>
      <c r="H464" t="s">
        <v>2474</v>
      </c>
      <c r="I464">
        <v>2012</v>
      </c>
      <c r="J464" t="s">
        <v>25</v>
      </c>
      <c r="K464">
        <v>23</v>
      </c>
      <c r="L464">
        <v>2</v>
      </c>
      <c r="M464" t="s">
        <v>25</v>
      </c>
    </row>
    <row r="465" spans="1:13" x14ac:dyDescent="0.2">
      <c r="A465" t="s">
        <v>461</v>
      </c>
      <c r="B465" s="5" t="s">
        <v>436</v>
      </c>
      <c r="C465" s="1">
        <v>43856</v>
      </c>
      <c r="D465">
        <f t="shared" si="7"/>
        <v>2020</v>
      </c>
      <c r="E465" t="s">
        <v>363</v>
      </c>
      <c r="F465" t="s">
        <v>364</v>
      </c>
      <c r="G465" t="s">
        <v>219</v>
      </c>
      <c r="H465" t="s">
        <v>462</v>
      </c>
      <c r="I465">
        <v>2015</v>
      </c>
      <c r="J465" t="s">
        <v>67</v>
      </c>
      <c r="K465">
        <v>10</v>
      </c>
      <c r="L465">
        <v>6</v>
      </c>
      <c r="M465">
        <v>2</v>
      </c>
    </row>
    <row r="466" spans="1:13" x14ac:dyDescent="0.2">
      <c r="A466" t="s">
        <v>2230</v>
      </c>
      <c r="B466" s="5" t="s">
        <v>1975</v>
      </c>
      <c r="C466" s="1">
        <v>44203</v>
      </c>
      <c r="D466">
        <f t="shared" si="7"/>
        <v>2021</v>
      </c>
      <c r="E466" t="s">
        <v>21</v>
      </c>
      <c r="F466" t="s">
        <v>2231</v>
      </c>
      <c r="G466" t="s">
        <v>58</v>
      </c>
      <c r="H466" t="s">
        <v>2232</v>
      </c>
      <c r="I466">
        <v>2015</v>
      </c>
      <c r="J466" t="s">
        <v>25</v>
      </c>
      <c r="K466">
        <v>6</v>
      </c>
      <c r="L466">
        <v>2</v>
      </c>
      <c r="M466" t="s">
        <v>25</v>
      </c>
    </row>
    <row r="467" spans="1:13" x14ac:dyDescent="0.2">
      <c r="A467" t="s">
        <v>1504</v>
      </c>
      <c r="B467" s="5" t="s">
        <v>1407</v>
      </c>
      <c r="C467" s="1">
        <v>44412</v>
      </c>
      <c r="D467">
        <f t="shared" si="7"/>
        <v>2021</v>
      </c>
      <c r="E467" t="s">
        <v>21</v>
      </c>
      <c r="F467" t="s">
        <v>1505</v>
      </c>
      <c r="G467" t="s">
        <v>29</v>
      </c>
      <c r="H467" t="s">
        <v>1506</v>
      </c>
      <c r="I467">
        <v>2018</v>
      </c>
      <c r="J467" t="s">
        <v>25</v>
      </c>
      <c r="K467">
        <v>21</v>
      </c>
      <c r="L467">
        <v>1</v>
      </c>
      <c r="M467" t="s">
        <v>25</v>
      </c>
    </row>
    <row r="468" spans="1:13" x14ac:dyDescent="0.2">
      <c r="A468" t="s">
        <v>2338</v>
      </c>
      <c r="B468" s="5" t="s">
        <v>1975</v>
      </c>
      <c r="C468" s="1">
        <v>44363</v>
      </c>
      <c r="D468">
        <f t="shared" si="7"/>
        <v>2021</v>
      </c>
      <c r="E468" t="s">
        <v>49</v>
      </c>
      <c r="F468" t="s">
        <v>50</v>
      </c>
      <c r="G468" t="s">
        <v>16</v>
      </c>
      <c r="H468" t="s">
        <v>2339</v>
      </c>
      <c r="I468">
        <v>2014</v>
      </c>
      <c r="J468" t="s">
        <v>25</v>
      </c>
      <c r="K468">
        <v>10</v>
      </c>
      <c r="L468">
        <v>3</v>
      </c>
      <c r="M468" t="s">
        <v>25</v>
      </c>
    </row>
    <row r="469" spans="1:13" x14ac:dyDescent="0.2">
      <c r="A469" t="s">
        <v>930</v>
      </c>
      <c r="B469" s="5" t="s">
        <v>922</v>
      </c>
      <c r="C469" s="1">
        <v>44250</v>
      </c>
      <c r="D469">
        <f t="shared" si="7"/>
        <v>2021</v>
      </c>
      <c r="E469" t="s">
        <v>21</v>
      </c>
      <c r="F469" t="s">
        <v>305</v>
      </c>
      <c r="G469" t="s">
        <v>46</v>
      </c>
      <c r="H469" t="s">
        <v>931</v>
      </c>
      <c r="I469">
        <v>2015</v>
      </c>
      <c r="J469" t="s">
        <v>25</v>
      </c>
      <c r="K469">
        <v>15</v>
      </c>
      <c r="L469">
        <v>6</v>
      </c>
      <c r="M469" t="s">
        <v>25</v>
      </c>
    </row>
    <row r="470" spans="1:13" x14ac:dyDescent="0.2">
      <c r="A470" t="s">
        <v>1532</v>
      </c>
      <c r="B470" s="5" t="s">
        <v>1407</v>
      </c>
      <c r="C470" s="1">
        <v>44495</v>
      </c>
      <c r="D470">
        <f t="shared" si="7"/>
        <v>2021</v>
      </c>
      <c r="E470" t="s">
        <v>21</v>
      </c>
      <c r="F470" t="s">
        <v>818</v>
      </c>
      <c r="G470" t="s">
        <v>58</v>
      </c>
      <c r="H470" t="s">
        <v>1533</v>
      </c>
      <c r="I470">
        <v>2011</v>
      </c>
      <c r="J470" t="s">
        <v>25</v>
      </c>
      <c r="K470">
        <v>10</v>
      </c>
      <c r="L470">
        <v>3</v>
      </c>
      <c r="M470" t="s">
        <v>25</v>
      </c>
    </row>
    <row r="471" spans="1:13" x14ac:dyDescent="0.2">
      <c r="A471" t="s">
        <v>2527</v>
      </c>
      <c r="B471" s="5" t="s">
        <v>1975</v>
      </c>
      <c r="C471" s="1">
        <v>44545</v>
      </c>
      <c r="D471">
        <f t="shared" si="7"/>
        <v>2021</v>
      </c>
      <c r="E471" t="s">
        <v>21</v>
      </c>
      <c r="F471" t="s">
        <v>305</v>
      </c>
      <c r="G471" t="s">
        <v>214</v>
      </c>
      <c r="H471" t="s">
        <v>2528</v>
      </c>
      <c r="I471">
        <v>2020</v>
      </c>
      <c r="J471" t="s">
        <v>25</v>
      </c>
      <c r="K471">
        <v>7</v>
      </c>
      <c r="L471">
        <v>1</v>
      </c>
      <c r="M471" t="s">
        <v>25</v>
      </c>
    </row>
    <row r="472" spans="1:13" x14ac:dyDescent="0.2">
      <c r="A472" t="s">
        <v>1863</v>
      </c>
      <c r="B472" s="5" t="s">
        <v>1806</v>
      </c>
      <c r="C472" s="1">
        <v>44452</v>
      </c>
      <c r="D472">
        <f t="shared" si="7"/>
        <v>2021</v>
      </c>
      <c r="E472" t="s">
        <v>21</v>
      </c>
      <c r="F472" t="s">
        <v>253</v>
      </c>
      <c r="G472" t="s">
        <v>58</v>
      </c>
      <c r="H472" t="s">
        <v>1864</v>
      </c>
      <c r="I472">
        <v>2013</v>
      </c>
      <c r="J472" t="s">
        <v>25</v>
      </c>
      <c r="K472">
        <v>10</v>
      </c>
      <c r="L472">
        <v>3</v>
      </c>
      <c r="M472" t="s">
        <v>25</v>
      </c>
    </row>
    <row r="473" spans="1:13" x14ac:dyDescent="0.2">
      <c r="A473" t="s">
        <v>722</v>
      </c>
      <c r="B473" s="5" t="s">
        <v>720</v>
      </c>
      <c r="C473" s="1">
        <v>44224</v>
      </c>
      <c r="D473">
        <f t="shared" si="7"/>
        <v>2021</v>
      </c>
      <c r="E473" t="s">
        <v>21</v>
      </c>
      <c r="F473" t="s">
        <v>723</v>
      </c>
      <c r="G473" t="s">
        <v>58</v>
      </c>
      <c r="H473" t="s">
        <v>724</v>
      </c>
      <c r="I473">
        <v>2015</v>
      </c>
      <c r="J473" t="s">
        <v>25</v>
      </c>
      <c r="K473">
        <v>12</v>
      </c>
      <c r="L473">
        <v>4</v>
      </c>
      <c r="M473" t="s">
        <v>25</v>
      </c>
    </row>
    <row r="474" spans="1:13" x14ac:dyDescent="0.2">
      <c r="A474" t="s">
        <v>876</v>
      </c>
      <c r="B474" s="5" t="s">
        <v>877</v>
      </c>
      <c r="C474" s="1">
        <v>44407</v>
      </c>
      <c r="D474">
        <f t="shared" si="7"/>
        <v>2021</v>
      </c>
      <c r="E474" t="s">
        <v>79</v>
      </c>
      <c r="F474" t="s">
        <v>878</v>
      </c>
      <c r="G474" t="s">
        <v>29</v>
      </c>
      <c r="H474" t="s">
        <v>879</v>
      </c>
      <c r="I474">
        <v>2018</v>
      </c>
      <c r="J474" t="s">
        <v>25</v>
      </c>
      <c r="K474">
        <v>22</v>
      </c>
      <c r="L474">
        <v>4</v>
      </c>
      <c r="M474" t="s">
        <v>25</v>
      </c>
    </row>
    <row r="475" spans="1:13" x14ac:dyDescent="0.2">
      <c r="A475" t="s">
        <v>1332</v>
      </c>
      <c r="B475" s="5" t="s">
        <v>1323</v>
      </c>
      <c r="C475" s="1">
        <v>44272</v>
      </c>
      <c r="D475">
        <f t="shared" si="7"/>
        <v>2021</v>
      </c>
      <c r="E475" t="s">
        <v>21</v>
      </c>
      <c r="F475" t="s">
        <v>117</v>
      </c>
      <c r="G475" t="s">
        <v>125</v>
      </c>
      <c r="H475" t="s">
        <v>365</v>
      </c>
      <c r="I475">
        <v>2014</v>
      </c>
      <c r="J475" t="s">
        <v>25</v>
      </c>
      <c r="K475">
        <v>15</v>
      </c>
      <c r="L475">
        <v>3</v>
      </c>
      <c r="M475" t="s">
        <v>25</v>
      </c>
    </row>
    <row r="476" spans="1:13" x14ac:dyDescent="0.2">
      <c r="A476" t="s">
        <v>362</v>
      </c>
      <c r="B476" s="5" t="s">
        <v>358</v>
      </c>
      <c r="C476" s="1">
        <v>44272</v>
      </c>
      <c r="D476">
        <f t="shared" si="7"/>
        <v>2021</v>
      </c>
      <c r="E476" t="s">
        <v>363</v>
      </c>
      <c r="F476" t="s">
        <v>364</v>
      </c>
      <c r="G476" t="s">
        <v>214</v>
      </c>
      <c r="H476" t="s">
        <v>365</v>
      </c>
      <c r="I476">
        <v>2020</v>
      </c>
      <c r="J476" t="s">
        <v>25</v>
      </c>
      <c r="K476">
        <v>10</v>
      </c>
      <c r="L476">
        <v>4</v>
      </c>
      <c r="M476" t="s">
        <v>25</v>
      </c>
    </row>
    <row r="477" spans="1:13" x14ac:dyDescent="0.2">
      <c r="A477" t="s">
        <v>1722</v>
      </c>
      <c r="B477" s="5" t="s">
        <v>1708</v>
      </c>
      <c r="C477" s="1">
        <v>44424</v>
      </c>
      <c r="D477">
        <f t="shared" si="7"/>
        <v>2021</v>
      </c>
      <c r="E477" t="s">
        <v>21</v>
      </c>
      <c r="F477" t="s">
        <v>117</v>
      </c>
      <c r="G477" t="s">
        <v>46</v>
      </c>
      <c r="H477" t="s">
        <v>1723</v>
      </c>
      <c r="I477">
        <v>2013</v>
      </c>
      <c r="J477" t="s">
        <v>25</v>
      </c>
      <c r="K477">
        <v>3</v>
      </c>
      <c r="L477">
        <v>1</v>
      </c>
      <c r="M477" t="s">
        <v>25</v>
      </c>
    </row>
    <row r="478" spans="1:13" x14ac:dyDescent="0.2">
      <c r="A478" t="s">
        <v>1530</v>
      </c>
      <c r="B478" s="5" t="s">
        <v>1407</v>
      </c>
      <c r="C478" s="1">
        <v>44490</v>
      </c>
      <c r="D478">
        <f t="shared" si="7"/>
        <v>2021</v>
      </c>
      <c r="E478" t="s">
        <v>21</v>
      </c>
      <c r="F478" t="s">
        <v>117</v>
      </c>
      <c r="G478" t="s">
        <v>29</v>
      </c>
      <c r="H478" t="s">
        <v>1531</v>
      </c>
      <c r="I478">
        <v>2021</v>
      </c>
      <c r="J478" t="s">
        <v>25</v>
      </c>
      <c r="K478">
        <v>9</v>
      </c>
      <c r="L478">
        <v>1</v>
      </c>
      <c r="M478" t="s">
        <v>25</v>
      </c>
    </row>
    <row r="479" spans="1:13" x14ac:dyDescent="0.2">
      <c r="A479" t="s">
        <v>705</v>
      </c>
      <c r="B479" s="5" t="s">
        <v>680</v>
      </c>
      <c r="C479" s="1">
        <v>44306</v>
      </c>
      <c r="D479">
        <f t="shared" si="7"/>
        <v>2021</v>
      </c>
      <c r="E479" t="s">
        <v>21</v>
      </c>
      <c r="F479" t="s">
        <v>706</v>
      </c>
      <c r="G479" t="s">
        <v>29</v>
      </c>
      <c r="H479" t="s">
        <v>707</v>
      </c>
      <c r="I479">
        <v>2011</v>
      </c>
      <c r="J479" t="s">
        <v>25</v>
      </c>
      <c r="K479">
        <v>6</v>
      </c>
      <c r="L479">
        <v>4</v>
      </c>
      <c r="M479" t="s">
        <v>25</v>
      </c>
    </row>
    <row r="480" spans="1:13" x14ac:dyDescent="0.2">
      <c r="A480" t="s">
        <v>1195</v>
      </c>
      <c r="B480" s="5" t="s">
        <v>935</v>
      </c>
      <c r="C480" s="1">
        <v>44397</v>
      </c>
      <c r="D480">
        <f t="shared" si="7"/>
        <v>2021</v>
      </c>
      <c r="E480" t="s">
        <v>21</v>
      </c>
      <c r="F480" t="s">
        <v>28</v>
      </c>
      <c r="G480" t="s">
        <v>46</v>
      </c>
      <c r="H480" t="s">
        <v>1196</v>
      </c>
      <c r="I480">
        <v>2011</v>
      </c>
      <c r="J480" t="s">
        <v>25</v>
      </c>
      <c r="K480">
        <v>15</v>
      </c>
      <c r="L480">
        <v>5</v>
      </c>
      <c r="M480" t="s">
        <v>25</v>
      </c>
    </row>
    <row r="481" spans="1:13" x14ac:dyDescent="0.2">
      <c r="A481" t="s">
        <v>1141</v>
      </c>
      <c r="B481" s="5" t="s">
        <v>935</v>
      </c>
      <c r="C481" s="1">
        <v>43551</v>
      </c>
      <c r="D481">
        <f t="shared" si="7"/>
        <v>2019</v>
      </c>
      <c r="E481" t="s">
        <v>21</v>
      </c>
      <c r="F481" t="s">
        <v>715</v>
      </c>
      <c r="G481" t="s">
        <v>214</v>
      </c>
      <c r="H481" t="s">
        <v>1142</v>
      </c>
      <c r="I481">
        <v>2000</v>
      </c>
      <c r="J481" t="s">
        <v>25</v>
      </c>
      <c r="K481">
        <v>3</v>
      </c>
      <c r="L481">
        <v>1</v>
      </c>
      <c r="M481" t="s">
        <v>25</v>
      </c>
    </row>
    <row r="482" spans="1:13" x14ac:dyDescent="0.2">
      <c r="A482" t="s">
        <v>1239</v>
      </c>
      <c r="B482" s="5" t="s">
        <v>935</v>
      </c>
      <c r="C482" s="1">
        <v>44497</v>
      </c>
      <c r="D482">
        <f t="shared" si="7"/>
        <v>2021</v>
      </c>
      <c r="E482" t="s">
        <v>1240</v>
      </c>
      <c r="F482" t="s">
        <v>1241</v>
      </c>
      <c r="G482" t="s">
        <v>29</v>
      </c>
      <c r="H482" t="s">
        <v>1242</v>
      </c>
      <c r="I482">
        <v>2015</v>
      </c>
      <c r="J482" t="s">
        <v>25</v>
      </c>
      <c r="K482">
        <v>7</v>
      </c>
      <c r="L482">
        <v>1</v>
      </c>
      <c r="M482" t="s">
        <v>25</v>
      </c>
    </row>
    <row r="483" spans="1:13" x14ac:dyDescent="0.2">
      <c r="A483" t="s">
        <v>1422</v>
      </c>
      <c r="B483" s="5" t="s">
        <v>1384</v>
      </c>
      <c r="C483" s="1">
        <v>43557</v>
      </c>
      <c r="D483">
        <f t="shared" si="7"/>
        <v>2019</v>
      </c>
      <c r="E483" t="s">
        <v>21</v>
      </c>
      <c r="F483" t="s">
        <v>193</v>
      </c>
      <c r="G483" t="s">
        <v>54</v>
      </c>
      <c r="H483" t="s">
        <v>1423</v>
      </c>
      <c r="I483">
        <v>2007</v>
      </c>
      <c r="J483" t="s">
        <v>25</v>
      </c>
      <c r="K483">
        <v>21</v>
      </c>
      <c r="L483">
        <v>9</v>
      </c>
      <c r="M483" t="s">
        <v>25</v>
      </c>
    </row>
    <row r="484" spans="1:13" x14ac:dyDescent="0.2">
      <c r="A484" t="s">
        <v>1294</v>
      </c>
      <c r="B484" s="5" t="s">
        <v>1295</v>
      </c>
      <c r="C484" s="1">
        <v>41421</v>
      </c>
      <c r="D484">
        <f t="shared" si="7"/>
        <v>2013</v>
      </c>
      <c r="E484" t="s">
        <v>21</v>
      </c>
      <c r="F484" t="s">
        <v>28</v>
      </c>
      <c r="G484" t="s">
        <v>46</v>
      </c>
      <c r="H484" t="s">
        <v>1296</v>
      </c>
      <c r="I484">
        <v>2005</v>
      </c>
      <c r="J484" t="s">
        <v>25</v>
      </c>
      <c r="K484">
        <v>22</v>
      </c>
      <c r="L484">
        <v>7</v>
      </c>
      <c r="M484" t="s">
        <v>25</v>
      </c>
    </row>
    <row r="485" spans="1:13" x14ac:dyDescent="0.2">
      <c r="A485" t="s">
        <v>1139</v>
      </c>
      <c r="B485" s="5" t="s">
        <v>935</v>
      </c>
      <c r="C485" s="1">
        <v>43502</v>
      </c>
      <c r="D485">
        <f t="shared" si="7"/>
        <v>2019</v>
      </c>
      <c r="E485" t="s">
        <v>21</v>
      </c>
      <c r="F485" t="s">
        <v>28</v>
      </c>
      <c r="G485" t="s">
        <v>108</v>
      </c>
      <c r="H485" t="s">
        <v>1140</v>
      </c>
      <c r="I485">
        <v>2012</v>
      </c>
      <c r="J485" t="s">
        <v>25</v>
      </c>
      <c r="K485">
        <v>28</v>
      </c>
      <c r="L485">
        <v>4</v>
      </c>
      <c r="M485" t="s">
        <v>25</v>
      </c>
    </row>
    <row r="486" spans="1:13" x14ac:dyDescent="0.2">
      <c r="A486" t="s">
        <v>1234</v>
      </c>
      <c r="B486" s="5" t="s">
        <v>935</v>
      </c>
      <c r="C486" s="1">
        <v>44487</v>
      </c>
      <c r="D486">
        <f t="shared" si="7"/>
        <v>2021</v>
      </c>
      <c r="E486" t="s">
        <v>397</v>
      </c>
      <c r="F486" t="s">
        <v>398</v>
      </c>
      <c r="G486" t="s">
        <v>46</v>
      </c>
      <c r="H486" t="s">
        <v>1235</v>
      </c>
      <c r="I486">
        <v>2016</v>
      </c>
      <c r="J486" t="s">
        <v>25</v>
      </c>
      <c r="K486">
        <v>14</v>
      </c>
      <c r="L486">
        <v>2</v>
      </c>
      <c r="M486" t="s">
        <v>25</v>
      </c>
    </row>
    <row r="487" spans="1:13" x14ac:dyDescent="0.2">
      <c r="A487" t="s">
        <v>902</v>
      </c>
      <c r="B487" s="5" t="s">
        <v>898</v>
      </c>
      <c r="C487" s="1">
        <v>44329</v>
      </c>
      <c r="D487">
        <f t="shared" si="7"/>
        <v>2021</v>
      </c>
      <c r="E487" t="s">
        <v>21</v>
      </c>
      <c r="F487" t="s">
        <v>28</v>
      </c>
      <c r="G487" t="s">
        <v>81</v>
      </c>
      <c r="H487" t="s">
        <v>903</v>
      </c>
      <c r="I487">
        <v>2015</v>
      </c>
      <c r="J487" t="s">
        <v>25</v>
      </c>
      <c r="K487">
        <v>31</v>
      </c>
      <c r="L487">
        <v>4</v>
      </c>
      <c r="M487" t="s">
        <v>25</v>
      </c>
    </row>
    <row r="488" spans="1:13" x14ac:dyDescent="0.2">
      <c r="A488" t="s">
        <v>32</v>
      </c>
      <c r="B488" s="5" t="s">
        <v>33</v>
      </c>
      <c r="C488" s="1">
        <v>40889</v>
      </c>
      <c r="D488">
        <f t="shared" si="7"/>
        <v>2011</v>
      </c>
      <c r="E488" t="s">
        <v>34</v>
      </c>
      <c r="F488" t="s">
        <v>35</v>
      </c>
      <c r="G488" t="s">
        <v>29</v>
      </c>
      <c r="H488" t="s">
        <v>36</v>
      </c>
      <c r="I488">
        <v>2005</v>
      </c>
      <c r="J488" t="s">
        <v>37</v>
      </c>
      <c r="K488">
        <v>56</v>
      </c>
      <c r="L488">
        <v>13</v>
      </c>
      <c r="M488">
        <v>1</v>
      </c>
    </row>
    <row r="489" spans="1:13" x14ac:dyDescent="0.2">
      <c r="A489" t="s">
        <v>1990</v>
      </c>
      <c r="B489" s="5" t="s">
        <v>1939</v>
      </c>
      <c r="C489" s="1">
        <v>44487</v>
      </c>
      <c r="D489">
        <f t="shared" si="7"/>
        <v>2021</v>
      </c>
      <c r="E489" t="s">
        <v>79</v>
      </c>
      <c r="F489" t="s">
        <v>80</v>
      </c>
      <c r="G489" t="s">
        <v>29</v>
      </c>
      <c r="H489" t="s">
        <v>1991</v>
      </c>
      <c r="I489">
        <v>2016</v>
      </c>
      <c r="J489" t="s">
        <v>25</v>
      </c>
      <c r="K489">
        <v>22</v>
      </c>
      <c r="L489">
        <v>4</v>
      </c>
      <c r="M489" t="s">
        <v>25</v>
      </c>
    </row>
    <row r="490" spans="1:13" x14ac:dyDescent="0.2">
      <c r="A490" t="s">
        <v>2041</v>
      </c>
      <c r="B490" s="5" t="s">
        <v>2042</v>
      </c>
      <c r="C490" s="1">
        <v>43151</v>
      </c>
      <c r="D490">
        <f t="shared" si="7"/>
        <v>2018</v>
      </c>
      <c r="E490" t="s">
        <v>363</v>
      </c>
      <c r="F490" t="s">
        <v>1304</v>
      </c>
      <c r="G490" t="s">
        <v>16</v>
      </c>
      <c r="H490" t="s">
        <v>2043</v>
      </c>
      <c r="I490">
        <v>2010</v>
      </c>
      <c r="J490" t="s">
        <v>25</v>
      </c>
      <c r="K490">
        <v>5</v>
      </c>
      <c r="L490">
        <v>2</v>
      </c>
      <c r="M490" t="s">
        <v>25</v>
      </c>
    </row>
    <row r="491" spans="1:13" x14ac:dyDescent="0.2">
      <c r="A491" t="s">
        <v>2192</v>
      </c>
      <c r="B491" s="5" t="s">
        <v>1975</v>
      </c>
      <c r="C491" s="1">
        <v>43699</v>
      </c>
      <c r="D491">
        <f t="shared" si="7"/>
        <v>2019</v>
      </c>
      <c r="E491" t="s">
        <v>949</v>
      </c>
      <c r="F491" t="s">
        <v>2193</v>
      </c>
      <c r="G491" t="s">
        <v>29</v>
      </c>
      <c r="H491" t="s">
        <v>2194</v>
      </c>
      <c r="I491" s="3">
        <v>2013</v>
      </c>
      <c r="J491" t="s">
        <v>25</v>
      </c>
      <c r="K491">
        <v>6</v>
      </c>
      <c r="L491">
        <v>2</v>
      </c>
      <c r="M491" t="s">
        <v>25</v>
      </c>
    </row>
    <row r="492" spans="1:13" x14ac:dyDescent="0.2">
      <c r="A492" t="s">
        <v>2320</v>
      </c>
      <c r="B492" s="5" t="s">
        <v>1975</v>
      </c>
      <c r="C492" s="1">
        <v>44333</v>
      </c>
      <c r="D492">
        <f t="shared" si="7"/>
        <v>2021</v>
      </c>
      <c r="E492" t="s">
        <v>21</v>
      </c>
      <c r="F492" t="s">
        <v>253</v>
      </c>
      <c r="G492" t="s">
        <v>29</v>
      </c>
      <c r="H492" t="s">
        <v>2321</v>
      </c>
      <c r="I492" s="3">
        <v>2019</v>
      </c>
      <c r="J492" t="s">
        <v>25</v>
      </c>
      <c r="K492">
        <v>9</v>
      </c>
      <c r="L492">
        <v>2</v>
      </c>
      <c r="M492" t="s">
        <v>25</v>
      </c>
    </row>
    <row r="493" spans="1:13" x14ac:dyDescent="0.2">
      <c r="A493" t="s">
        <v>2315</v>
      </c>
      <c r="B493" s="5" t="s">
        <v>1975</v>
      </c>
      <c r="C493" s="1">
        <v>44328</v>
      </c>
      <c r="D493">
        <f t="shared" si="7"/>
        <v>2021</v>
      </c>
      <c r="E493" t="s">
        <v>21</v>
      </c>
      <c r="F493" t="s">
        <v>28</v>
      </c>
      <c r="G493" t="s">
        <v>29</v>
      </c>
      <c r="H493" t="s">
        <v>2316</v>
      </c>
      <c r="I493">
        <v>2018</v>
      </c>
      <c r="J493" t="s">
        <v>25</v>
      </c>
      <c r="K493">
        <v>5</v>
      </c>
      <c r="L493">
        <v>2</v>
      </c>
      <c r="M493" t="s">
        <v>25</v>
      </c>
    </row>
    <row r="494" spans="1:13" x14ac:dyDescent="0.2">
      <c r="A494" t="s">
        <v>831</v>
      </c>
      <c r="B494" s="5" t="s">
        <v>786</v>
      </c>
      <c r="C494" s="1">
        <v>43452</v>
      </c>
      <c r="D494">
        <f t="shared" si="7"/>
        <v>2018</v>
      </c>
      <c r="E494" t="s">
        <v>21</v>
      </c>
      <c r="F494" t="s">
        <v>139</v>
      </c>
      <c r="G494" t="s">
        <v>46</v>
      </c>
      <c r="H494" t="s">
        <v>832</v>
      </c>
      <c r="I494">
        <v>2010</v>
      </c>
      <c r="J494" t="s">
        <v>25</v>
      </c>
      <c r="K494">
        <v>8</v>
      </c>
      <c r="L494">
        <v>6</v>
      </c>
      <c r="M494" t="s">
        <v>25</v>
      </c>
    </row>
    <row r="495" spans="1:13" x14ac:dyDescent="0.2">
      <c r="A495" t="s">
        <v>2200</v>
      </c>
      <c r="B495" s="5" t="s">
        <v>1975</v>
      </c>
      <c r="C495" s="1">
        <v>43860</v>
      </c>
      <c r="D495">
        <f t="shared" si="7"/>
        <v>2020</v>
      </c>
      <c r="E495" t="s">
        <v>21</v>
      </c>
      <c r="F495" t="s">
        <v>28</v>
      </c>
      <c r="G495" t="s">
        <v>125</v>
      </c>
      <c r="H495" t="s">
        <v>2201</v>
      </c>
      <c r="I495">
        <v>2015</v>
      </c>
      <c r="J495" t="s">
        <v>25</v>
      </c>
      <c r="K495">
        <v>11</v>
      </c>
      <c r="L495">
        <v>2</v>
      </c>
      <c r="M495" t="s">
        <v>25</v>
      </c>
    </row>
    <row r="496" spans="1:13" x14ac:dyDescent="0.2">
      <c r="A496" t="s">
        <v>1471</v>
      </c>
      <c r="B496" s="5" t="s">
        <v>1407</v>
      </c>
      <c r="C496" s="1">
        <v>44151</v>
      </c>
      <c r="D496">
        <f t="shared" si="7"/>
        <v>2020</v>
      </c>
      <c r="E496" t="s">
        <v>21</v>
      </c>
      <c r="F496" t="s">
        <v>28</v>
      </c>
      <c r="G496" t="s">
        <v>46</v>
      </c>
      <c r="H496" t="s">
        <v>1472</v>
      </c>
      <c r="I496">
        <v>2009</v>
      </c>
      <c r="J496" t="s">
        <v>25</v>
      </c>
      <c r="K496">
        <v>7</v>
      </c>
      <c r="L496">
        <v>6</v>
      </c>
      <c r="M496" t="s">
        <v>25</v>
      </c>
    </row>
    <row r="497" spans="1:13" x14ac:dyDescent="0.2">
      <c r="A497" t="s">
        <v>2170</v>
      </c>
      <c r="B497" s="5" t="s">
        <v>1975</v>
      </c>
      <c r="C497" s="1">
        <v>43558</v>
      </c>
      <c r="D497">
        <f t="shared" si="7"/>
        <v>2019</v>
      </c>
      <c r="E497" t="s">
        <v>1131</v>
      </c>
      <c r="F497" t="s">
        <v>1132</v>
      </c>
      <c r="G497" t="s">
        <v>29</v>
      </c>
      <c r="H497" t="s">
        <v>2171</v>
      </c>
      <c r="I497">
        <v>2014</v>
      </c>
      <c r="J497" t="s">
        <v>25</v>
      </c>
      <c r="K497">
        <v>8</v>
      </c>
      <c r="L497">
        <v>2</v>
      </c>
      <c r="M497" t="s">
        <v>25</v>
      </c>
    </row>
    <row r="498" spans="1:13" x14ac:dyDescent="0.2">
      <c r="A498" t="s">
        <v>1216</v>
      </c>
      <c r="B498" s="5" t="s">
        <v>935</v>
      </c>
      <c r="C498" s="1">
        <v>43682</v>
      </c>
      <c r="D498">
        <f t="shared" si="7"/>
        <v>2019</v>
      </c>
      <c r="E498" t="s">
        <v>1131</v>
      </c>
      <c r="F498" t="s">
        <v>1132</v>
      </c>
      <c r="G498" t="s">
        <v>219</v>
      </c>
      <c r="H498" t="s">
        <v>1217</v>
      </c>
      <c r="I498">
        <v>2012</v>
      </c>
      <c r="J498" t="s">
        <v>25</v>
      </c>
      <c r="K498">
        <v>20</v>
      </c>
      <c r="L498">
        <v>7</v>
      </c>
      <c r="M498" t="s">
        <v>25</v>
      </c>
    </row>
    <row r="499" spans="1:13" x14ac:dyDescent="0.2">
      <c r="A499" t="s">
        <v>1772</v>
      </c>
      <c r="B499" s="5" t="s">
        <v>1764</v>
      </c>
      <c r="C499" s="1">
        <v>44504</v>
      </c>
      <c r="D499">
        <f t="shared" si="7"/>
        <v>2021</v>
      </c>
      <c r="E499" t="s">
        <v>21</v>
      </c>
      <c r="F499" t="s">
        <v>1773</v>
      </c>
      <c r="G499" t="s">
        <v>46</v>
      </c>
      <c r="H499" t="s">
        <v>1774</v>
      </c>
      <c r="I499">
        <v>2018</v>
      </c>
      <c r="J499" t="s">
        <v>25</v>
      </c>
      <c r="K499">
        <v>31</v>
      </c>
      <c r="L499">
        <v>1</v>
      </c>
      <c r="M499" t="s">
        <v>25</v>
      </c>
    </row>
    <row r="500" spans="1:13" x14ac:dyDescent="0.2">
      <c r="A500" t="s">
        <v>2348</v>
      </c>
      <c r="B500" s="5" t="s">
        <v>1975</v>
      </c>
      <c r="C500" s="1">
        <v>44371</v>
      </c>
      <c r="D500">
        <f t="shared" si="7"/>
        <v>2021</v>
      </c>
      <c r="E500" t="s">
        <v>21</v>
      </c>
      <c r="F500" t="s">
        <v>117</v>
      </c>
      <c r="G500" t="s">
        <v>29</v>
      </c>
      <c r="H500" t="s">
        <v>2349</v>
      </c>
      <c r="I500">
        <v>2012</v>
      </c>
      <c r="J500" t="s">
        <v>25</v>
      </c>
      <c r="K500">
        <v>17</v>
      </c>
      <c r="L500">
        <v>4</v>
      </c>
      <c r="M500" t="s">
        <v>25</v>
      </c>
    </row>
    <row r="501" spans="1:13" x14ac:dyDescent="0.2">
      <c r="A501" t="s">
        <v>934</v>
      </c>
      <c r="B501" s="5" t="s">
        <v>935</v>
      </c>
      <c r="C501" s="1">
        <v>43199</v>
      </c>
      <c r="D501">
        <f t="shared" si="7"/>
        <v>2018</v>
      </c>
      <c r="E501" t="s">
        <v>14</v>
      </c>
      <c r="F501" t="s">
        <v>628</v>
      </c>
      <c r="G501" t="s">
        <v>46</v>
      </c>
      <c r="H501" t="s">
        <v>936</v>
      </c>
      <c r="I501">
        <v>2007</v>
      </c>
      <c r="J501" t="s">
        <v>18</v>
      </c>
      <c r="K501">
        <v>8</v>
      </c>
      <c r="L501">
        <v>4</v>
      </c>
      <c r="M501">
        <v>1</v>
      </c>
    </row>
    <row r="502" spans="1:13" x14ac:dyDescent="0.2">
      <c r="A502" t="s">
        <v>1163</v>
      </c>
      <c r="B502" s="5" t="s">
        <v>935</v>
      </c>
      <c r="C502" s="1">
        <v>44248</v>
      </c>
      <c r="D502">
        <f t="shared" si="7"/>
        <v>2021</v>
      </c>
      <c r="E502" t="s">
        <v>363</v>
      </c>
      <c r="F502" t="s">
        <v>1164</v>
      </c>
      <c r="G502" t="s">
        <v>29</v>
      </c>
      <c r="H502" t="s">
        <v>1165</v>
      </c>
      <c r="I502">
        <v>2001</v>
      </c>
      <c r="J502" t="s">
        <v>25</v>
      </c>
      <c r="K502">
        <v>6</v>
      </c>
      <c r="L502">
        <v>2</v>
      </c>
      <c r="M502" t="s">
        <v>25</v>
      </c>
    </row>
    <row r="503" spans="1:13" x14ac:dyDescent="0.2">
      <c r="A503" t="s">
        <v>1308</v>
      </c>
      <c r="B503" s="5" t="s">
        <v>1309</v>
      </c>
      <c r="C503" s="1">
        <v>43206</v>
      </c>
      <c r="D503">
        <f t="shared" si="7"/>
        <v>2018</v>
      </c>
      <c r="E503" t="s">
        <v>14</v>
      </c>
      <c r="F503" t="s">
        <v>85</v>
      </c>
      <c r="G503" t="s">
        <v>149</v>
      </c>
      <c r="H503" t="s">
        <v>1310</v>
      </c>
      <c r="I503">
        <v>2017</v>
      </c>
      <c r="J503" t="s">
        <v>25</v>
      </c>
      <c r="K503">
        <v>10</v>
      </c>
      <c r="L503">
        <v>1</v>
      </c>
      <c r="M503" t="s">
        <v>25</v>
      </c>
    </row>
    <row r="504" spans="1:13" x14ac:dyDescent="0.2">
      <c r="A504" t="s">
        <v>2210</v>
      </c>
      <c r="B504" s="5" t="s">
        <v>1975</v>
      </c>
      <c r="C504" s="1">
        <v>44022</v>
      </c>
      <c r="D504">
        <f t="shared" si="7"/>
        <v>2020</v>
      </c>
      <c r="E504" t="s">
        <v>14</v>
      </c>
      <c r="F504" t="s">
        <v>15</v>
      </c>
      <c r="G504" t="s">
        <v>71</v>
      </c>
      <c r="H504" t="s">
        <v>2211</v>
      </c>
      <c r="I504">
        <v>2016</v>
      </c>
      <c r="J504" t="s">
        <v>25</v>
      </c>
      <c r="K504">
        <v>30</v>
      </c>
      <c r="L504">
        <v>1</v>
      </c>
      <c r="M504" t="s">
        <v>25</v>
      </c>
    </row>
    <row r="505" spans="1:13" x14ac:dyDescent="0.2">
      <c r="A505" t="s">
        <v>1272</v>
      </c>
      <c r="B505" s="5" t="s">
        <v>1270</v>
      </c>
      <c r="C505" s="1">
        <v>44263</v>
      </c>
      <c r="D505">
        <f t="shared" si="7"/>
        <v>2021</v>
      </c>
      <c r="E505" t="s">
        <v>49</v>
      </c>
      <c r="F505" t="s">
        <v>50</v>
      </c>
      <c r="G505" t="s">
        <v>29</v>
      </c>
      <c r="H505" t="s">
        <v>1273</v>
      </c>
      <c r="I505">
        <v>2014</v>
      </c>
      <c r="J505" t="s">
        <v>25</v>
      </c>
      <c r="K505">
        <v>11</v>
      </c>
      <c r="L505">
        <v>2</v>
      </c>
      <c r="M505" t="s">
        <v>25</v>
      </c>
    </row>
    <row r="506" spans="1:13" x14ac:dyDescent="0.2">
      <c r="A506" t="s">
        <v>1886</v>
      </c>
      <c r="B506" s="5" t="s">
        <v>1806</v>
      </c>
      <c r="C506" s="1">
        <v>44600</v>
      </c>
      <c r="D506">
        <f t="shared" si="7"/>
        <v>2022</v>
      </c>
      <c r="E506" t="s">
        <v>79</v>
      </c>
      <c r="F506" t="s">
        <v>80</v>
      </c>
      <c r="G506" t="s">
        <v>71</v>
      </c>
      <c r="H506" t="s">
        <v>1887</v>
      </c>
      <c r="I506">
        <v>2015</v>
      </c>
      <c r="J506" t="s">
        <v>25</v>
      </c>
      <c r="K506">
        <v>21</v>
      </c>
      <c r="L506">
        <v>3</v>
      </c>
      <c r="M506" t="s">
        <v>25</v>
      </c>
    </row>
    <row r="507" spans="1:13" x14ac:dyDescent="0.2">
      <c r="A507" t="s">
        <v>2106</v>
      </c>
      <c r="B507" s="5" t="s">
        <v>1975</v>
      </c>
      <c r="C507" s="1">
        <v>43031</v>
      </c>
      <c r="D507">
        <f t="shared" si="7"/>
        <v>2017</v>
      </c>
      <c r="E507" t="s">
        <v>1240</v>
      </c>
      <c r="F507" t="s">
        <v>2107</v>
      </c>
      <c r="G507" t="s">
        <v>23</v>
      </c>
      <c r="H507" t="s">
        <v>2108</v>
      </c>
      <c r="I507">
        <v>2015</v>
      </c>
      <c r="J507" t="s">
        <v>25</v>
      </c>
      <c r="K507">
        <v>2</v>
      </c>
      <c r="L507">
        <v>2</v>
      </c>
      <c r="M507" t="s">
        <v>25</v>
      </c>
    </row>
    <row r="508" spans="1:13" x14ac:dyDescent="0.2">
      <c r="A508" t="s">
        <v>2097</v>
      </c>
      <c r="B508" s="5" t="s">
        <v>1975</v>
      </c>
      <c r="C508" s="1">
        <v>42915</v>
      </c>
      <c r="D508">
        <f t="shared" si="7"/>
        <v>2017</v>
      </c>
      <c r="E508" t="s">
        <v>14</v>
      </c>
      <c r="F508" t="s">
        <v>85</v>
      </c>
      <c r="G508" t="s">
        <v>71</v>
      </c>
      <c r="H508" t="s">
        <v>2098</v>
      </c>
      <c r="I508">
        <v>2012</v>
      </c>
      <c r="J508" t="s">
        <v>25</v>
      </c>
      <c r="K508">
        <v>9</v>
      </c>
      <c r="L508">
        <v>2</v>
      </c>
      <c r="M508" t="s">
        <v>25</v>
      </c>
    </row>
    <row r="509" spans="1:13" x14ac:dyDescent="0.2">
      <c r="A509" t="s">
        <v>1279</v>
      </c>
      <c r="B509" s="5" t="s">
        <v>1277</v>
      </c>
      <c r="C509" s="1">
        <v>43497</v>
      </c>
      <c r="D509">
        <f t="shared" si="7"/>
        <v>2019</v>
      </c>
      <c r="E509" t="s">
        <v>14</v>
      </c>
      <c r="F509" t="s">
        <v>85</v>
      </c>
      <c r="G509" t="s">
        <v>71</v>
      </c>
      <c r="H509" t="s">
        <v>1280</v>
      </c>
      <c r="I509" s="3">
        <v>2015</v>
      </c>
      <c r="J509" t="s">
        <v>25</v>
      </c>
      <c r="K509">
        <v>8</v>
      </c>
      <c r="L509">
        <v>2</v>
      </c>
      <c r="M509" t="s">
        <v>25</v>
      </c>
    </row>
    <row r="510" spans="1:13" x14ac:dyDescent="0.2">
      <c r="A510" t="s">
        <v>1243</v>
      </c>
      <c r="B510" s="5" t="s">
        <v>935</v>
      </c>
      <c r="C510" s="1">
        <v>44502</v>
      </c>
      <c r="D510">
        <f t="shared" si="7"/>
        <v>2021</v>
      </c>
      <c r="E510" t="s">
        <v>21</v>
      </c>
      <c r="F510" t="s">
        <v>404</v>
      </c>
      <c r="G510" t="s">
        <v>46</v>
      </c>
      <c r="H510" t="s">
        <v>1244</v>
      </c>
      <c r="I510">
        <v>2010</v>
      </c>
      <c r="J510" t="s">
        <v>25</v>
      </c>
      <c r="K510">
        <v>7</v>
      </c>
      <c r="L510">
        <v>5</v>
      </c>
      <c r="M510" t="s">
        <v>25</v>
      </c>
    </row>
    <row r="511" spans="1:13" x14ac:dyDescent="0.2">
      <c r="A511" t="s">
        <v>259</v>
      </c>
      <c r="B511" s="5" t="s">
        <v>256</v>
      </c>
      <c r="C511" s="1">
        <v>43564</v>
      </c>
      <c r="D511">
        <f t="shared" si="7"/>
        <v>2019</v>
      </c>
      <c r="E511" t="s">
        <v>79</v>
      </c>
      <c r="F511" t="s">
        <v>260</v>
      </c>
      <c r="G511" t="s">
        <v>46</v>
      </c>
      <c r="H511" t="s">
        <v>261</v>
      </c>
      <c r="I511">
        <v>2007</v>
      </c>
      <c r="J511" t="s">
        <v>25</v>
      </c>
      <c r="K511">
        <v>15</v>
      </c>
      <c r="L511">
        <v>8</v>
      </c>
      <c r="M511" t="s">
        <v>25</v>
      </c>
    </row>
    <row r="512" spans="1:13" x14ac:dyDescent="0.2">
      <c r="A512" t="s">
        <v>1560</v>
      </c>
      <c r="B512" s="5" t="s">
        <v>1407</v>
      </c>
      <c r="C512" s="1">
        <v>44599</v>
      </c>
      <c r="D512">
        <f t="shared" si="7"/>
        <v>2022</v>
      </c>
      <c r="E512" t="s">
        <v>79</v>
      </c>
      <c r="F512" t="s">
        <v>1097</v>
      </c>
      <c r="G512" t="s">
        <v>54</v>
      </c>
      <c r="H512" t="s">
        <v>1561</v>
      </c>
      <c r="I512">
        <v>2016</v>
      </c>
      <c r="J512" t="s">
        <v>25</v>
      </c>
      <c r="K512">
        <v>9</v>
      </c>
      <c r="L512">
        <v>4</v>
      </c>
      <c r="M512" t="s">
        <v>25</v>
      </c>
    </row>
    <row r="513" spans="1:13" x14ac:dyDescent="0.2">
      <c r="A513" t="s">
        <v>484</v>
      </c>
      <c r="B513" s="5" t="s">
        <v>482</v>
      </c>
      <c r="C513" s="1">
        <v>44183</v>
      </c>
      <c r="D513">
        <f t="shared" si="7"/>
        <v>2020</v>
      </c>
      <c r="E513" t="s">
        <v>428</v>
      </c>
      <c r="F513" t="s">
        <v>433</v>
      </c>
      <c r="G513" t="s">
        <v>29</v>
      </c>
      <c r="H513" t="s">
        <v>485</v>
      </c>
      <c r="I513">
        <v>2012</v>
      </c>
      <c r="J513" t="s">
        <v>37</v>
      </c>
      <c r="K513">
        <v>25</v>
      </c>
      <c r="L513">
        <v>5</v>
      </c>
      <c r="M513">
        <v>1</v>
      </c>
    </row>
    <row r="514" spans="1:13" x14ac:dyDescent="0.2">
      <c r="A514" t="s">
        <v>427</v>
      </c>
      <c r="B514" s="5" t="s">
        <v>424</v>
      </c>
      <c r="C514" s="1">
        <v>43717</v>
      </c>
      <c r="D514">
        <f t="shared" si="7"/>
        <v>2019</v>
      </c>
      <c r="E514" t="s">
        <v>428</v>
      </c>
      <c r="F514" t="s">
        <v>429</v>
      </c>
      <c r="G514" t="s">
        <v>71</v>
      </c>
      <c r="H514" t="s">
        <v>430</v>
      </c>
      <c r="I514">
        <v>2012</v>
      </c>
      <c r="J514" t="s">
        <v>25</v>
      </c>
      <c r="K514">
        <v>16</v>
      </c>
      <c r="L514">
        <v>6</v>
      </c>
      <c r="M514" t="s">
        <v>25</v>
      </c>
    </row>
    <row r="515" spans="1:13" x14ac:dyDescent="0.2">
      <c r="A515" t="s">
        <v>1724</v>
      </c>
      <c r="B515" s="5" t="s">
        <v>1708</v>
      </c>
      <c r="C515" s="1">
        <v>44468</v>
      </c>
      <c r="D515">
        <f t="shared" ref="D515:D578" si="8">YEAR(C515)</f>
        <v>2021</v>
      </c>
      <c r="E515" t="s">
        <v>231</v>
      </c>
      <c r="F515" t="s">
        <v>1064</v>
      </c>
      <c r="G515" t="s">
        <v>29</v>
      </c>
      <c r="H515" t="s">
        <v>1725</v>
      </c>
      <c r="I515">
        <v>2013</v>
      </c>
      <c r="J515" t="s">
        <v>25</v>
      </c>
      <c r="K515">
        <v>16</v>
      </c>
      <c r="L515">
        <v>3</v>
      </c>
      <c r="M515" t="s">
        <v>25</v>
      </c>
    </row>
    <row r="516" spans="1:13" x14ac:dyDescent="0.2">
      <c r="A516" t="s">
        <v>781</v>
      </c>
      <c r="B516" s="5" t="s">
        <v>776</v>
      </c>
      <c r="C516" s="1">
        <v>44425</v>
      </c>
      <c r="D516">
        <f t="shared" si="8"/>
        <v>2021</v>
      </c>
      <c r="E516" t="s">
        <v>428</v>
      </c>
      <c r="F516" t="s">
        <v>433</v>
      </c>
      <c r="G516" t="s">
        <v>71</v>
      </c>
      <c r="H516" t="s">
        <v>782</v>
      </c>
      <c r="I516">
        <v>2011</v>
      </c>
      <c r="J516" t="s">
        <v>25</v>
      </c>
      <c r="K516">
        <v>24</v>
      </c>
      <c r="L516">
        <v>2</v>
      </c>
      <c r="M516" t="s">
        <v>25</v>
      </c>
    </row>
    <row r="517" spans="1:13" x14ac:dyDescent="0.2">
      <c r="A517" t="s">
        <v>1497</v>
      </c>
      <c r="B517" s="5" t="s">
        <v>1407</v>
      </c>
      <c r="C517" s="1">
        <v>44403</v>
      </c>
      <c r="D517">
        <f t="shared" si="8"/>
        <v>2021</v>
      </c>
      <c r="E517" t="s">
        <v>1498</v>
      </c>
      <c r="F517" t="s">
        <v>1499</v>
      </c>
      <c r="G517" t="s">
        <v>974</v>
      </c>
      <c r="H517" t="s">
        <v>1500</v>
      </c>
      <c r="I517">
        <v>2015</v>
      </c>
      <c r="J517" t="s">
        <v>25</v>
      </c>
      <c r="K517">
        <v>18</v>
      </c>
      <c r="L517">
        <v>1</v>
      </c>
      <c r="M517" t="s">
        <v>25</v>
      </c>
    </row>
    <row r="518" spans="1:13" x14ac:dyDescent="0.2">
      <c r="A518" t="s">
        <v>866</v>
      </c>
      <c r="B518" s="5" t="s">
        <v>864</v>
      </c>
      <c r="C518" s="1">
        <v>43668</v>
      </c>
      <c r="D518">
        <f t="shared" si="8"/>
        <v>2019</v>
      </c>
      <c r="E518" t="s">
        <v>21</v>
      </c>
      <c r="F518" t="s">
        <v>28</v>
      </c>
      <c r="G518" t="s">
        <v>16</v>
      </c>
      <c r="H518" t="s">
        <v>867</v>
      </c>
      <c r="I518">
        <v>2015</v>
      </c>
      <c r="J518" t="s">
        <v>25</v>
      </c>
      <c r="K518">
        <v>6</v>
      </c>
      <c r="L518" t="s">
        <v>25</v>
      </c>
      <c r="M518" t="s">
        <v>25</v>
      </c>
    </row>
    <row r="519" spans="1:13" x14ac:dyDescent="0.2">
      <c r="A519" t="s">
        <v>127</v>
      </c>
      <c r="B519" s="5" t="s">
        <v>128</v>
      </c>
      <c r="C519" s="1">
        <v>43768</v>
      </c>
      <c r="D519">
        <f t="shared" si="8"/>
        <v>2019</v>
      </c>
      <c r="E519" t="s">
        <v>21</v>
      </c>
      <c r="F519" t="s">
        <v>28</v>
      </c>
      <c r="G519" t="s">
        <v>16</v>
      </c>
      <c r="H519" t="s">
        <v>129</v>
      </c>
      <c r="I519">
        <v>2017</v>
      </c>
      <c r="J519" t="s">
        <v>25</v>
      </c>
      <c r="K519">
        <v>14</v>
      </c>
      <c r="L519">
        <v>6</v>
      </c>
      <c r="M519" t="s">
        <v>25</v>
      </c>
    </row>
    <row r="520" spans="1:13" x14ac:dyDescent="0.2">
      <c r="A520" t="s">
        <v>1996</v>
      </c>
      <c r="B520" s="5" t="s">
        <v>1939</v>
      </c>
      <c r="C520" s="1">
        <v>44530</v>
      </c>
      <c r="D520">
        <f t="shared" si="8"/>
        <v>2021</v>
      </c>
      <c r="E520" t="s">
        <v>21</v>
      </c>
      <c r="F520" t="s">
        <v>28</v>
      </c>
      <c r="G520" t="s">
        <v>29</v>
      </c>
      <c r="H520" t="s">
        <v>1997</v>
      </c>
      <c r="I520">
        <v>2013</v>
      </c>
      <c r="J520" t="s">
        <v>67</v>
      </c>
      <c r="K520">
        <v>34</v>
      </c>
      <c r="L520">
        <v>4</v>
      </c>
      <c r="M520">
        <v>1</v>
      </c>
    </row>
    <row r="521" spans="1:13" x14ac:dyDescent="0.2">
      <c r="A521" t="s">
        <v>2501</v>
      </c>
      <c r="B521" s="5" t="s">
        <v>1975</v>
      </c>
      <c r="C521" s="1">
        <v>44530</v>
      </c>
      <c r="D521">
        <f t="shared" si="8"/>
        <v>2021</v>
      </c>
      <c r="E521" t="s">
        <v>21</v>
      </c>
      <c r="F521" t="s">
        <v>916</v>
      </c>
      <c r="G521" t="s">
        <v>46</v>
      </c>
      <c r="H521" t="s">
        <v>2502</v>
      </c>
      <c r="I521">
        <v>2019</v>
      </c>
      <c r="J521" t="s">
        <v>25</v>
      </c>
      <c r="K521">
        <v>4</v>
      </c>
      <c r="L521">
        <v>1</v>
      </c>
      <c r="M521" t="s">
        <v>25</v>
      </c>
    </row>
    <row r="522" spans="1:13" x14ac:dyDescent="0.2">
      <c r="A522" t="s">
        <v>1256</v>
      </c>
      <c r="B522" s="5" t="s">
        <v>935</v>
      </c>
      <c r="C522" s="1">
        <v>44522</v>
      </c>
      <c r="D522">
        <f t="shared" si="8"/>
        <v>2021</v>
      </c>
      <c r="E522" t="s">
        <v>21</v>
      </c>
      <c r="F522" t="s">
        <v>117</v>
      </c>
      <c r="G522" t="s">
        <v>125</v>
      </c>
      <c r="H522" t="s">
        <v>1257</v>
      </c>
      <c r="I522">
        <v>2015</v>
      </c>
      <c r="J522" t="s">
        <v>25</v>
      </c>
      <c r="K522">
        <v>20</v>
      </c>
      <c r="L522">
        <v>2</v>
      </c>
      <c r="M522" t="s">
        <v>25</v>
      </c>
    </row>
    <row r="523" spans="1:13" x14ac:dyDescent="0.2">
      <c r="A523" t="s">
        <v>1948</v>
      </c>
      <c r="B523" s="5" t="s">
        <v>1939</v>
      </c>
      <c r="C523" s="1">
        <v>43069</v>
      </c>
      <c r="D523">
        <f t="shared" si="8"/>
        <v>2017</v>
      </c>
      <c r="E523" t="s">
        <v>21</v>
      </c>
      <c r="F523" t="s">
        <v>28</v>
      </c>
      <c r="G523" t="s">
        <v>108</v>
      </c>
      <c r="H523" t="s">
        <v>1949</v>
      </c>
      <c r="I523">
        <v>2011</v>
      </c>
      <c r="J523" t="s">
        <v>25</v>
      </c>
      <c r="K523">
        <v>34</v>
      </c>
      <c r="L523">
        <v>6</v>
      </c>
      <c r="M523" t="s">
        <v>25</v>
      </c>
    </row>
    <row r="524" spans="1:13" x14ac:dyDescent="0.2">
      <c r="A524" t="s">
        <v>583</v>
      </c>
      <c r="B524" s="5" t="s">
        <v>571</v>
      </c>
      <c r="C524" s="1">
        <v>43598</v>
      </c>
      <c r="D524">
        <f t="shared" si="8"/>
        <v>2019</v>
      </c>
      <c r="E524" t="s">
        <v>21</v>
      </c>
      <c r="F524" t="s">
        <v>584</v>
      </c>
      <c r="G524" t="s">
        <v>108</v>
      </c>
      <c r="H524" t="s">
        <v>585</v>
      </c>
      <c r="I524">
        <v>2011</v>
      </c>
      <c r="J524" t="s">
        <v>25</v>
      </c>
      <c r="K524">
        <v>38</v>
      </c>
      <c r="L524">
        <v>7</v>
      </c>
      <c r="M524" t="s">
        <v>25</v>
      </c>
    </row>
    <row r="525" spans="1:13" x14ac:dyDescent="0.2">
      <c r="A525" t="s">
        <v>52</v>
      </c>
      <c r="B525" s="5" t="s">
        <v>53</v>
      </c>
      <c r="C525" s="1">
        <v>42003</v>
      </c>
      <c r="D525">
        <f t="shared" si="8"/>
        <v>2014</v>
      </c>
      <c r="E525" t="s">
        <v>21</v>
      </c>
      <c r="F525" t="s">
        <v>28</v>
      </c>
      <c r="G525" t="s">
        <v>54</v>
      </c>
      <c r="H525" t="s">
        <v>55</v>
      </c>
      <c r="I525">
        <v>2012</v>
      </c>
      <c r="J525" t="s">
        <v>25</v>
      </c>
      <c r="K525">
        <v>29</v>
      </c>
      <c r="L525">
        <v>12</v>
      </c>
      <c r="M525" t="s">
        <v>25</v>
      </c>
    </row>
    <row r="526" spans="1:13" x14ac:dyDescent="0.2">
      <c r="A526" t="s">
        <v>26</v>
      </c>
      <c r="B526" s="5" t="s">
        <v>27</v>
      </c>
      <c r="C526" s="1">
        <v>41662</v>
      </c>
      <c r="D526">
        <f t="shared" si="8"/>
        <v>2014</v>
      </c>
      <c r="E526" t="s">
        <v>21</v>
      </c>
      <c r="F526" t="s">
        <v>28</v>
      </c>
      <c r="G526" t="s">
        <v>29</v>
      </c>
      <c r="H526" t="s">
        <v>30</v>
      </c>
      <c r="I526">
        <v>2010</v>
      </c>
      <c r="J526" t="s">
        <v>31</v>
      </c>
      <c r="K526">
        <v>39</v>
      </c>
      <c r="L526">
        <v>12</v>
      </c>
      <c r="M526">
        <v>1</v>
      </c>
    </row>
    <row r="527" spans="1:13" x14ac:dyDescent="0.2">
      <c r="A527" t="s">
        <v>857</v>
      </c>
      <c r="B527" s="5" t="s">
        <v>786</v>
      </c>
      <c r="C527" s="1">
        <v>44278</v>
      </c>
      <c r="D527">
        <f t="shared" si="8"/>
        <v>2021</v>
      </c>
      <c r="E527" t="s">
        <v>21</v>
      </c>
      <c r="F527" t="s">
        <v>28</v>
      </c>
      <c r="G527" t="s">
        <v>46</v>
      </c>
      <c r="H527" t="s">
        <v>858</v>
      </c>
      <c r="I527">
        <v>2015</v>
      </c>
      <c r="J527" t="s">
        <v>25</v>
      </c>
      <c r="K527">
        <v>17</v>
      </c>
      <c r="L527">
        <v>6</v>
      </c>
      <c r="M527" t="s">
        <v>25</v>
      </c>
    </row>
    <row r="528" spans="1:13" x14ac:dyDescent="0.2">
      <c r="A528" t="s">
        <v>2483</v>
      </c>
      <c r="B528" s="5" t="s">
        <v>1975</v>
      </c>
      <c r="C528" s="1">
        <v>44516</v>
      </c>
      <c r="D528">
        <f t="shared" si="8"/>
        <v>2021</v>
      </c>
      <c r="E528" t="s">
        <v>21</v>
      </c>
      <c r="F528" t="s">
        <v>253</v>
      </c>
      <c r="G528" t="s">
        <v>71</v>
      </c>
      <c r="H528" t="s">
        <v>2484</v>
      </c>
      <c r="I528">
        <v>2017</v>
      </c>
      <c r="J528" t="s">
        <v>25</v>
      </c>
      <c r="K528">
        <v>10</v>
      </c>
      <c r="L528">
        <v>1</v>
      </c>
      <c r="M528" t="s">
        <v>25</v>
      </c>
    </row>
    <row r="529" spans="1:13" x14ac:dyDescent="0.2">
      <c r="A529" t="s">
        <v>1015</v>
      </c>
      <c r="B529" s="5" t="s">
        <v>1013</v>
      </c>
      <c r="C529" s="1">
        <v>44531</v>
      </c>
      <c r="D529">
        <f t="shared" si="8"/>
        <v>2021</v>
      </c>
      <c r="E529" t="s">
        <v>1016</v>
      </c>
      <c r="F529" t="s">
        <v>1017</v>
      </c>
      <c r="G529" t="s">
        <v>46</v>
      </c>
      <c r="H529" t="s">
        <v>1018</v>
      </c>
      <c r="I529">
        <v>2009</v>
      </c>
      <c r="J529" t="s">
        <v>25</v>
      </c>
      <c r="K529">
        <v>20</v>
      </c>
      <c r="L529">
        <v>3</v>
      </c>
      <c r="M529" t="s">
        <v>25</v>
      </c>
    </row>
    <row r="530" spans="1:13" x14ac:dyDescent="0.2">
      <c r="A530" t="s">
        <v>1596</v>
      </c>
      <c r="B530" s="5" t="s">
        <v>1597</v>
      </c>
      <c r="C530" s="1">
        <v>44405</v>
      </c>
      <c r="D530">
        <f t="shared" si="8"/>
        <v>2021</v>
      </c>
      <c r="E530" t="s">
        <v>21</v>
      </c>
      <c r="F530" t="s">
        <v>640</v>
      </c>
      <c r="G530" t="s">
        <v>125</v>
      </c>
      <c r="H530" t="s">
        <v>1598</v>
      </c>
      <c r="I530">
        <v>2014</v>
      </c>
      <c r="J530" t="s">
        <v>25</v>
      </c>
      <c r="K530">
        <v>18</v>
      </c>
      <c r="L530" t="s">
        <v>25</v>
      </c>
      <c r="M530" t="s">
        <v>25</v>
      </c>
    </row>
    <row r="531" spans="1:13" x14ac:dyDescent="0.2">
      <c r="A531" t="s">
        <v>1857</v>
      </c>
      <c r="B531" s="5" t="s">
        <v>1806</v>
      </c>
      <c r="C531" s="1">
        <v>44349</v>
      </c>
      <c r="D531">
        <f t="shared" si="8"/>
        <v>2021</v>
      </c>
      <c r="E531" t="s">
        <v>1408</v>
      </c>
      <c r="F531" t="s">
        <v>1858</v>
      </c>
      <c r="G531" t="s">
        <v>71</v>
      </c>
      <c r="H531" t="s">
        <v>1859</v>
      </c>
      <c r="I531">
        <v>2013</v>
      </c>
      <c r="J531" t="s">
        <v>25</v>
      </c>
      <c r="K531">
        <v>10</v>
      </c>
      <c r="L531">
        <v>6</v>
      </c>
      <c r="M531" t="s">
        <v>25</v>
      </c>
    </row>
    <row r="532" spans="1:13" x14ac:dyDescent="0.2">
      <c r="A532" t="s">
        <v>918</v>
      </c>
      <c r="B532" s="5" t="s">
        <v>913</v>
      </c>
      <c r="C532" s="1">
        <v>43949</v>
      </c>
      <c r="D532">
        <f t="shared" si="8"/>
        <v>2020</v>
      </c>
      <c r="E532" t="s">
        <v>21</v>
      </c>
      <c r="F532" t="s">
        <v>919</v>
      </c>
      <c r="G532" t="s">
        <v>16</v>
      </c>
      <c r="H532" t="s">
        <v>920</v>
      </c>
      <c r="I532">
        <v>2009</v>
      </c>
      <c r="J532" t="s">
        <v>25</v>
      </c>
      <c r="K532">
        <v>3</v>
      </c>
      <c r="L532">
        <v>2</v>
      </c>
      <c r="M532" t="s">
        <v>25</v>
      </c>
    </row>
    <row r="533" spans="1:13" x14ac:dyDescent="0.2">
      <c r="A533" t="s">
        <v>2073</v>
      </c>
      <c r="B533" s="5" t="s">
        <v>1975</v>
      </c>
      <c r="C533" s="1">
        <v>42289</v>
      </c>
      <c r="D533">
        <f t="shared" si="8"/>
        <v>2015</v>
      </c>
      <c r="E533" t="s">
        <v>14</v>
      </c>
      <c r="F533" t="s">
        <v>15</v>
      </c>
      <c r="G533" t="s">
        <v>46</v>
      </c>
      <c r="H533" t="s">
        <v>2074</v>
      </c>
      <c r="I533">
        <v>2014</v>
      </c>
      <c r="J533" t="s">
        <v>25</v>
      </c>
      <c r="K533">
        <v>3</v>
      </c>
      <c r="L533">
        <v>1</v>
      </c>
      <c r="M533" t="s">
        <v>25</v>
      </c>
    </row>
    <row r="534" spans="1:13" x14ac:dyDescent="0.2">
      <c r="A534" t="s">
        <v>191</v>
      </c>
      <c r="B534" s="5" t="s">
        <v>192</v>
      </c>
      <c r="C534" s="1">
        <v>43256</v>
      </c>
      <c r="D534">
        <f t="shared" si="8"/>
        <v>2018</v>
      </c>
      <c r="E534" t="s">
        <v>21</v>
      </c>
      <c r="F534" t="s">
        <v>193</v>
      </c>
      <c r="G534" t="s">
        <v>46</v>
      </c>
      <c r="H534" t="s">
        <v>194</v>
      </c>
      <c r="I534">
        <v>2001</v>
      </c>
      <c r="J534" t="s">
        <v>25</v>
      </c>
      <c r="K534">
        <v>13</v>
      </c>
      <c r="L534">
        <v>3</v>
      </c>
      <c r="M534" t="s">
        <v>25</v>
      </c>
    </row>
    <row r="535" spans="1:13" x14ac:dyDescent="0.2">
      <c r="A535" t="s">
        <v>2511</v>
      </c>
      <c r="B535" s="5" t="s">
        <v>1975</v>
      </c>
      <c r="C535" s="1">
        <v>44531</v>
      </c>
      <c r="D535">
        <f t="shared" si="8"/>
        <v>2021</v>
      </c>
      <c r="E535" t="s">
        <v>21</v>
      </c>
      <c r="F535" t="s">
        <v>2512</v>
      </c>
      <c r="G535" t="s">
        <v>214</v>
      </c>
      <c r="H535" t="s">
        <v>2513</v>
      </c>
      <c r="I535">
        <v>2007</v>
      </c>
      <c r="J535" t="s">
        <v>25</v>
      </c>
      <c r="K535">
        <v>4</v>
      </c>
      <c r="L535">
        <v>1</v>
      </c>
      <c r="M535" t="s">
        <v>25</v>
      </c>
    </row>
    <row r="536" spans="1:13" x14ac:dyDescent="0.2">
      <c r="A536" t="s">
        <v>255</v>
      </c>
      <c r="B536" s="5" t="s">
        <v>256</v>
      </c>
      <c r="C536" s="1">
        <v>44034</v>
      </c>
      <c r="D536">
        <f t="shared" si="8"/>
        <v>2020</v>
      </c>
      <c r="E536" t="s">
        <v>14</v>
      </c>
      <c r="F536" t="s">
        <v>257</v>
      </c>
      <c r="G536" t="s">
        <v>71</v>
      </c>
      <c r="H536" t="s">
        <v>258</v>
      </c>
      <c r="I536">
        <v>2009</v>
      </c>
      <c r="J536" t="s">
        <v>25</v>
      </c>
      <c r="K536">
        <v>14</v>
      </c>
      <c r="L536">
        <v>5</v>
      </c>
      <c r="M536" t="s">
        <v>25</v>
      </c>
    </row>
    <row r="537" spans="1:13" x14ac:dyDescent="0.2">
      <c r="A537" t="s">
        <v>1945</v>
      </c>
      <c r="B537" s="5" t="s">
        <v>1939</v>
      </c>
      <c r="C537" s="1">
        <v>42597</v>
      </c>
      <c r="D537">
        <f t="shared" si="8"/>
        <v>2016</v>
      </c>
      <c r="E537" t="s">
        <v>393</v>
      </c>
      <c r="F537" t="s">
        <v>1946</v>
      </c>
      <c r="G537" t="s">
        <v>23</v>
      </c>
      <c r="H537" t="s">
        <v>1947</v>
      </c>
      <c r="I537">
        <v>1999</v>
      </c>
      <c r="J537" t="s">
        <v>25</v>
      </c>
      <c r="K537">
        <v>10</v>
      </c>
      <c r="L537">
        <v>1</v>
      </c>
      <c r="M537" t="s">
        <v>25</v>
      </c>
    </row>
    <row r="538" spans="1:13" x14ac:dyDescent="0.2">
      <c r="A538" t="s">
        <v>1905</v>
      </c>
      <c r="B538" s="5" t="s">
        <v>1903</v>
      </c>
      <c r="C538" s="1">
        <v>44238</v>
      </c>
      <c r="D538">
        <f t="shared" si="8"/>
        <v>2021</v>
      </c>
      <c r="E538" t="s">
        <v>21</v>
      </c>
      <c r="F538" t="s">
        <v>28</v>
      </c>
      <c r="G538" t="s">
        <v>125</v>
      </c>
      <c r="H538" t="s">
        <v>1906</v>
      </c>
      <c r="I538">
        <v>2017</v>
      </c>
      <c r="J538" t="s">
        <v>25</v>
      </c>
      <c r="K538">
        <v>16</v>
      </c>
      <c r="L538">
        <v>1</v>
      </c>
      <c r="M538" t="s">
        <v>25</v>
      </c>
    </row>
    <row r="539" spans="1:13" x14ac:dyDescent="0.2">
      <c r="A539" t="s">
        <v>1690</v>
      </c>
      <c r="B539" s="5" t="s">
        <v>1691</v>
      </c>
      <c r="C539" s="1">
        <v>42207</v>
      </c>
      <c r="D539">
        <f t="shared" si="8"/>
        <v>2015</v>
      </c>
      <c r="E539" t="s">
        <v>21</v>
      </c>
      <c r="F539" t="s">
        <v>305</v>
      </c>
      <c r="G539" t="s">
        <v>46</v>
      </c>
      <c r="H539" t="s">
        <v>1692</v>
      </c>
      <c r="I539">
        <v>2010</v>
      </c>
      <c r="J539" t="s">
        <v>25</v>
      </c>
      <c r="K539">
        <v>19</v>
      </c>
      <c r="L539">
        <v>5</v>
      </c>
      <c r="M539" t="s">
        <v>25</v>
      </c>
    </row>
    <row r="540" spans="1:13" x14ac:dyDescent="0.2">
      <c r="A540" t="s">
        <v>703</v>
      </c>
      <c r="B540" s="5" t="s">
        <v>680</v>
      </c>
      <c r="C540" s="1">
        <v>44328</v>
      </c>
      <c r="D540">
        <f t="shared" si="8"/>
        <v>2021</v>
      </c>
      <c r="E540" t="s">
        <v>21</v>
      </c>
      <c r="F540" t="s">
        <v>28</v>
      </c>
      <c r="G540" t="s">
        <v>46</v>
      </c>
      <c r="H540" t="s">
        <v>704</v>
      </c>
      <c r="I540">
        <v>2014</v>
      </c>
      <c r="J540" t="s">
        <v>25</v>
      </c>
      <c r="K540">
        <v>16</v>
      </c>
      <c r="L540">
        <v>6</v>
      </c>
      <c r="M540" t="s">
        <v>25</v>
      </c>
    </row>
    <row r="541" spans="1:13" x14ac:dyDescent="0.2">
      <c r="A541" t="s">
        <v>2381</v>
      </c>
      <c r="B541" s="5" t="s">
        <v>1975</v>
      </c>
      <c r="C541" s="1">
        <v>44399</v>
      </c>
      <c r="D541">
        <f t="shared" si="8"/>
        <v>2021</v>
      </c>
      <c r="E541" t="s">
        <v>21</v>
      </c>
      <c r="F541" t="s">
        <v>2382</v>
      </c>
      <c r="G541" t="s">
        <v>29</v>
      </c>
      <c r="H541" t="s">
        <v>2383</v>
      </c>
      <c r="I541">
        <v>2005</v>
      </c>
      <c r="J541" t="s">
        <v>25</v>
      </c>
      <c r="K541">
        <v>6</v>
      </c>
      <c r="L541">
        <v>1</v>
      </c>
      <c r="M541" t="s">
        <v>25</v>
      </c>
    </row>
    <row r="542" spans="1:13" x14ac:dyDescent="0.2">
      <c r="A542" t="s">
        <v>2570</v>
      </c>
      <c r="B542" s="5" t="s">
        <v>1975</v>
      </c>
      <c r="C542" s="1">
        <v>44600</v>
      </c>
      <c r="D542">
        <f t="shared" si="8"/>
        <v>2022</v>
      </c>
      <c r="E542" t="s">
        <v>21</v>
      </c>
      <c r="F542" t="s">
        <v>28</v>
      </c>
      <c r="G542" t="s">
        <v>46</v>
      </c>
      <c r="H542" t="s">
        <v>2571</v>
      </c>
      <c r="I542" s="3">
        <v>2012</v>
      </c>
      <c r="J542" t="s">
        <v>25</v>
      </c>
      <c r="K542">
        <v>4</v>
      </c>
      <c r="L542">
        <v>1</v>
      </c>
      <c r="M542" t="s">
        <v>25</v>
      </c>
    </row>
    <row r="543" spans="1:13" x14ac:dyDescent="0.2">
      <c r="A543" t="s">
        <v>1439</v>
      </c>
      <c r="B543" s="5" t="s">
        <v>1440</v>
      </c>
      <c r="C543" s="1">
        <v>44336</v>
      </c>
      <c r="D543">
        <f t="shared" si="8"/>
        <v>2021</v>
      </c>
      <c r="E543" t="s">
        <v>21</v>
      </c>
      <c r="F543" t="s">
        <v>28</v>
      </c>
      <c r="G543" t="s">
        <v>46</v>
      </c>
      <c r="H543" t="s">
        <v>1441</v>
      </c>
      <c r="I543">
        <v>2016</v>
      </c>
      <c r="J543" t="s">
        <v>25</v>
      </c>
      <c r="K543">
        <v>15</v>
      </c>
      <c r="L543">
        <v>2</v>
      </c>
      <c r="M543" t="s">
        <v>25</v>
      </c>
    </row>
    <row r="544" spans="1:13" x14ac:dyDescent="0.2">
      <c r="A544" t="s">
        <v>2053</v>
      </c>
      <c r="B544" s="5" t="s">
        <v>1975</v>
      </c>
      <c r="C544" s="1">
        <v>41975</v>
      </c>
      <c r="D544">
        <f t="shared" si="8"/>
        <v>2014</v>
      </c>
      <c r="E544" t="s">
        <v>79</v>
      </c>
      <c r="F544" t="s">
        <v>80</v>
      </c>
      <c r="G544" t="s">
        <v>219</v>
      </c>
      <c r="H544" t="s">
        <v>2054</v>
      </c>
      <c r="I544">
        <v>2007</v>
      </c>
      <c r="J544" t="s">
        <v>25</v>
      </c>
      <c r="K544">
        <v>8</v>
      </c>
      <c r="L544">
        <v>4</v>
      </c>
      <c r="M544" t="s">
        <v>25</v>
      </c>
    </row>
    <row r="545" spans="1:13" x14ac:dyDescent="0.2">
      <c r="A545" t="s">
        <v>1054</v>
      </c>
      <c r="B545" s="5" t="s">
        <v>1050</v>
      </c>
      <c r="C545" s="1">
        <v>44475</v>
      </c>
      <c r="D545">
        <f t="shared" si="8"/>
        <v>2021</v>
      </c>
      <c r="E545" t="s">
        <v>21</v>
      </c>
      <c r="F545" t="s">
        <v>849</v>
      </c>
      <c r="G545" t="s">
        <v>46</v>
      </c>
      <c r="H545" t="s">
        <v>1055</v>
      </c>
      <c r="I545">
        <v>2013</v>
      </c>
      <c r="J545" t="s">
        <v>25</v>
      </c>
      <c r="K545">
        <v>5</v>
      </c>
      <c r="L545">
        <v>1</v>
      </c>
      <c r="M545" t="s">
        <v>25</v>
      </c>
    </row>
    <row r="546" spans="1:13" x14ac:dyDescent="0.2">
      <c r="A546" t="s">
        <v>2187</v>
      </c>
      <c r="B546" s="5" t="s">
        <v>1975</v>
      </c>
      <c r="C546" s="1">
        <v>43683</v>
      </c>
      <c r="D546">
        <f t="shared" si="8"/>
        <v>2019</v>
      </c>
      <c r="E546" t="s">
        <v>21</v>
      </c>
      <c r="F546" t="s">
        <v>640</v>
      </c>
      <c r="G546" t="s">
        <v>29</v>
      </c>
      <c r="H546" t="s">
        <v>2188</v>
      </c>
      <c r="I546">
        <v>2011</v>
      </c>
      <c r="J546" t="s">
        <v>25</v>
      </c>
      <c r="K546">
        <v>19</v>
      </c>
      <c r="L546">
        <v>3</v>
      </c>
      <c r="M546" t="s">
        <v>25</v>
      </c>
    </row>
    <row r="547" spans="1:13" x14ac:dyDescent="0.2">
      <c r="A547" t="s">
        <v>1115</v>
      </c>
      <c r="B547" s="5" t="s">
        <v>935</v>
      </c>
      <c r="C547" s="1">
        <v>40952</v>
      </c>
      <c r="D547">
        <f t="shared" si="8"/>
        <v>2012</v>
      </c>
      <c r="E547" t="s">
        <v>173</v>
      </c>
      <c r="F547" t="s">
        <v>1116</v>
      </c>
      <c r="G547" t="s">
        <v>108</v>
      </c>
      <c r="H547" t="s">
        <v>1117</v>
      </c>
      <c r="I547">
        <v>1999</v>
      </c>
      <c r="J547" t="s">
        <v>25</v>
      </c>
      <c r="K547">
        <v>1</v>
      </c>
      <c r="L547">
        <v>1</v>
      </c>
      <c r="M547" t="s">
        <v>25</v>
      </c>
    </row>
    <row r="548" spans="1:13" x14ac:dyDescent="0.2">
      <c r="A548" t="s">
        <v>1552</v>
      </c>
      <c r="B548" s="5" t="s">
        <v>1407</v>
      </c>
      <c r="C548" s="1">
        <v>44571</v>
      </c>
      <c r="D548">
        <f t="shared" si="8"/>
        <v>2022</v>
      </c>
      <c r="E548" t="s">
        <v>21</v>
      </c>
      <c r="F548" t="s">
        <v>117</v>
      </c>
      <c r="G548" t="s">
        <v>71</v>
      </c>
      <c r="H548" t="s">
        <v>1553</v>
      </c>
      <c r="I548">
        <v>2018</v>
      </c>
      <c r="J548" t="s">
        <v>25</v>
      </c>
      <c r="K548">
        <v>5</v>
      </c>
      <c r="L548">
        <v>1</v>
      </c>
      <c r="M548" t="s">
        <v>25</v>
      </c>
    </row>
    <row r="549" spans="1:13" x14ac:dyDescent="0.2">
      <c r="A549" t="s">
        <v>1870</v>
      </c>
      <c r="B549" s="5" t="s">
        <v>1806</v>
      </c>
      <c r="C549" s="1">
        <v>44510</v>
      </c>
      <c r="D549">
        <f t="shared" si="8"/>
        <v>2021</v>
      </c>
      <c r="E549" t="s">
        <v>79</v>
      </c>
      <c r="F549" t="s">
        <v>260</v>
      </c>
      <c r="G549" t="s">
        <v>71</v>
      </c>
      <c r="H549" t="s">
        <v>1871</v>
      </c>
      <c r="I549">
        <v>2015</v>
      </c>
      <c r="J549" t="s">
        <v>25</v>
      </c>
      <c r="K549">
        <v>18</v>
      </c>
      <c r="L549">
        <v>6</v>
      </c>
      <c r="M549" t="s">
        <v>25</v>
      </c>
    </row>
    <row r="550" spans="1:13" x14ac:dyDescent="0.2">
      <c r="A550" t="s">
        <v>2150</v>
      </c>
      <c r="B550" s="5" t="s">
        <v>1975</v>
      </c>
      <c r="C550" s="1">
        <v>43396</v>
      </c>
      <c r="D550">
        <f t="shared" si="8"/>
        <v>2018</v>
      </c>
      <c r="E550" t="s">
        <v>156</v>
      </c>
      <c r="F550" t="s">
        <v>203</v>
      </c>
      <c r="G550" t="s">
        <v>224</v>
      </c>
      <c r="H550" t="s">
        <v>2151</v>
      </c>
      <c r="I550">
        <v>2013</v>
      </c>
      <c r="J550" t="s">
        <v>25</v>
      </c>
      <c r="K550">
        <v>22</v>
      </c>
      <c r="L550">
        <v>3</v>
      </c>
      <c r="M550" t="s">
        <v>25</v>
      </c>
    </row>
    <row r="551" spans="1:13" x14ac:dyDescent="0.2">
      <c r="A551" t="s">
        <v>1586</v>
      </c>
      <c r="B551" s="5" t="s">
        <v>1576</v>
      </c>
      <c r="C551" s="1">
        <v>44391</v>
      </c>
      <c r="D551">
        <f t="shared" si="8"/>
        <v>2021</v>
      </c>
      <c r="E551" t="s">
        <v>21</v>
      </c>
      <c r="F551" t="s">
        <v>253</v>
      </c>
      <c r="G551" t="s">
        <v>29</v>
      </c>
      <c r="H551" t="s">
        <v>1587</v>
      </c>
      <c r="I551">
        <v>2015</v>
      </c>
      <c r="J551" t="s">
        <v>25</v>
      </c>
      <c r="K551">
        <v>7</v>
      </c>
      <c r="L551">
        <v>3</v>
      </c>
      <c r="M551" t="s">
        <v>25</v>
      </c>
    </row>
    <row r="552" spans="1:13" x14ac:dyDescent="0.2">
      <c r="A552" t="s">
        <v>2443</v>
      </c>
      <c r="B552" s="5" t="s">
        <v>1975</v>
      </c>
      <c r="C552" s="1">
        <v>44474</v>
      </c>
      <c r="D552">
        <f t="shared" si="8"/>
        <v>2021</v>
      </c>
      <c r="E552" t="s">
        <v>21</v>
      </c>
      <c r="F552" t="s">
        <v>117</v>
      </c>
      <c r="G552" t="s">
        <v>29</v>
      </c>
      <c r="H552" t="s">
        <v>2444</v>
      </c>
      <c r="I552">
        <v>2017</v>
      </c>
      <c r="J552" t="s">
        <v>25</v>
      </c>
      <c r="K552">
        <v>3</v>
      </c>
      <c r="L552">
        <v>1</v>
      </c>
      <c r="M552" t="s">
        <v>25</v>
      </c>
    </row>
    <row r="553" spans="1:13" x14ac:dyDescent="0.2">
      <c r="A553" t="s">
        <v>1738</v>
      </c>
      <c r="B553" s="5" t="s">
        <v>1708</v>
      </c>
      <c r="C553" s="1">
        <v>44572</v>
      </c>
      <c r="D553">
        <f t="shared" si="8"/>
        <v>2022</v>
      </c>
      <c r="E553" t="s">
        <v>21</v>
      </c>
      <c r="F553" t="s">
        <v>1739</v>
      </c>
      <c r="G553" t="s">
        <v>29</v>
      </c>
      <c r="H553" t="s">
        <v>1740</v>
      </c>
      <c r="I553">
        <v>2018</v>
      </c>
      <c r="J553" t="s">
        <v>25</v>
      </c>
      <c r="K553">
        <v>2</v>
      </c>
      <c r="L553">
        <v>1</v>
      </c>
      <c r="M553" t="s">
        <v>25</v>
      </c>
    </row>
    <row r="554" spans="1:13" x14ac:dyDescent="0.2">
      <c r="A554" t="s">
        <v>1463</v>
      </c>
      <c r="B554" s="5" t="s">
        <v>1407</v>
      </c>
      <c r="C554" s="1">
        <v>43249</v>
      </c>
      <c r="D554">
        <f t="shared" si="8"/>
        <v>2018</v>
      </c>
      <c r="E554" t="s">
        <v>14</v>
      </c>
      <c r="F554" t="s">
        <v>314</v>
      </c>
      <c r="G554" t="s">
        <v>71</v>
      </c>
      <c r="H554" t="s">
        <v>1464</v>
      </c>
      <c r="I554">
        <v>2008</v>
      </c>
      <c r="J554" t="s">
        <v>25</v>
      </c>
      <c r="K554">
        <v>10</v>
      </c>
      <c r="L554">
        <v>1</v>
      </c>
      <c r="M554" t="s">
        <v>25</v>
      </c>
    </row>
    <row r="555" spans="1:13" x14ac:dyDescent="0.2">
      <c r="A555" t="s">
        <v>2572</v>
      </c>
      <c r="B555" s="5" t="s">
        <v>1975</v>
      </c>
      <c r="C555" s="1">
        <v>44607</v>
      </c>
      <c r="D555">
        <f t="shared" si="8"/>
        <v>2022</v>
      </c>
      <c r="E555" t="s">
        <v>274</v>
      </c>
      <c r="F555" t="s">
        <v>2006</v>
      </c>
      <c r="G555" t="s">
        <v>46</v>
      </c>
      <c r="H555" t="s">
        <v>2573</v>
      </c>
      <c r="I555">
        <v>2020</v>
      </c>
      <c r="J555" t="s">
        <v>25</v>
      </c>
      <c r="K555">
        <v>26</v>
      </c>
      <c r="L555">
        <v>1</v>
      </c>
      <c r="M555" t="s">
        <v>25</v>
      </c>
    </row>
    <row r="556" spans="1:13" x14ac:dyDescent="0.2">
      <c r="A556" t="s">
        <v>2461</v>
      </c>
      <c r="B556" s="5" t="s">
        <v>1975</v>
      </c>
      <c r="C556" s="1">
        <v>44495</v>
      </c>
      <c r="D556">
        <f t="shared" si="8"/>
        <v>2021</v>
      </c>
      <c r="E556" t="s">
        <v>21</v>
      </c>
      <c r="F556" t="s">
        <v>117</v>
      </c>
      <c r="G556" t="s">
        <v>16</v>
      </c>
      <c r="H556" t="s">
        <v>2462</v>
      </c>
      <c r="I556">
        <v>2011</v>
      </c>
      <c r="J556" t="s">
        <v>25</v>
      </c>
      <c r="K556">
        <v>13</v>
      </c>
      <c r="L556">
        <v>3</v>
      </c>
      <c r="M556" t="s">
        <v>25</v>
      </c>
    </row>
    <row r="557" spans="1:13" x14ac:dyDescent="0.2">
      <c r="A557" t="s">
        <v>999</v>
      </c>
      <c r="B557" s="5" t="s">
        <v>995</v>
      </c>
      <c r="C557" s="1">
        <v>44315</v>
      </c>
      <c r="D557">
        <f t="shared" si="8"/>
        <v>2021</v>
      </c>
      <c r="E557" t="s">
        <v>21</v>
      </c>
      <c r="F557" t="s">
        <v>117</v>
      </c>
      <c r="G557" t="s">
        <v>29</v>
      </c>
      <c r="H557" t="s">
        <v>1000</v>
      </c>
      <c r="I557" s="3">
        <v>2012</v>
      </c>
      <c r="J557" t="s">
        <v>25</v>
      </c>
      <c r="K557">
        <v>1</v>
      </c>
      <c r="L557" t="s">
        <v>25</v>
      </c>
      <c r="M557" t="s">
        <v>25</v>
      </c>
    </row>
    <row r="558" spans="1:13" x14ac:dyDescent="0.2">
      <c r="A558" t="s">
        <v>1733</v>
      </c>
      <c r="B558" s="5" t="s">
        <v>1708</v>
      </c>
      <c r="C558" s="1">
        <v>44575</v>
      </c>
      <c r="D558">
        <f t="shared" si="8"/>
        <v>2022</v>
      </c>
      <c r="E558" t="s">
        <v>21</v>
      </c>
      <c r="F558" t="s">
        <v>117</v>
      </c>
      <c r="G558" t="s">
        <v>29</v>
      </c>
      <c r="H558" t="s">
        <v>1734</v>
      </c>
      <c r="I558">
        <v>2014</v>
      </c>
      <c r="J558" t="s">
        <v>25</v>
      </c>
      <c r="K558">
        <v>13</v>
      </c>
      <c r="L558">
        <v>4</v>
      </c>
      <c r="M558" t="s">
        <v>25</v>
      </c>
    </row>
    <row r="559" spans="1:13" x14ac:dyDescent="0.2">
      <c r="A559" t="s">
        <v>1082</v>
      </c>
      <c r="B559" s="5" t="s">
        <v>1083</v>
      </c>
      <c r="C559" s="1">
        <v>44044</v>
      </c>
      <c r="D559">
        <f t="shared" si="8"/>
        <v>2020</v>
      </c>
      <c r="E559" t="s">
        <v>14</v>
      </c>
      <c r="F559" t="s">
        <v>85</v>
      </c>
      <c r="G559" t="s">
        <v>16</v>
      </c>
      <c r="H559" t="s">
        <v>1084</v>
      </c>
      <c r="I559">
        <v>2013</v>
      </c>
      <c r="J559" t="s">
        <v>25</v>
      </c>
      <c r="K559">
        <v>20</v>
      </c>
      <c r="L559">
        <v>3</v>
      </c>
      <c r="M559" t="s">
        <v>25</v>
      </c>
    </row>
    <row r="560" spans="1:13" x14ac:dyDescent="0.2">
      <c r="A560" t="s">
        <v>2553</v>
      </c>
      <c r="B560" s="5" t="s">
        <v>1975</v>
      </c>
      <c r="C560" s="1">
        <v>44586</v>
      </c>
      <c r="D560">
        <f t="shared" si="8"/>
        <v>2022</v>
      </c>
      <c r="E560" t="s">
        <v>79</v>
      </c>
      <c r="F560" t="s">
        <v>2554</v>
      </c>
      <c r="G560" t="s">
        <v>46</v>
      </c>
      <c r="H560" t="s">
        <v>2555</v>
      </c>
      <c r="I560">
        <v>2015</v>
      </c>
      <c r="J560" t="s">
        <v>25</v>
      </c>
      <c r="K560">
        <v>10</v>
      </c>
      <c r="L560">
        <v>2</v>
      </c>
      <c r="M560" t="s">
        <v>25</v>
      </c>
    </row>
    <row r="561" spans="1:13" x14ac:dyDescent="0.2">
      <c r="A561" t="s">
        <v>1660</v>
      </c>
      <c r="B561" s="5" t="s">
        <v>1600</v>
      </c>
      <c r="C561" s="1">
        <v>44606</v>
      </c>
      <c r="D561">
        <f t="shared" si="8"/>
        <v>2022</v>
      </c>
      <c r="E561" t="s">
        <v>49</v>
      </c>
      <c r="F561" t="s">
        <v>50</v>
      </c>
      <c r="G561" t="s">
        <v>219</v>
      </c>
      <c r="H561" t="s">
        <v>1661</v>
      </c>
      <c r="I561">
        <v>2017</v>
      </c>
      <c r="J561" t="s">
        <v>25</v>
      </c>
      <c r="K561">
        <v>5</v>
      </c>
      <c r="L561">
        <v>2</v>
      </c>
      <c r="M561" t="s">
        <v>25</v>
      </c>
    </row>
    <row r="562" spans="1:13" x14ac:dyDescent="0.2">
      <c r="A562" t="s">
        <v>1236</v>
      </c>
      <c r="B562" s="5" t="s">
        <v>935</v>
      </c>
      <c r="C562" s="1">
        <v>44497</v>
      </c>
      <c r="D562">
        <f t="shared" si="8"/>
        <v>2021</v>
      </c>
      <c r="E562" t="s">
        <v>21</v>
      </c>
      <c r="F562" t="s">
        <v>1237</v>
      </c>
      <c r="G562" t="s">
        <v>58</v>
      </c>
      <c r="H562" t="s">
        <v>1238</v>
      </c>
      <c r="I562">
        <v>2021</v>
      </c>
      <c r="J562" t="s">
        <v>25</v>
      </c>
      <c r="K562">
        <v>11</v>
      </c>
      <c r="L562">
        <v>1</v>
      </c>
      <c r="M562" t="s">
        <v>25</v>
      </c>
    </row>
    <row r="563" spans="1:13" x14ac:dyDescent="0.2">
      <c r="A563" t="s">
        <v>2208</v>
      </c>
      <c r="B563" s="5" t="s">
        <v>1975</v>
      </c>
      <c r="C563" s="1">
        <v>43999</v>
      </c>
      <c r="D563">
        <f t="shared" si="8"/>
        <v>2020</v>
      </c>
      <c r="E563" t="s">
        <v>21</v>
      </c>
      <c r="F563" t="s">
        <v>2164</v>
      </c>
      <c r="G563" t="s">
        <v>125</v>
      </c>
      <c r="H563" t="s">
        <v>2209</v>
      </c>
      <c r="I563">
        <v>2016</v>
      </c>
      <c r="J563" t="s">
        <v>25</v>
      </c>
      <c r="K563">
        <v>7</v>
      </c>
      <c r="L563">
        <v>1</v>
      </c>
      <c r="M563" t="s">
        <v>25</v>
      </c>
    </row>
    <row r="564" spans="1:13" x14ac:dyDescent="0.2">
      <c r="A564" t="s">
        <v>1731</v>
      </c>
      <c r="B564" s="5" t="s">
        <v>1708</v>
      </c>
      <c r="C564" s="1">
        <v>44497</v>
      </c>
      <c r="D564">
        <f t="shared" si="8"/>
        <v>2021</v>
      </c>
      <c r="E564" t="s">
        <v>21</v>
      </c>
      <c r="F564" t="s">
        <v>551</v>
      </c>
      <c r="G564" t="s">
        <v>58</v>
      </c>
      <c r="H564" t="s">
        <v>1732</v>
      </c>
      <c r="I564">
        <v>2016</v>
      </c>
      <c r="J564" t="s">
        <v>25</v>
      </c>
      <c r="K564">
        <v>10</v>
      </c>
      <c r="L564">
        <v>3</v>
      </c>
      <c r="M564" t="s">
        <v>25</v>
      </c>
    </row>
    <row r="565" spans="1:13" x14ac:dyDescent="0.2">
      <c r="A565" t="s">
        <v>421</v>
      </c>
      <c r="B565" s="5" t="s">
        <v>372</v>
      </c>
      <c r="C565" s="1">
        <v>44244</v>
      </c>
      <c r="D565">
        <f t="shared" si="8"/>
        <v>2021</v>
      </c>
      <c r="E565" t="s">
        <v>49</v>
      </c>
      <c r="F565" t="s">
        <v>50</v>
      </c>
      <c r="G565" t="s">
        <v>29</v>
      </c>
      <c r="H565" t="s">
        <v>422</v>
      </c>
      <c r="I565">
        <v>2011</v>
      </c>
      <c r="J565" t="s">
        <v>67</v>
      </c>
      <c r="K565">
        <v>22</v>
      </c>
      <c r="L565">
        <v>4</v>
      </c>
      <c r="M565">
        <v>1</v>
      </c>
    </row>
    <row r="566" spans="1:13" x14ac:dyDescent="0.2">
      <c r="A566" t="s">
        <v>550</v>
      </c>
      <c r="B566" s="5" t="s">
        <v>542</v>
      </c>
      <c r="C566" s="1">
        <v>43228</v>
      </c>
      <c r="D566">
        <f t="shared" si="8"/>
        <v>2018</v>
      </c>
      <c r="E566" t="s">
        <v>21</v>
      </c>
      <c r="F566" t="s">
        <v>551</v>
      </c>
      <c r="G566" t="s">
        <v>46</v>
      </c>
      <c r="H566" t="s">
        <v>552</v>
      </c>
      <c r="I566">
        <v>2012</v>
      </c>
      <c r="J566" t="s">
        <v>25</v>
      </c>
      <c r="K566">
        <v>20</v>
      </c>
      <c r="L566">
        <v>7</v>
      </c>
      <c r="M566" t="s">
        <v>25</v>
      </c>
    </row>
    <row r="567" spans="1:13" x14ac:dyDescent="0.2">
      <c r="A567" t="s">
        <v>1676</v>
      </c>
      <c r="B567" s="5" t="s">
        <v>1669</v>
      </c>
      <c r="C567" s="1">
        <v>44404</v>
      </c>
      <c r="D567">
        <f t="shared" si="8"/>
        <v>2021</v>
      </c>
      <c r="E567" t="s">
        <v>21</v>
      </c>
      <c r="F567" t="s">
        <v>238</v>
      </c>
      <c r="G567" t="s">
        <v>29</v>
      </c>
      <c r="H567" t="s">
        <v>1677</v>
      </c>
      <c r="I567">
        <v>2016</v>
      </c>
      <c r="J567" t="s">
        <v>25</v>
      </c>
      <c r="K567">
        <v>11</v>
      </c>
      <c r="L567">
        <v>2</v>
      </c>
      <c r="M567" t="s">
        <v>25</v>
      </c>
    </row>
    <row r="568" spans="1:13" x14ac:dyDescent="0.2">
      <c r="A568" t="s">
        <v>2275</v>
      </c>
      <c r="B568" s="5" t="s">
        <v>1975</v>
      </c>
      <c r="C568" s="1">
        <v>44285</v>
      </c>
      <c r="D568">
        <f t="shared" si="8"/>
        <v>2021</v>
      </c>
      <c r="E568" t="s">
        <v>21</v>
      </c>
      <c r="F568" t="s">
        <v>253</v>
      </c>
      <c r="G568" t="s">
        <v>46</v>
      </c>
      <c r="H568" t="s">
        <v>2276</v>
      </c>
      <c r="I568">
        <v>2016</v>
      </c>
      <c r="J568" t="s">
        <v>25</v>
      </c>
      <c r="K568">
        <v>20</v>
      </c>
      <c r="L568">
        <v>2</v>
      </c>
      <c r="M568" t="s">
        <v>25</v>
      </c>
    </row>
    <row r="569" spans="1:13" x14ac:dyDescent="0.2">
      <c r="A569" t="s">
        <v>833</v>
      </c>
      <c r="B569" s="5" t="s">
        <v>786</v>
      </c>
      <c r="C569" s="1">
        <v>44432</v>
      </c>
      <c r="D569">
        <f t="shared" si="8"/>
        <v>2021</v>
      </c>
      <c r="E569" t="s">
        <v>21</v>
      </c>
      <c r="F569" t="s">
        <v>117</v>
      </c>
      <c r="G569" t="s">
        <v>46</v>
      </c>
      <c r="H569" t="s">
        <v>834</v>
      </c>
      <c r="I569">
        <v>2014</v>
      </c>
      <c r="J569" t="s">
        <v>25</v>
      </c>
      <c r="K569">
        <v>5</v>
      </c>
      <c r="L569">
        <v>1</v>
      </c>
      <c r="M569" t="s">
        <v>25</v>
      </c>
    </row>
    <row r="570" spans="1:13" x14ac:dyDescent="0.2">
      <c r="A570" t="s">
        <v>1263</v>
      </c>
      <c r="B570" s="5" t="s">
        <v>935</v>
      </c>
      <c r="C570" s="1">
        <v>44202</v>
      </c>
      <c r="D570">
        <f t="shared" si="8"/>
        <v>2021</v>
      </c>
      <c r="E570" t="s">
        <v>21</v>
      </c>
      <c r="F570" t="s">
        <v>286</v>
      </c>
      <c r="G570" t="s">
        <v>58</v>
      </c>
      <c r="H570" t="s">
        <v>1264</v>
      </c>
      <c r="I570">
        <v>2015</v>
      </c>
      <c r="J570" t="s">
        <v>25</v>
      </c>
      <c r="K570">
        <v>9</v>
      </c>
      <c r="L570">
        <v>4</v>
      </c>
      <c r="M570" t="s">
        <v>25</v>
      </c>
    </row>
    <row r="571" spans="1:13" x14ac:dyDescent="0.2">
      <c r="A571" t="s">
        <v>535</v>
      </c>
      <c r="B571" s="5" t="s">
        <v>536</v>
      </c>
      <c r="C571" s="1">
        <v>44126</v>
      </c>
      <c r="D571">
        <f t="shared" si="8"/>
        <v>2020</v>
      </c>
      <c r="E571" t="s">
        <v>21</v>
      </c>
      <c r="F571" t="s">
        <v>537</v>
      </c>
      <c r="G571" t="s">
        <v>214</v>
      </c>
      <c r="H571" t="s">
        <v>538</v>
      </c>
      <c r="I571">
        <v>2012</v>
      </c>
      <c r="J571" t="s">
        <v>25</v>
      </c>
      <c r="K571">
        <v>14</v>
      </c>
      <c r="L571">
        <v>4</v>
      </c>
      <c r="M571" t="s">
        <v>25</v>
      </c>
    </row>
    <row r="572" spans="1:13" x14ac:dyDescent="0.2">
      <c r="A572" t="s">
        <v>1107</v>
      </c>
      <c r="B572" s="5" t="s">
        <v>1096</v>
      </c>
      <c r="C572" s="1">
        <v>44377</v>
      </c>
      <c r="D572">
        <f t="shared" si="8"/>
        <v>2021</v>
      </c>
      <c r="E572" t="s">
        <v>21</v>
      </c>
      <c r="F572" t="s">
        <v>238</v>
      </c>
      <c r="G572" t="s">
        <v>16</v>
      </c>
      <c r="H572" t="s">
        <v>1108</v>
      </c>
      <c r="I572">
        <v>2016</v>
      </c>
      <c r="J572" t="s">
        <v>25</v>
      </c>
      <c r="K572">
        <v>11</v>
      </c>
      <c r="L572">
        <v>1</v>
      </c>
      <c r="M572" t="s">
        <v>25</v>
      </c>
    </row>
    <row r="573" spans="1:13" x14ac:dyDescent="0.2">
      <c r="A573" t="s">
        <v>285</v>
      </c>
      <c r="B573" s="5" t="s">
        <v>281</v>
      </c>
      <c r="C573" s="1">
        <v>43417</v>
      </c>
      <c r="D573">
        <f t="shared" si="8"/>
        <v>2018</v>
      </c>
      <c r="E573" t="s">
        <v>21</v>
      </c>
      <c r="F573" t="s">
        <v>286</v>
      </c>
      <c r="G573" t="s">
        <v>214</v>
      </c>
      <c r="H573" t="s">
        <v>287</v>
      </c>
      <c r="I573">
        <v>2012</v>
      </c>
      <c r="J573" t="s">
        <v>25</v>
      </c>
      <c r="K573">
        <v>13</v>
      </c>
      <c r="L573">
        <v>8</v>
      </c>
      <c r="M573" t="s">
        <v>25</v>
      </c>
    </row>
    <row r="574" spans="1:13" x14ac:dyDescent="0.2">
      <c r="A574" t="s">
        <v>2037</v>
      </c>
      <c r="B574" s="5" t="s">
        <v>2038</v>
      </c>
      <c r="C574" s="1">
        <v>43616</v>
      </c>
      <c r="D574">
        <f t="shared" si="8"/>
        <v>2019</v>
      </c>
      <c r="E574" t="s">
        <v>292</v>
      </c>
      <c r="F574" t="s">
        <v>2039</v>
      </c>
      <c r="G574" t="s">
        <v>125</v>
      </c>
      <c r="H574" t="s">
        <v>2040</v>
      </c>
      <c r="I574">
        <v>2000</v>
      </c>
      <c r="J574" t="s">
        <v>25</v>
      </c>
      <c r="K574">
        <v>2</v>
      </c>
      <c r="L574">
        <v>3</v>
      </c>
      <c r="M574" t="s">
        <v>25</v>
      </c>
    </row>
    <row r="575" spans="1:13" x14ac:dyDescent="0.2">
      <c r="A575" t="s">
        <v>1964</v>
      </c>
      <c r="B575" s="5" t="s">
        <v>1939</v>
      </c>
      <c r="C575" s="1">
        <v>44264</v>
      </c>
      <c r="D575">
        <f t="shared" si="8"/>
        <v>2021</v>
      </c>
      <c r="E575" t="s">
        <v>49</v>
      </c>
      <c r="F575" t="s">
        <v>50</v>
      </c>
      <c r="G575" t="s">
        <v>29</v>
      </c>
      <c r="H575" t="s">
        <v>1965</v>
      </c>
      <c r="I575">
        <v>2016</v>
      </c>
      <c r="J575" t="s">
        <v>25</v>
      </c>
      <c r="K575">
        <v>9</v>
      </c>
      <c r="L575">
        <v>2</v>
      </c>
      <c r="M575" t="s">
        <v>25</v>
      </c>
    </row>
    <row r="576" spans="1:13" x14ac:dyDescent="0.2">
      <c r="A576" t="s">
        <v>1735</v>
      </c>
      <c r="B576" s="5" t="s">
        <v>1708</v>
      </c>
      <c r="C576" s="1">
        <v>44573</v>
      </c>
      <c r="D576">
        <f t="shared" si="8"/>
        <v>2022</v>
      </c>
      <c r="E576" t="s">
        <v>1016</v>
      </c>
      <c r="F576" t="s">
        <v>1736</v>
      </c>
      <c r="G576" t="s">
        <v>224</v>
      </c>
      <c r="H576" t="s">
        <v>1737</v>
      </c>
      <c r="I576">
        <v>2015</v>
      </c>
      <c r="J576" t="s">
        <v>25</v>
      </c>
      <c r="K576">
        <v>15</v>
      </c>
      <c r="L576">
        <v>3</v>
      </c>
      <c r="M576" t="s">
        <v>25</v>
      </c>
    </row>
    <row r="577" spans="1:13" x14ac:dyDescent="0.2">
      <c r="A577" t="s">
        <v>147</v>
      </c>
      <c r="B577" s="5" t="s">
        <v>148</v>
      </c>
      <c r="C577" s="1">
        <v>44350</v>
      </c>
      <c r="D577">
        <f t="shared" si="8"/>
        <v>2021</v>
      </c>
      <c r="E577" t="s">
        <v>14</v>
      </c>
      <c r="F577" t="s">
        <v>85</v>
      </c>
      <c r="G577" t="s">
        <v>149</v>
      </c>
      <c r="H577" t="s">
        <v>150</v>
      </c>
      <c r="I577">
        <v>2013</v>
      </c>
      <c r="J577" t="s">
        <v>25</v>
      </c>
      <c r="K577">
        <v>19</v>
      </c>
      <c r="L577">
        <v>2</v>
      </c>
      <c r="M577" t="s">
        <v>25</v>
      </c>
    </row>
    <row r="578" spans="1:13" x14ac:dyDescent="0.2">
      <c r="A578" t="s">
        <v>763</v>
      </c>
      <c r="B578" s="5" t="s">
        <v>753</v>
      </c>
      <c r="C578" s="1">
        <v>44246</v>
      </c>
      <c r="D578">
        <f t="shared" si="8"/>
        <v>2021</v>
      </c>
      <c r="E578" t="s">
        <v>21</v>
      </c>
      <c r="F578" t="s">
        <v>28</v>
      </c>
      <c r="G578" t="s">
        <v>125</v>
      </c>
      <c r="H578" t="s">
        <v>764</v>
      </c>
      <c r="I578">
        <v>2014</v>
      </c>
      <c r="J578" t="s">
        <v>25</v>
      </c>
      <c r="K578">
        <v>27</v>
      </c>
      <c r="L578">
        <v>4</v>
      </c>
      <c r="M578" t="s">
        <v>25</v>
      </c>
    </row>
    <row r="579" spans="1:13" x14ac:dyDescent="0.2">
      <c r="A579" t="s">
        <v>1992</v>
      </c>
      <c r="B579" s="5" t="s">
        <v>1939</v>
      </c>
      <c r="C579" s="1">
        <v>44516</v>
      </c>
      <c r="D579">
        <f t="shared" ref="D579:D642" si="9">YEAR(C579)</f>
        <v>2021</v>
      </c>
      <c r="E579" t="s">
        <v>21</v>
      </c>
      <c r="F579" t="s">
        <v>117</v>
      </c>
      <c r="G579" t="s">
        <v>71</v>
      </c>
      <c r="H579" t="s">
        <v>1993</v>
      </c>
      <c r="I579">
        <v>2014</v>
      </c>
      <c r="J579" t="s">
        <v>25</v>
      </c>
      <c r="K579">
        <v>15</v>
      </c>
      <c r="L579">
        <v>2</v>
      </c>
      <c r="M579" t="s">
        <v>25</v>
      </c>
    </row>
    <row r="580" spans="1:13" x14ac:dyDescent="0.2">
      <c r="A580" t="s">
        <v>1782</v>
      </c>
      <c r="B580" s="5" t="s">
        <v>1764</v>
      </c>
      <c r="C580" s="1">
        <v>44582</v>
      </c>
      <c r="D580">
        <f t="shared" si="9"/>
        <v>2022</v>
      </c>
      <c r="E580" t="s">
        <v>21</v>
      </c>
      <c r="F580" t="s">
        <v>849</v>
      </c>
      <c r="G580" t="s">
        <v>54</v>
      </c>
      <c r="H580" t="s">
        <v>1783</v>
      </c>
      <c r="I580">
        <v>2018</v>
      </c>
      <c r="J580" t="s">
        <v>25</v>
      </c>
      <c r="K580">
        <v>11</v>
      </c>
      <c r="L580">
        <v>1</v>
      </c>
      <c r="M580" t="s">
        <v>25</v>
      </c>
    </row>
    <row r="581" spans="1:13" x14ac:dyDescent="0.2">
      <c r="A581" t="s">
        <v>1814</v>
      </c>
      <c r="B581" s="5" t="s">
        <v>1806</v>
      </c>
      <c r="C581" s="1">
        <v>44028</v>
      </c>
      <c r="D581">
        <f t="shared" si="9"/>
        <v>2020</v>
      </c>
      <c r="E581" t="s">
        <v>21</v>
      </c>
      <c r="F581" t="s">
        <v>528</v>
      </c>
      <c r="G581" t="s">
        <v>58</v>
      </c>
      <c r="H581" t="s">
        <v>1815</v>
      </c>
      <c r="I581">
        <v>2012</v>
      </c>
      <c r="J581" t="s">
        <v>25</v>
      </c>
      <c r="K581">
        <v>12</v>
      </c>
      <c r="L581">
        <v>5</v>
      </c>
      <c r="M581" t="s">
        <v>25</v>
      </c>
    </row>
    <row r="582" spans="1:13" x14ac:dyDescent="0.2">
      <c r="A582" t="s">
        <v>701</v>
      </c>
      <c r="B582" s="5" t="s">
        <v>680</v>
      </c>
      <c r="C582" s="1">
        <v>44249</v>
      </c>
      <c r="D582">
        <f t="shared" si="9"/>
        <v>2021</v>
      </c>
      <c r="E582" t="s">
        <v>21</v>
      </c>
      <c r="F582" t="s">
        <v>528</v>
      </c>
      <c r="G582" t="s">
        <v>46</v>
      </c>
      <c r="H582" t="s">
        <v>702</v>
      </c>
      <c r="I582">
        <v>2013</v>
      </c>
      <c r="J582" t="s">
        <v>25</v>
      </c>
      <c r="K582">
        <v>13</v>
      </c>
      <c r="L582">
        <v>5</v>
      </c>
      <c r="M582" t="s">
        <v>25</v>
      </c>
    </row>
    <row r="583" spans="1:13" x14ac:dyDescent="0.2">
      <c r="A583" t="s">
        <v>2367</v>
      </c>
      <c r="B583" s="5" t="s">
        <v>1975</v>
      </c>
      <c r="C583" s="1">
        <v>44390</v>
      </c>
      <c r="D583">
        <f t="shared" si="9"/>
        <v>2021</v>
      </c>
      <c r="E583" t="s">
        <v>21</v>
      </c>
      <c r="F583" t="s">
        <v>528</v>
      </c>
      <c r="G583" t="s">
        <v>16</v>
      </c>
      <c r="H583" t="s">
        <v>2368</v>
      </c>
      <c r="I583">
        <v>2016</v>
      </c>
      <c r="J583" t="s">
        <v>25</v>
      </c>
      <c r="K583">
        <v>15</v>
      </c>
      <c r="L583">
        <v>3</v>
      </c>
      <c r="M583" t="s">
        <v>25</v>
      </c>
    </row>
    <row r="584" spans="1:13" x14ac:dyDescent="0.2">
      <c r="A584" t="s">
        <v>1149</v>
      </c>
      <c r="B584" s="5" t="s">
        <v>935</v>
      </c>
      <c r="C584" s="1">
        <v>43851</v>
      </c>
      <c r="D584">
        <f t="shared" si="9"/>
        <v>2020</v>
      </c>
      <c r="E584" t="s">
        <v>21</v>
      </c>
      <c r="F584" t="s">
        <v>28</v>
      </c>
      <c r="G584" t="s">
        <v>219</v>
      </c>
      <c r="H584" t="s">
        <v>1150</v>
      </c>
      <c r="I584">
        <v>2011</v>
      </c>
      <c r="J584" t="s">
        <v>25</v>
      </c>
      <c r="K584">
        <v>8</v>
      </c>
      <c r="L584">
        <v>4</v>
      </c>
      <c r="M584" t="s">
        <v>25</v>
      </c>
    </row>
    <row r="585" spans="1:13" x14ac:dyDescent="0.2">
      <c r="A585" t="s">
        <v>904</v>
      </c>
      <c r="B585" s="5" t="s">
        <v>898</v>
      </c>
      <c r="C585" s="1">
        <v>44377</v>
      </c>
      <c r="D585">
        <f t="shared" si="9"/>
        <v>2021</v>
      </c>
      <c r="E585" t="s">
        <v>282</v>
      </c>
      <c r="F585" t="s">
        <v>283</v>
      </c>
      <c r="G585" t="s">
        <v>219</v>
      </c>
      <c r="H585" t="s">
        <v>905</v>
      </c>
      <c r="I585">
        <v>2019</v>
      </c>
      <c r="J585" t="s">
        <v>25</v>
      </c>
      <c r="K585">
        <v>6</v>
      </c>
      <c r="L585">
        <v>3</v>
      </c>
      <c r="M585" t="s">
        <v>25</v>
      </c>
    </row>
    <row r="586" spans="1:13" x14ac:dyDescent="0.2">
      <c r="A586" t="s">
        <v>1994</v>
      </c>
      <c r="B586" s="5" t="s">
        <v>1939</v>
      </c>
      <c r="C586" s="1">
        <v>44530</v>
      </c>
      <c r="D586">
        <f t="shared" si="9"/>
        <v>2021</v>
      </c>
      <c r="E586" t="s">
        <v>49</v>
      </c>
      <c r="F586" t="s">
        <v>50</v>
      </c>
      <c r="G586" t="s">
        <v>29</v>
      </c>
      <c r="H586" t="s">
        <v>1995</v>
      </c>
      <c r="I586">
        <v>2018</v>
      </c>
      <c r="J586" t="s">
        <v>25</v>
      </c>
      <c r="K586">
        <v>3</v>
      </c>
      <c r="L586">
        <v>1</v>
      </c>
      <c r="M586" t="s">
        <v>25</v>
      </c>
    </row>
    <row r="587" spans="1:13" x14ac:dyDescent="0.2">
      <c r="A587" t="s">
        <v>1411</v>
      </c>
      <c r="B587" s="5" t="s">
        <v>1384</v>
      </c>
      <c r="C587" s="1">
        <v>44335</v>
      </c>
      <c r="D587">
        <f t="shared" si="9"/>
        <v>2021</v>
      </c>
      <c r="E587" t="s">
        <v>21</v>
      </c>
      <c r="F587" t="s">
        <v>117</v>
      </c>
      <c r="G587" t="s">
        <v>16</v>
      </c>
      <c r="H587" t="s">
        <v>1412</v>
      </c>
      <c r="I587">
        <v>2014</v>
      </c>
      <c r="J587" t="s">
        <v>25</v>
      </c>
      <c r="K587">
        <v>13</v>
      </c>
      <c r="L587">
        <v>2</v>
      </c>
      <c r="M587" t="s">
        <v>25</v>
      </c>
    </row>
    <row r="588" spans="1:13" x14ac:dyDescent="0.2">
      <c r="A588" t="s">
        <v>1609</v>
      </c>
      <c r="B588" s="5" t="s">
        <v>1600</v>
      </c>
      <c r="C588" s="1">
        <v>44586</v>
      </c>
      <c r="D588">
        <f t="shared" si="9"/>
        <v>2022</v>
      </c>
      <c r="E588" t="s">
        <v>21</v>
      </c>
      <c r="F588" t="s">
        <v>872</v>
      </c>
      <c r="G588" t="s">
        <v>16</v>
      </c>
      <c r="H588" t="s">
        <v>1610</v>
      </c>
      <c r="I588">
        <v>2013</v>
      </c>
      <c r="J588" t="s">
        <v>25</v>
      </c>
      <c r="K588">
        <v>34</v>
      </c>
      <c r="L588">
        <v>4</v>
      </c>
      <c r="M588" t="s">
        <v>25</v>
      </c>
    </row>
    <row r="589" spans="1:13" x14ac:dyDescent="0.2">
      <c r="A589" t="s">
        <v>1685</v>
      </c>
      <c r="B589" s="5" t="s">
        <v>1686</v>
      </c>
      <c r="C589" s="1">
        <v>44529</v>
      </c>
      <c r="D589">
        <f t="shared" si="9"/>
        <v>2021</v>
      </c>
      <c r="E589" t="s">
        <v>49</v>
      </c>
      <c r="F589" t="s">
        <v>50</v>
      </c>
      <c r="G589" t="s">
        <v>71</v>
      </c>
      <c r="H589" t="s">
        <v>1687</v>
      </c>
      <c r="I589">
        <v>2017</v>
      </c>
      <c r="J589" t="s">
        <v>25</v>
      </c>
      <c r="K589">
        <v>10</v>
      </c>
      <c r="L589">
        <v>1</v>
      </c>
      <c r="M589" t="s">
        <v>25</v>
      </c>
    </row>
    <row r="590" spans="1:13" x14ac:dyDescent="0.2">
      <c r="A590" t="s">
        <v>2197</v>
      </c>
      <c r="B590" s="5" t="s">
        <v>786</v>
      </c>
      <c r="C590" s="1">
        <v>43761</v>
      </c>
      <c r="D590">
        <f t="shared" si="9"/>
        <v>2019</v>
      </c>
      <c r="E590" t="s">
        <v>14</v>
      </c>
      <c r="F590" t="s">
        <v>2198</v>
      </c>
      <c r="G590" t="s">
        <v>71</v>
      </c>
      <c r="H590" t="s">
        <v>2199</v>
      </c>
      <c r="I590">
        <v>2014</v>
      </c>
      <c r="J590" t="s">
        <v>25</v>
      </c>
      <c r="K590">
        <v>15</v>
      </c>
      <c r="L590">
        <v>2</v>
      </c>
      <c r="M590" t="s">
        <v>25</v>
      </c>
    </row>
    <row r="591" spans="1:13" x14ac:dyDescent="0.2">
      <c r="A591" t="s">
        <v>1155</v>
      </c>
      <c r="B591" s="5" t="s">
        <v>935</v>
      </c>
      <c r="C591" s="1">
        <v>44098</v>
      </c>
      <c r="D591">
        <f t="shared" si="9"/>
        <v>2020</v>
      </c>
      <c r="E591" t="s">
        <v>14</v>
      </c>
      <c r="F591" t="s">
        <v>99</v>
      </c>
      <c r="G591" t="s">
        <v>71</v>
      </c>
      <c r="H591" t="s">
        <v>1156</v>
      </c>
      <c r="I591">
        <v>2015</v>
      </c>
      <c r="J591" t="s">
        <v>25</v>
      </c>
      <c r="K591">
        <v>29</v>
      </c>
      <c r="L591">
        <v>1</v>
      </c>
      <c r="M591" t="s">
        <v>25</v>
      </c>
    </row>
    <row r="592" spans="1:13" x14ac:dyDescent="0.2">
      <c r="A592" t="s">
        <v>1183</v>
      </c>
      <c r="B592" s="5" t="s">
        <v>935</v>
      </c>
      <c r="C592" s="1">
        <v>44327</v>
      </c>
      <c r="D592">
        <f t="shared" si="9"/>
        <v>2021</v>
      </c>
      <c r="E592" t="s">
        <v>14</v>
      </c>
      <c r="F592" t="s">
        <v>15</v>
      </c>
      <c r="G592" t="s">
        <v>46</v>
      </c>
      <c r="H592" t="s">
        <v>1184</v>
      </c>
      <c r="I592">
        <v>2002</v>
      </c>
      <c r="J592" t="s">
        <v>25</v>
      </c>
      <c r="K592">
        <v>18</v>
      </c>
      <c r="L592">
        <v>2</v>
      </c>
      <c r="M592" t="s">
        <v>25</v>
      </c>
    </row>
    <row r="593" spans="1:13" x14ac:dyDescent="0.2">
      <c r="A593" t="s">
        <v>2272</v>
      </c>
      <c r="B593" s="5" t="s">
        <v>1975</v>
      </c>
      <c r="C593" s="1">
        <v>44284</v>
      </c>
      <c r="D593">
        <f t="shared" si="9"/>
        <v>2021</v>
      </c>
      <c r="E593" t="s">
        <v>14</v>
      </c>
      <c r="F593" t="s">
        <v>2273</v>
      </c>
      <c r="G593" t="s">
        <v>81</v>
      </c>
      <c r="H593" t="s">
        <v>2274</v>
      </c>
      <c r="I593">
        <v>2011</v>
      </c>
      <c r="J593" t="s">
        <v>25</v>
      </c>
      <c r="K593">
        <v>9</v>
      </c>
      <c r="L593">
        <v>1</v>
      </c>
      <c r="M593" t="s">
        <v>25</v>
      </c>
    </row>
    <row r="594" spans="1:13" x14ac:dyDescent="0.2">
      <c r="A594" t="s">
        <v>2063</v>
      </c>
      <c r="B594" s="5" t="s">
        <v>1975</v>
      </c>
      <c r="C594" s="1">
        <v>42115</v>
      </c>
      <c r="D594">
        <f t="shared" si="9"/>
        <v>2015</v>
      </c>
      <c r="E594" t="s">
        <v>14</v>
      </c>
      <c r="F594" t="s">
        <v>15</v>
      </c>
      <c r="G594" t="s">
        <v>29</v>
      </c>
      <c r="H594" t="s">
        <v>2064</v>
      </c>
      <c r="I594" s="3">
        <v>2013</v>
      </c>
      <c r="J594" t="s">
        <v>25</v>
      </c>
      <c r="K594">
        <v>10</v>
      </c>
      <c r="L594" t="s">
        <v>25</v>
      </c>
      <c r="M594" t="s">
        <v>25</v>
      </c>
    </row>
    <row r="595" spans="1:13" x14ac:dyDescent="0.2">
      <c r="A595" t="s">
        <v>463</v>
      </c>
      <c r="B595" s="5" t="s">
        <v>436</v>
      </c>
      <c r="C595" s="1">
        <v>44408</v>
      </c>
      <c r="D595">
        <f t="shared" si="9"/>
        <v>2021</v>
      </c>
      <c r="E595" t="s">
        <v>79</v>
      </c>
      <c r="F595" t="s">
        <v>464</v>
      </c>
      <c r="G595" t="s">
        <v>71</v>
      </c>
      <c r="H595" t="s">
        <v>465</v>
      </c>
      <c r="I595">
        <v>2015</v>
      </c>
      <c r="J595" t="s">
        <v>25</v>
      </c>
      <c r="K595">
        <v>14</v>
      </c>
      <c r="L595">
        <v>6</v>
      </c>
      <c r="M595" t="s">
        <v>25</v>
      </c>
    </row>
    <row r="596" spans="1:13" x14ac:dyDescent="0.2">
      <c r="A596" t="s">
        <v>403</v>
      </c>
      <c r="B596" s="5" t="s">
        <v>401</v>
      </c>
      <c r="C596" s="1">
        <v>44012</v>
      </c>
      <c r="D596">
        <f t="shared" si="9"/>
        <v>2020</v>
      </c>
      <c r="E596" t="s">
        <v>21</v>
      </c>
      <c r="F596" t="s">
        <v>404</v>
      </c>
      <c r="G596" t="s">
        <v>58</v>
      </c>
      <c r="H596" t="s">
        <v>405</v>
      </c>
      <c r="I596">
        <v>2012</v>
      </c>
      <c r="J596" t="s">
        <v>25</v>
      </c>
      <c r="K596">
        <v>8</v>
      </c>
      <c r="L596">
        <v>3</v>
      </c>
      <c r="M596" t="s">
        <v>25</v>
      </c>
    </row>
    <row r="597" spans="1:13" x14ac:dyDescent="0.2">
      <c r="A597" t="s">
        <v>708</v>
      </c>
      <c r="B597" s="5" t="s">
        <v>680</v>
      </c>
      <c r="C597" s="1">
        <v>44390</v>
      </c>
      <c r="D597">
        <f t="shared" si="9"/>
        <v>2021</v>
      </c>
      <c r="E597" t="s">
        <v>21</v>
      </c>
      <c r="F597" t="s">
        <v>425</v>
      </c>
      <c r="G597" t="s">
        <v>100</v>
      </c>
      <c r="H597" t="s">
        <v>709</v>
      </c>
      <c r="I597">
        <v>2017</v>
      </c>
      <c r="J597" t="s">
        <v>25</v>
      </c>
      <c r="K597">
        <v>15</v>
      </c>
      <c r="L597">
        <v>2</v>
      </c>
      <c r="M597" t="s">
        <v>25</v>
      </c>
    </row>
    <row r="598" spans="1:13" x14ac:dyDescent="0.2">
      <c r="A598" t="s">
        <v>1892</v>
      </c>
      <c r="B598" s="5" t="s">
        <v>1893</v>
      </c>
      <c r="C598" s="1">
        <v>44539</v>
      </c>
      <c r="D598">
        <f t="shared" si="9"/>
        <v>2021</v>
      </c>
      <c r="E598" t="s">
        <v>21</v>
      </c>
      <c r="F598" t="s">
        <v>246</v>
      </c>
      <c r="G598" t="s">
        <v>58</v>
      </c>
      <c r="H598" t="s">
        <v>1894</v>
      </c>
      <c r="I598">
        <v>2010</v>
      </c>
      <c r="J598" t="s">
        <v>25</v>
      </c>
      <c r="K598">
        <v>11</v>
      </c>
      <c r="L598">
        <v>5</v>
      </c>
      <c r="M598" t="s">
        <v>25</v>
      </c>
    </row>
    <row r="599" spans="1:13" x14ac:dyDescent="0.2">
      <c r="A599" t="s">
        <v>2051</v>
      </c>
      <c r="B599" s="5" t="s">
        <v>1975</v>
      </c>
      <c r="C599" s="1">
        <v>41880</v>
      </c>
      <c r="D599">
        <f t="shared" si="9"/>
        <v>2014</v>
      </c>
      <c r="E599" t="s">
        <v>21</v>
      </c>
      <c r="F599" t="s">
        <v>587</v>
      </c>
      <c r="G599" t="s">
        <v>71</v>
      </c>
      <c r="H599" t="s">
        <v>2052</v>
      </c>
      <c r="I599">
        <v>2010</v>
      </c>
      <c r="J599" t="s">
        <v>25</v>
      </c>
      <c r="K599">
        <v>11</v>
      </c>
      <c r="L599">
        <v>5</v>
      </c>
      <c r="M599" t="s">
        <v>25</v>
      </c>
    </row>
    <row r="600" spans="1:13" x14ac:dyDescent="0.2">
      <c r="A600" t="s">
        <v>1475</v>
      </c>
      <c r="B600" s="5" t="s">
        <v>1407</v>
      </c>
      <c r="C600" s="1">
        <v>44215</v>
      </c>
      <c r="D600">
        <f t="shared" si="9"/>
        <v>2021</v>
      </c>
      <c r="E600" t="s">
        <v>21</v>
      </c>
      <c r="F600" t="s">
        <v>117</v>
      </c>
      <c r="G600" t="s">
        <v>125</v>
      </c>
      <c r="H600" t="s">
        <v>1476</v>
      </c>
      <c r="I600">
        <v>2016</v>
      </c>
      <c r="J600" t="s">
        <v>25</v>
      </c>
      <c r="K600">
        <v>19</v>
      </c>
      <c r="L600">
        <v>1</v>
      </c>
      <c r="M600" t="s">
        <v>25</v>
      </c>
    </row>
    <row r="601" spans="1:13" x14ac:dyDescent="0.2">
      <c r="A601" t="s">
        <v>1495</v>
      </c>
      <c r="B601" s="5" t="s">
        <v>1407</v>
      </c>
      <c r="C601" s="1">
        <v>44397</v>
      </c>
      <c r="D601">
        <f t="shared" si="9"/>
        <v>2021</v>
      </c>
      <c r="E601" t="s">
        <v>21</v>
      </c>
      <c r="F601" t="s">
        <v>28</v>
      </c>
      <c r="G601" t="s">
        <v>46</v>
      </c>
      <c r="H601" t="s">
        <v>1496</v>
      </c>
      <c r="I601">
        <v>2010</v>
      </c>
      <c r="J601" t="s">
        <v>25</v>
      </c>
      <c r="K601">
        <v>7</v>
      </c>
      <c r="L601">
        <v>4</v>
      </c>
      <c r="M601" t="s">
        <v>25</v>
      </c>
    </row>
    <row r="602" spans="1:13" x14ac:dyDescent="0.2">
      <c r="A602" t="s">
        <v>526</v>
      </c>
      <c r="B602" s="5" t="s">
        <v>527</v>
      </c>
      <c r="C602" s="1">
        <v>43571</v>
      </c>
      <c r="D602">
        <f t="shared" si="9"/>
        <v>2019</v>
      </c>
      <c r="E602" t="s">
        <v>21</v>
      </c>
      <c r="F602" t="s">
        <v>528</v>
      </c>
      <c r="G602" t="s">
        <v>46</v>
      </c>
      <c r="H602" t="s">
        <v>529</v>
      </c>
      <c r="I602">
        <v>2011</v>
      </c>
      <c r="J602" t="s">
        <v>25</v>
      </c>
      <c r="K602">
        <v>27</v>
      </c>
      <c r="L602">
        <v>9</v>
      </c>
      <c r="M602" t="s">
        <v>25</v>
      </c>
    </row>
    <row r="603" spans="1:13" x14ac:dyDescent="0.2">
      <c r="A603" t="s">
        <v>1396</v>
      </c>
      <c r="B603" s="5" t="s">
        <v>1384</v>
      </c>
      <c r="C603" s="1">
        <v>44286</v>
      </c>
      <c r="D603">
        <f t="shared" si="9"/>
        <v>2021</v>
      </c>
      <c r="E603" t="s">
        <v>21</v>
      </c>
      <c r="F603" t="s">
        <v>28</v>
      </c>
      <c r="G603" t="s">
        <v>71</v>
      </c>
      <c r="H603" t="s">
        <v>1397</v>
      </c>
      <c r="I603">
        <v>2015</v>
      </c>
      <c r="J603" t="s">
        <v>25</v>
      </c>
      <c r="K603">
        <v>27</v>
      </c>
      <c r="L603">
        <v>2</v>
      </c>
      <c r="M603" t="s">
        <v>25</v>
      </c>
    </row>
    <row r="604" spans="1:13" x14ac:dyDescent="0.2">
      <c r="A604" t="s">
        <v>1880</v>
      </c>
      <c r="B604" s="5" t="s">
        <v>1806</v>
      </c>
      <c r="C604" s="1">
        <v>44573</v>
      </c>
      <c r="D604">
        <f t="shared" si="9"/>
        <v>2022</v>
      </c>
      <c r="E604" t="s">
        <v>21</v>
      </c>
      <c r="F604" t="s">
        <v>473</v>
      </c>
      <c r="G604" t="s">
        <v>46</v>
      </c>
      <c r="H604" t="s">
        <v>1881</v>
      </c>
      <c r="I604">
        <v>2017</v>
      </c>
      <c r="J604" t="s">
        <v>25</v>
      </c>
      <c r="K604">
        <v>4</v>
      </c>
      <c r="L604">
        <v>2</v>
      </c>
      <c r="M604" t="s">
        <v>25</v>
      </c>
    </row>
    <row r="605" spans="1:13" x14ac:dyDescent="0.2">
      <c r="A605" t="s">
        <v>1328</v>
      </c>
      <c r="B605" s="5" t="s">
        <v>1323</v>
      </c>
      <c r="C605" s="1">
        <v>44210</v>
      </c>
      <c r="D605">
        <f t="shared" si="9"/>
        <v>2021</v>
      </c>
      <c r="E605" t="s">
        <v>21</v>
      </c>
      <c r="F605" t="s">
        <v>28</v>
      </c>
      <c r="G605" t="s">
        <v>16</v>
      </c>
      <c r="H605" t="s">
        <v>1329</v>
      </c>
      <c r="I605" s="3">
        <v>2016</v>
      </c>
      <c r="J605" t="s">
        <v>25</v>
      </c>
      <c r="K605">
        <v>2</v>
      </c>
      <c r="L605" t="s">
        <v>25</v>
      </c>
      <c r="M605" t="s">
        <v>25</v>
      </c>
    </row>
    <row r="606" spans="1:13" x14ac:dyDescent="0.2">
      <c r="A606" t="s">
        <v>1004</v>
      </c>
      <c r="B606" s="5" t="s">
        <v>995</v>
      </c>
      <c r="C606" s="1">
        <v>44452</v>
      </c>
      <c r="D606">
        <f t="shared" si="9"/>
        <v>2021</v>
      </c>
      <c r="E606" t="s">
        <v>21</v>
      </c>
      <c r="F606" t="s">
        <v>193</v>
      </c>
      <c r="G606" t="s">
        <v>214</v>
      </c>
      <c r="H606" t="s">
        <v>1005</v>
      </c>
      <c r="I606">
        <v>2013</v>
      </c>
      <c r="J606" t="s">
        <v>25</v>
      </c>
      <c r="K606">
        <v>9</v>
      </c>
      <c r="L606">
        <v>5</v>
      </c>
      <c r="M606" t="s">
        <v>25</v>
      </c>
    </row>
    <row r="607" spans="1:13" x14ac:dyDescent="0.2">
      <c r="A607" t="s">
        <v>1682</v>
      </c>
      <c r="B607" s="5" t="s">
        <v>1683</v>
      </c>
      <c r="C607" s="1">
        <v>44301</v>
      </c>
      <c r="D607">
        <f t="shared" si="9"/>
        <v>2021</v>
      </c>
      <c r="E607" t="s">
        <v>21</v>
      </c>
      <c r="F607" t="s">
        <v>246</v>
      </c>
      <c r="G607" t="s">
        <v>29</v>
      </c>
      <c r="H607" t="s">
        <v>1684</v>
      </c>
      <c r="I607">
        <v>2011</v>
      </c>
      <c r="J607" t="s">
        <v>25</v>
      </c>
      <c r="K607">
        <v>19</v>
      </c>
      <c r="L607">
        <v>7</v>
      </c>
      <c r="M607" t="s">
        <v>25</v>
      </c>
    </row>
    <row r="608" spans="1:13" x14ac:dyDescent="0.2">
      <c r="A608" t="s">
        <v>295</v>
      </c>
      <c r="B608" s="5" t="s">
        <v>291</v>
      </c>
      <c r="C608" s="1">
        <v>43591</v>
      </c>
      <c r="D608">
        <f t="shared" si="9"/>
        <v>2019</v>
      </c>
      <c r="E608" t="s">
        <v>21</v>
      </c>
      <c r="F608" t="s">
        <v>28</v>
      </c>
      <c r="G608" t="s">
        <v>29</v>
      </c>
      <c r="H608" t="s">
        <v>296</v>
      </c>
      <c r="I608">
        <v>2012</v>
      </c>
      <c r="J608" t="s">
        <v>37</v>
      </c>
      <c r="K608">
        <v>32</v>
      </c>
      <c r="L608">
        <v>8</v>
      </c>
      <c r="M608">
        <v>1</v>
      </c>
    </row>
    <row r="609" spans="1:13" x14ac:dyDescent="0.2">
      <c r="A609" t="s">
        <v>1177</v>
      </c>
      <c r="B609" s="5" t="s">
        <v>935</v>
      </c>
      <c r="C609" s="1">
        <v>44320</v>
      </c>
      <c r="D609">
        <f t="shared" si="9"/>
        <v>2021</v>
      </c>
      <c r="E609" t="s">
        <v>21</v>
      </c>
      <c r="F609" t="s">
        <v>496</v>
      </c>
      <c r="G609" t="s">
        <v>46</v>
      </c>
      <c r="H609" t="s">
        <v>1178</v>
      </c>
      <c r="I609">
        <v>2010</v>
      </c>
      <c r="J609" t="s">
        <v>25</v>
      </c>
      <c r="K609">
        <v>6</v>
      </c>
      <c r="L609">
        <v>1</v>
      </c>
      <c r="M609" t="s">
        <v>25</v>
      </c>
    </row>
    <row r="610" spans="1:13" x14ac:dyDescent="0.2">
      <c r="A610" t="s">
        <v>1693</v>
      </c>
      <c r="B610" s="5" t="s">
        <v>1691</v>
      </c>
      <c r="C610" s="1">
        <v>43714</v>
      </c>
      <c r="D610">
        <f t="shared" si="9"/>
        <v>2019</v>
      </c>
      <c r="E610" t="s">
        <v>21</v>
      </c>
      <c r="F610" t="s">
        <v>28</v>
      </c>
      <c r="G610" t="s">
        <v>71</v>
      </c>
      <c r="H610" t="s">
        <v>1694</v>
      </c>
      <c r="I610">
        <v>2016</v>
      </c>
      <c r="J610" t="s">
        <v>25</v>
      </c>
      <c r="K610">
        <v>21</v>
      </c>
      <c r="L610">
        <v>5</v>
      </c>
      <c r="M610" t="s">
        <v>25</v>
      </c>
    </row>
    <row r="611" spans="1:13" x14ac:dyDescent="0.2">
      <c r="A611" t="s">
        <v>171</v>
      </c>
      <c r="B611" s="5" t="s">
        <v>172</v>
      </c>
      <c r="C611" s="1">
        <v>43517</v>
      </c>
      <c r="D611">
        <f t="shared" si="9"/>
        <v>2019</v>
      </c>
      <c r="E611" t="s">
        <v>173</v>
      </c>
      <c r="F611" t="s">
        <v>174</v>
      </c>
      <c r="G611" t="s">
        <v>54</v>
      </c>
      <c r="H611" t="s">
        <v>175</v>
      </c>
      <c r="I611">
        <v>2013</v>
      </c>
      <c r="J611" t="s">
        <v>25</v>
      </c>
      <c r="K611">
        <v>15</v>
      </c>
      <c r="L611">
        <v>5</v>
      </c>
      <c r="M611" t="s">
        <v>25</v>
      </c>
    </row>
    <row r="612" spans="1:13" x14ac:dyDescent="0.2">
      <c r="A612" t="s">
        <v>1941</v>
      </c>
      <c r="B612" s="5" t="s">
        <v>1939</v>
      </c>
      <c r="C612" s="1">
        <v>42284</v>
      </c>
      <c r="D612">
        <f t="shared" si="9"/>
        <v>2015</v>
      </c>
      <c r="E612" t="s">
        <v>21</v>
      </c>
      <c r="F612" t="s">
        <v>28</v>
      </c>
      <c r="G612" t="s">
        <v>71</v>
      </c>
      <c r="H612" t="s">
        <v>1942</v>
      </c>
      <c r="I612">
        <v>2009</v>
      </c>
      <c r="J612" t="s">
        <v>37</v>
      </c>
      <c r="K612">
        <v>10</v>
      </c>
      <c r="L612">
        <v>5</v>
      </c>
      <c r="M612">
        <v>1</v>
      </c>
    </row>
    <row r="613" spans="1:13" x14ac:dyDescent="0.2">
      <c r="A613" t="s">
        <v>1756</v>
      </c>
      <c r="B613" s="5" t="s">
        <v>1754</v>
      </c>
      <c r="C613" s="1">
        <v>43510</v>
      </c>
      <c r="D613">
        <f t="shared" si="9"/>
        <v>2019</v>
      </c>
      <c r="E613" t="s">
        <v>49</v>
      </c>
      <c r="F613" t="s">
        <v>895</v>
      </c>
      <c r="G613" t="s">
        <v>23</v>
      </c>
      <c r="H613" t="s">
        <v>1757</v>
      </c>
      <c r="I613">
        <v>2009</v>
      </c>
      <c r="J613" t="s">
        <v>25</v>
      </c>
      <c r="K613">
        <v>2</v>
      </c>
      <c r="L613">
        <v>2</v>
      </c>
      <c r="M613" t="s">
        <v>25</v>
      </c>
    </row>
    <row r="614" spans="1:13" x14ac:dyDescent="0.2">
      <c r="A614" t="s">
        <v>2223</v>
      </c>
      <c r="B614" s="5" t="s">
        <v>1323</v>
      </c>
      <c r="C614" s="1">
        <v>44138</v>
      </c>
      <c r="D614">
        <f t="shared" si="9"/>
        <v>2020</v>
      </c>
      <c r="E614" t="s">
        <v>49</v>
      </c>
      <c r="F614" t="s">
        <v>50</v>
      </c>
      <c r="G614" t="s">
        <v>54</v>
      </c>
      <c r="H614" t="s">
        <v>2224</v>
      </c>
      <c r="I614">
        <v>2012</v>
      </c>
      <c r="J614" t="s">
        <v>25</v>
      </c>
      <c r="K614">
        <v>16</v>
      </c>
      <c r="L614">
        <v>4</v>
      </c>
      <c r="M614" t="s">
        <v>25</v>
      </c>
    </row>
    <row r="615" spans="1:13" x14ac:dyDescent="0.2">
      <c r="A615" t="s">
        <v>874</v>
      </c>
      <c r="B615" s="5" t="s">
        <v>869</v>
      </c>
      <c r="C615" s="1">
        <v>43833</v>
      </c>
      <c r="D615">
        <f t="shared" si="9"/>
        <v>2020</v>
      </c>
      <c r="E615" t="s">
        <v>428</v>
      </c>
      <c r="F615" t="s">
        <v>433</v>
      </c>
      <c r="G615" t="s">
        <v>71</v>
      </c>
      <c r="H615" t="s">
        <v>875</v>
      </c>
      <c r="I615">
        <v>2018</v>
      </c>
      <c r="J615" t="s">
        <v>25</v>
      </c>
      <c r="K615">
        <v>34</v>
      </c>
      <c r="L615">
        <v>4</v>
      </c>
      <c r="M615" t="s">
        <v>25</v>
      </c>
    </row>
    <row r="616" spans="1:13" x14ac:dyDescent="0.2">
      <c r="A616" t="s">
        <v>1480</v>
      </c>
      <c r="B616" s="5" t="s">
        <v>1407</v>
      </c>
      <c r="C616" s="1">
        <v>44274</v>
      </c>
      <c r="D616">
        <f t="shared" si="9"/>
        <v>2021</v>
      </c>
      <c r="E616" t="s">
        <v>21</v>
      </c>
      <c r="F616" t="s">
        <v>977</v>
      </c>
      <c r="G616" t="s">
        <v>214</v>
      </c>
      <c r="H616" t="s">
        <v>1481</v>
      </c>
      <c r="I616">
        <v>2010</v>
      </c>
      <c r="J616" t="s">
        <v>25</v>
      </c>
      <c r="K616">
        <v>31</v>
      </c>
      <c r="L616">
        <v>3</v>
      </c>
      <c r="M616" t="s">
        <v>25</v>
      </c>
    </row>
    <row r="617" spans="1:13" x14ac:dyDescent="0.2">
      <c r="A617" t="s">
        <v>744</v>
      </c>
      <c r="B617" s="5" t="s">
        <v>735</v>
      </c>
      <c r="C617" s="1">
        <v>44159</v>
      </c>
      <c r="D617">
        <f t="shared" si="9"/>
        <v>2020</v>
      </c>
      <c r="E617" t="s">
        <v>79</v>
      </c>
      <c r="F617" t="s">
        <v>464</v>
      </c>
      <c r="G617" t="s">
        <v>71</v>
      </c>
      <c r="H617" t="s">
        <v>745</v>
      </c>
      <c r="I617">
        <v>2015</v>
      </c>
      <c r="J617" t="s">
        <v>25</v>
      </c>
      <c r="K617">
        <v>30</v>
      </c>
      <c r="L617">
        <v>5</v>
      </c>
      <c r="M617" t="s">
        <v>25</v>
      </c>
    </row>
    <row r="618" spans="1:13" x14ac:dyDescent="0.2">
      <c r="A618" t="s">
        <v>309</v>
      </c>
      <c r="B618" s="5" t="s">
        <v>310</v>
      </c>
      <c r="C618" s="1">
        <v>44519</v>
      </c>
      <c r="D618">
        <f t="shared" si="9"/>
        <v>2021</v>
      </c>
      <c r="E618" t="s">
        <v>21</v>
      </c>
      <c r="F618" t="s">
        <v>117</v>
      </c>
      <c r="G618" t="s">
        <v>29</v>
      </c>
      <c r="H618" t="s">
        <v>311</v>
      </c>
      <c r="I618">
        <v>2015</v>
      </c>
      <c r="J618" t="s">
        <v>25</v>
      </c>
      <c r="K618">
        <v>15</v>
      </c>
      <c r="L618">
        <v>1</v>
      </c>
      <c r="M618" t="s">
        <v>25</v>
      </c>
    </row>
    <row r="619" spans="1:13" x14ac:dyDescent="0.2">
      <c r="A619" t="s">
        <v>2111</v>
      </c>
      <c r="B619" s="5" t="s">
        <v>1975</v>
      </c>
      <c r="C619" s="1">
        <v>43054</v>
      </c>
      <c r="D619">
        <f t="shared" si="9"/>
        <v>2017</v>
      </c>
      <c r="E619" t="s">
        <v>14</v>
      </c>
      <c r="F619" t="s">
        <v>15</v>
      </c>
      <c r="G619" t="s">
        <v>219</v>
      </c>
      <c r="H619" t="s">
        <v>2112</v>
      </c>
      <c r="I619">
        <v>2013</v>
      </c>
      <c r="J619" t="s">
        <v>25</v>
      </c>
      <c r="K619">
        <v>5</v>
      </c>
      <c r="L619">
        <v>4</v>
      </c>
      <c r="M619" t="s">
        <v>25</v>
      </c>
    </row>
    <row r="620" spans="1:13" x14ac:dyDescent="0.2">
      <c r="A620" t="s">
        <v>1461</v>
      </c>
      <c r="B620" s="5" t="s">
        <v>1407</v>
      </c>
      <c r="C620" s="1">
        <v>43040</v>
      </c>
      <c r="D620">
        <f t="shared" si="9"/>
        <v>2017</v>
      </c>
      <c r="E620" t="s">
        <v>14</v>
      </c>
      <c r="F620" t="s">
        <v>15</v>
      </c>
      <c r="G620" t="s">
        <v>224</v>
      </c>
      <c r="H620" t="s">
        <v>1462</v>
      </c>
      <c r="I620">
        <v>2012</v>
      </c>
      <c r="J620" t="s">
        <v>25</v>
      </c>
      <c r="K620">
        <v>12</v>
      </c>
      <c r="L620">
        <v>1</v>
      </c>
      <c r="M620" t="s">
        <v>25</v>
      </c>
    </row>
    <row r="621" spans="1:13" x14ac:dyDescent="0.2">
      <c r="A621" t="s">
        <v>790</v>
      </c>
      <c r="B621" s="5" t="s">
        <v>786</v>
      </c>
      <c r="C621" s="1">
        <v>43040</v>
      </c>
      <c r="D621">
        <f t="shared" si="9"/>
        <v>2017</v>
      </c>
      <c r="E621" t="s">
        <v>14</v>
      </c>
      <c r="F621" t="s">
        <v>314</v>
      </c>
      <c r="G621" t="s">
        <v>71</v>
      </c>
      <c r="H621" t="s">
        <v>791</v>
      </c>
      <c r="I621">
        <v>2012</v>
      </c>
      <c r="J621" t="s">
        <v>25</v>
      </c>
      <c r="K621">
        <v>22</v>
      </c>
      <c r="L621">
        <v>2</v>
      </c>
      <c r="M621" t="s">
        <v>25</v>
      </c>
    </row>
    <row r="622" spans="1:13" x14ac:dyDescent="0.2">
      <c r="A622" t="s">
        <v>2156</v>
      </c>
      <c r="B622" s="5" t="s">
        <v>1975</v>
      </c>
      <c r="C622" s="1">
        <v>43417</v>
      </c>
      <c r="D622">
        <f t="shared" si="9"/>
        <v>2018</v>
      </c>
      <c r="E622" t="s">
        <v>428</v>
      </c>
      <c r="F622" t="s">
        <v>2157</v>
      </c>
      <c r="G622" t="s">
        <v>54</v>
      </c>
      <c r="H622" t="s">
        <v>2158</v>
      </c>
      <c r="I622">
        <v>2011</v>
      </c>
      <c r="J622" t="s">
        <v>25</v>
      </c>
      <c r="K622">
        <v>6</v>
      </c>
      <c r="L622">
        <v>2</v>
      </c>
      <c r="M622" t="s">
        <v>25</v>
      </c>
    </row>
    <row r="623" spans="1:13" x14ac:dyDescent="0.2">
      <c r="A623" t="s">
        <v>883</v>
      </c>
      <c r="B623" s="5" t="s">
        <v>877</v>
      </c>
      <c r="C623" s="1">
        <v>44531</v>
      </c>
      <c r="D623">
        <f t="shared" si="9"/>
        <v>2021</v>
      </c>
      <c r="E623" t="s">
        <v>156</v>
      </c>
      <c r="F623" t="s">
        <v>203</v>
      </c>
      <c r="G623" t="s">
        <v>71</v>
      </c>
      <c r="H623" t="s">
        <v>884</v>
      </c>
      <c r="I623">
        <v>2021</v>
      </c>
      <c r="J623" t="s">
        <v>25</v>
      </c>
      <c r="K623">
        <v>10</v>
      </c>
      <c r="L623">
        <v>1</v>
      </c>
      <c r="M623" t="s">
        <v>25</v>
      </c>
    </row>
    <row r="624" spans="1:13" x14ac:dyDescent="0.2">
      <c r="A624" t="s">
        <v>2564</v>
      </c>
      <c r="B624" s="5" t="s">
        <v>1975</v>
      </c>
      <c r="C624" s="1">
        <v>44594</v>
      </c>
      <c r="D624">
        <f t="shared" si="9"/>
        <v>2022</v>
      </c>
      <c r="E624" t="s">
        <v>1408</v>
      </c>
      <c r="F624" t="s">
        <v>1858</v>
      </c>
      <c r="G624" t="s">
        <v>58</v>
      </c>
      <c r="H624" t="s">
        <v>2565</v>
      </c>
      <c r="I624">
        <v>2018</v>
      </c>
      <c r="J624" t="s">
        <v>25</v>
      </c>
      <c r="K624">
        <v>12</v>
      </c>
      <c r="L624">
        <v>1</v>
      </c>
      <c r="M624" t="s">
        <v>25</v>
      </c>
    </row>
    <row r="625" spans="1:13" x14ac:dyDescent="0.2">
      <c r="A625" t="s">
        <v>1720</v>
      </c>
      <c r="B625" s="5" t="s">
        <v>1708</v>
      </c>
      <c r="C625" s="1">
        <v>44202</v>
      </c>
      <c r="D625">
        <f t="shared" si="9"/>
        <v>2021</v>
      </c>
      <c r="E625" t="s">
        <v>14</v>
      </c>
      <c r="F625" t="s">
        <v>15</v>
      </c>
      <c r="G625" t="s">
        <v>219</v>
      </c>
      <c r="H625" t="s">
        <v>1721</v>
      </c>
      <c r="I625">
        <v>2013</v>
      </c>
      <c r="J625" t="s">
        <v>25</v>
      </c>
      <c r="K625">
        <v>7</v>
      </c>
      <c r="L625">
        <v>1</v>
      </c>
      <c r="M625" t="s">
        <v>25</v>
      </c>
    </row>
    <row r="626" spans="1:13" x14ac:dyDescent="0.2">
      <c r="A626" t="s">
        <v>2373</v>
      </c>
      <c r="B626" s="5" t="s">
        <v>1975</v>
      </c>
      <c r="C626" s="1">
        <v>44389</v>
      </c>
      <c r="D626">
        <f t="shared" si="9"/>
        <v>2021</v>
      </c>
      <c r="E626" t="s">
        <v>14</v>
      </c>
      <c r="F626" t="s">
        <v>15</v>
      </c>
      <c r="G626" t="s">
        <v>29</v>
      </c>
      <c r="H626" t="s">
        <v>2374</v>
      </c>
      <c r="I626">
        <v>2020</v>
      </c>
      <c r="J626" t="s">
        <v>25</v>
      </c>
      <c r="K626">
        <v>9</v>
      </c>
      <c r="L626">
        <v>1</v>
      </c>
      <c r="M626" t="s">
        <v>25</v>
      </c>
    </row>
    <row r="627" spans="1:13" x14ac:dyDescent="0.2">
      <c r="A627" t="s">
        <v>2254</v>
      </c>
      <c r="B627" s="5" t="s">
        <v>1975</v>
      </c>
      <c r="C627" s="1">
        <v>44245</v>
      </c>
      <c r="D627">
        <f t="shared" si="9"/>
        <v>2021</v>
      </c>
      <c r="E627" t="s">
        <v>21</v>
      </c>
      <c r="F627" t="s">
        <v>28</v>
      </c>
      <c r="G627" t="s">
        <v>23</v>
      </c>
      <c r="H627" t="s">
        <v>2255</v>
      </c>
      <c r="I627">
        <v>2011</v>
      </c>
      <c r="J627" t="s">
        <v>25</v>
      </c>
      <c r="K627">
        <v>5</v>
      </c>
      <c r="L627">
        <v>3</v>
      </c>
      <c r="M627" t="s">
        <v>25</v>
      </c>
    </row>
    <row r="628" spans="1:13" x14ac:dyDescent="0.2">
      <c r="A628" t="s">
        <v>340</v>
      </c>
      <c r="B628" s="5" t="s">
        <v>341</v>
      </c>
      <c r="C628" s="1">
        <v>43675</v>
      </c>
      <c r="D628">
        <f t="shared" si="9"/>
        <v>2019</v>
      </c>
      <c r="E628" t="s">
        <v>21</v>
      </c>
      <c r="F628" t="s">
        <v>193</v>
      </c>
      <c r="G628" t="s">
        <v>16</v>
      </c>
      <c r="H628" t="s">
        <v>342</v>
      </c>
      <c r="I628">
        <v>2012</v>
      </c>
      <c r="J628" t="s">
        <v>25</v>
      </c>
      <c r="K628">
        <v>36</v>
      </c>
      <c r="L628">
        <v>7</v>
      </c>
      <c r="M628" t="s">
        <v>25</v>
      </c>
    </row>
    <row r="629" spans="1:13" x14ac:dyDescent="0.2">
      <c r="A629" t="s">
        <v>141</v>
      </c>
      <c r="B629" s="5" t="s">
        <v>134</v>
      </c>
      <c r="C629" s="1">
        <v>44482</v>
      </c>
      <c r="D629">
        <f t="shared" si="9"/>
        <v>2021</v>
      </c>
      <c r="E629" t="s">
        <v>21</v>
      </c>
      <c r="F629" t="s">
        <v>142</v>
      </c>
      <c r="G629" t="s">
        <v>46</v>
      </c>
      <c r="H629" t="s">
        <v>143</v>
      </c>
      <c r="I629">
        <v>2003</v>
      </c>
      <c r="J629" t="s">
        <v>25</v>
      </c>
      <c r="K629">
        <v>8</v>
      </c>
      <c r="L629">
        <v>1</v>
      </c>
      <c r="M629" t="s">
        <v>25</v>
      </c>
    </row>
    <row r="630" spans="1:13" x14ac:dyDescent="0.2">
      <c r="A630" t="s">
        <v>2578</v>
      </c>
      <c r="B630" s="5" t="s">
        <v>1975</v>
      </c>
      <c r="C630" s="1">
        <v>44614</v>
      </c>
      <c r="D630">
        <f t="shared" si="9"/>
        <v>2022</v>
      </c>
      <c r="E630" t="s">
        <v>21</v>
      </c>
      <c r="F630" t="s">
        <v>117</v>
      </c>
      <c r="G630" t="s">
        <v>46</v>
      </c>
      <c r="H630" t="s">
        <v>2579</v>
      </c>
      <c r="I630">
        <v>2015</v>
      </c>
      <c r="J630" t="s">
        <v>25</v>
      </c>
      <c r="K630">
        <v>7</v>
      </c>
      <c r="L630">
        <v>2</v>
      </c>
      <c r="M630" t="s">
        <v>25</v>
      </c>
    </row>
    <row r="631" spans="1:13" x14ac:dyDescent="0.2">
      <c r="A631" t="s">
        <v>713</v>
      </c>
      <c r="B631" s="5" t="s">
        <v>714</v>
      </c>
      <c r="C631" s="1">
        <v>44522</v>
      </c>
      <c r="D631">
        <f t="shared" si="9"/>
        <v>2021</v>
      </c>
      <c r="E631" t="s">
        <v>21</v>
      </c>
      <c r="F631" t="s">
        <v>715</v>
      </c>
      <c r="G631" t="s">
        <v>29</v>
      </c>
      <c r="H631" t="s">
        <v>716</v>
      </c>
      <c r="I631">
        <v>2019</v>
      </c>
      <c r="J631" t="s">
        <v>25</v>
      </c>
      <c r="K631">
        <v>6</v>
      </c>
      <c r="L631">
        <v>1</v>
      </c>
      <c r="M631" t="s">
        <v>25</v>
      </c>
    </row>
    <row r="632" spans="1:13" x14ac:dyDescent="0.2">
      <c r="A632" t="s">
        <v>1627</v>
      </c>
      <c r="B632" s="5" t="s">
        <v>1600</v>
      </c>
      <c r="C632" s="1">
        <v>44196</v>
      </c>
      <c r="D632">
        <f t="shared" si="9"/>
        <v>2020</v>
      </c>
      <c r="E632" t="s">
        <v>21</v>
      </c>
      <c r="F632" t="s">
        <v>28</v>
      </c>
      <c r="G632" t="s">
        <v>46</v>
      </c>
      <c r="H632" t="s">
        <v>1628</v>
      </c>
      <c r="I632">
        <v>2007</v>
      </c>
      <c r="J632" t="s">
        <v>25</v>
      </c>
      <c r="K632">
        <v>17</v>
      </c>
      <c r="L632">
        <v>3</v>
      </c>
      <c r="M632" t="s">
        <v>25</v>
      </c>
    </row>
    <row r="633" spans="1:13" x14ac:dyDescent="0.2">
      <c r="A633" t="s">
        <v>1469</v>
      </c>
      <c r="B633" s="5" t="s">
        <v>1407</v>
      </c>
      <c r="C633" s="1">
        <v>43633</v>
      </c>
      <c r="D633">
        <f t="shared" si="9"/>
        <v>2019</v>
      </c>
      <c r="E633" t="s">
        <v>21</v>
      </c>
      <c r="F633" t="s">
        <v>28</v>
      </c>
      <c r="G633" t="s">
        <v>29</v>
      </c>
      <c r="H633" t="s">
        <v>1470</v>
      </c>
      <c r="I633">
        <v>2013</v>
      </c>
      <c r="J633" t="s">
        <v>25</v>
      </c>
      <c r="K633">
        <v>27</v>
      </c>
      <c r="L633">
        <v>4</v>
      </c>
      <c r="M633" t="s">
        <v>25</v>
      </c>
    </row>
    <row r="634" spans="1:13" x14ac:dyDescent="0.2">
      <c r="A634" t="s">
        <v>2029</v>
      </c>
      <c r="B634" s="5" t="s">
        <v>1169</v>
      </c>
      <c r="C634" s="1">
        <v>43759</v>
      </c>
      <c r="D634">
        <f t="shared" si="9"/>
        <v>2019</v>
      </c>
      <c r="E634" t="s">
        <v>21</v>
      </c>
      <c r="F634" t="s">
        <v>28</v>
      </c>
      <c r="G634" t="s">
        <v>58</v>
      </c>
      <c r="H634" t="s">
        <v>2030</v>
      </c>
      <c r="I634">
        <v>2015</v>
      </c>
      <c r="J634" t="s">
        <v>25</v>
      </c>
      <c r="K634">
        <v>9</v>
      </c>
      <c r="L634">
        <v>3</v>
      </c>
      <c r="M634" t="s">
        <v>25</v>
      </c>
    </row>
    <row r="635" spans="1:13" x14ac:dyDescent="0.2">
      <c r="A635" t="s">
        <v>2008</v>
      </c>
      <c r="B635" s="5" t="s">
        <v>1939</v>
      </c>
      <c r="C635" s="1">
        <v>44614</v>
      </c>
      <c r="D635">
        <f t="shared" si="9"/>
        <v>2022</v>
      </c>
      <c r="E635" t="s">
        <v>21</v>
      </c>
      <c r="F635" t="s">
        <v>117</v>
      </c>
      <c r="G635" t="s">
        <v>214</v>
      </c>
      <c r="H635" t="s">
        <v>2009</v>
      </c>
      <c r="I635">
        <v>2019</v>
      </c>
      <c r="J635" t="s">
        <v>25</v>
      </c>
      <c r="K635">
        <v>7</v>
      </c>
      <c r="L635">
        <v>1</v>
      </c>
      <c r="M635" t="s">
        <v>25</v>
      </c>
    </row>
    <row r="636" spans="1:13" x14ac:dyDescent="0.2">
      <c r="A636" t="s">
        <v>630</v>
      </c>
      <c r="B636" s="5" t="s">
        <v>631</v>
      </c>
      <c r="C636" s="1">
        <v>41730</v>
      </c>
      <c r="D636">
        <f t="shared" si="9"/>
        <v>2014</v>
      </c>
      <c r="E636" t="s">
        <v>21</v>
      </c>
      <c r="F636" t="s">
        <v>193</v>
      </c>
      <c r="G636" t="s">
        <v>125</v>
      </c>
      <c r="H636" t="s">
        <v>632</v>
      </c>
      <c r="I636">
        <v>1995</v>
      </c>
      <c r="J636" t="s">
        <v>25</v>
      </c>
      <c r="K636">
        <v>38</v>
      </c>
      <c r="L636">
        <v>14</v>
      </c>
      <c r="M636" t="s">
        <v>25</v>
      </c>
    </row>
    <row r="637" spans="1:13" x14ac:dyDescent="0.2">
      <c r="A637" t="s">
        <v>622</v>
      </c>
      <c r="B637" s="5" t="s">
        <v>571</v>
      </c>
      <c r="C637" s="1">
        <v>43353</v>
      </c>
      <c r="D637">
        <f t="shared" si="9"/>
        <v>2018</v>
      </c>
      <c r="E637" t="s">
        <v>21</v>
      </c>
      <c r="F637" t="s">
        <v>584</v>
      </c>
      <c r="G637" t="s">
        <v>219</v>
      </c>
      <c r="H637" t="s">
        <v>623</v>
      </c>
      <c r="I637">
        <v>2014</v>
      </c>
      <c r="J637" t="s">
        <v>25</v>
      </c>
      <c r="K637">
        <v>15</v>
      </c>
      <c r="L637">
        <v>5</v>
      </c>
      <c r="M637" t="s">
        <v>25</v>
      </c>
    </row>
    <row r="638" spans="1:13" x14ac:dyDescent="0.2">
      <c r="A638" t="s">
        <v>570</v>
      </c>
      <c r="B638" s="5" t="s">
        <v>571</v>
      </c>
      <c r="C638" s="1">
        <v>41912</v>
      </c>
      <c r="D638">
        <f t="shared" si="9"/>
        <v>2014</v>
      </c>
      <c r="E638" t="s">
        <v>21</v>
      </c>
      <c r="F638" t="s">
        <v>305</v>
      </c>
      <c r="G638" t="s">
        <v>71</v>
      </c>
      <c r="H638" t="s">
        <v>572</v>
      </c>
      <c r="I638">
        <v>2008</v>
      </c>
      <c r="J638" t="s">
        <v>25</v>
      </c>
      <c r="K638">
        <v>18</v>
      </c>
      <c r="L638">
        <v>5</v>
      </c>
      <c r="M638" t="s">
        <v>25</v>
      </c>
    </row>
    <row r="639" spans="1:13" x14ac:dyDescent="0.2">
      <c r="A639" t="s">
        <v>112</v>
      </c>
      <c r="B639" s="5" t="s">
        <v>113</v>
      </c>
      <c r="C639" s="1">
        <v>43445</v>
      </c>
      <c r="D639">
        <f t="shared" si="9"/>
        <v>2018</v>
      </c>
      <c r="E639" t="s">
        <v>21</v>
      </c>
      <c r="F639" t="s">
        <v>28</v>
      </c>
      <c r="G639" t="s">
        <v>29</v>
      </c>
      <c r="H639" t="s">
        <v>114</v>
      </c>
      <c r="I639">
        <v>2012</v>
      </c>
      <c r="J639" t="s">
        <v>25</v>
      </c>
      <c r="K639">
        <v>24</v>
      </c>
      <c r="L639">
        <v>5</v>
      </c>
      <c r="M639" t="s">
        <v>25</v>
      </c>
    </row>
    <row r="640" spans="1:13" x14ac:dyDescent="0.2">
      <c r="A640" t="s">
        <v>586</v>
      </c>
      <c r="B640" s="5" t="s">
        <v>571</v>
      </c>
      <c r="C640" s="1">
        <v>43665</v>
      </c>
      <c r="D640">
        <f t="shared" si="9"/>
        <v>2019</v>
      </c>
      <c r="E640" t="s">
        <v>21</v>
      </c>
      <c r="F640" t="s">
        <v>587</v>
      </c>
      <c r="G640" t="s">
        <v>125</v>
      </c>
      <c r="H640" t="s">
        <v>588</v>
      </c>
      <c r="I640">
        <v>2012</v>
      </c>
      <c r="J640" t="s">
        <v>25</v>
      </c>
      <c r="K640">
        <v>4</v>
      </c>
      <c r="L640">
        <v>1</v>
      </c>
      <c r="M640" t="s">
        <v>25</v>
      </c>
    </row>
    <row r="641" spans="1:13" x14ac:dyDescent="0.2">
      <c r="A641" t="s">
        <v>251</v>
      </c>
      <c r="B641" s="5" t="s">
        <v>252</v>
      </c>
      <c r="C641" s="1">
        <v>43180</v>
      </c>
      <c r="D641">
        <f t="shared" si="9"/>
        <v>2018</v>
      </c>
      <c r="E641" t="s">
        <v>21</v>
      </c>
      <c r="F641" t="s">
        <v>253</v>
      </c>
      <c r="G641" t="s">
        <v>125</v>
      </c>
      <c r="H641" t="s">
        <v>254</v>
      </c>
      <c r="I641">
        <v>2015</v>
      </c>
      <c r="J641" t="s">
        <v>25</v>
      </c>
      <c r="K641">
        <v>10</v>
      </c>
      <c r="L641">
        <v>6</v>
      </c>
      <c r="M641" t="s">
        <v>25</v>
      </c>
    </row>
    <row r="642" spans="1:13" x14ac:dyDescent="0.2">
      <c r="A642" t="s">
        <v>1613</v>
      </c>
      <c r="B642" s="5" t="s">
        <v>1600</v>
      </c>
      <c r="C642" s="1">
        <v>41935</v>
      </c>
      <c r="D642">
        <f t="shared" si="9"/>
        <v>2014</v>
      </c>
      <c r="E642" t="s">
        <v>14</v>
      </c>
      <c r="F642" t="s">
        <v>15</v>
      </c>
      <c r="G642" t="s">
        <v>71</v>
      </c>
      <c r="H642" t="s">
        <v>1614</v>
      </c>
      <c r="I642">
        <v>2010</v>
      </c>
      <c r="J642" t="s">
        <v>25</v>
      </c>
      <c r="K642">
        <v>11</v>
      </c>
      <c r="L642">
        <v>1</v>
      </c>
      <c r="M642" t="s">
        <v>25</v>
      </c>
    </row>
    <row r="643" spans="1:13" x14ac:dyDescent="0.2">
      <c r="A643" t="s">
        <v>2519</v>
      </c>
      <c r="B643" s="5" t="s">
        <v>1975</v>
      </c>
      <c r="C643" s="1">
        <v>44538</v>
      </c>
      <c r="D643">
        <f t="shared" ref="D643:D706" si="10">YEAR(C643)</f>
        <v>2021</v>
      </c>
      <c r="E643" t="s">
        <v>393</v>
      </c>
      <c r="F643" t="s">
        <v>394</v>
      </c>
      <c r="G643" t="s">
        <v>29</v>
      </c>
      <c r="H643" t="s">
        <v>2520</v>
      </c>
      <c r="I643">
        <v>2011</v>
      </c>
      <c r="J643" t="s">
        <v>25</v>
      </c>
      <c r="K643">
        <v>12</v>
      </c>
      <c r="L643">
        <v>3</v>
      </c>
      <c r="M643" t="s">
        <v>25</v>
      </c>
    </row>
    <row r="644" spans="1:13" x14ac:dyDescent="0.2">
      <c r="A644" t="s">
        <v>1606</v>
      </c>
      <c r="B644" s="5" t="s">
        <v>1600</v>
      </c>
      <c r="C644" s="1">
        <v>44585</v>
      </c>
      <c r="D644">
        <f t="shared" si="10"/>
        <v>2022</v>
      </c>
      <c r="E644" t="s">
        <v>418</v>
      </c>
      <c r="F644" t="s">
        <v>1607</v>
      </c>
      <c r="G644" t="s">
        <v>29</v>
      </c>
      <c r="H644" t="s">
        <v>1608</v>
      </c>
      <c r="I644">
        <v>2018</v>
      </c>
      <c r="J644" t="s">
        <v>25</v>
      </c>
      <c r="K644">
        <v>8</v>
      </c>
      <c r="L644">
        <v>1</v>
      </c>
      <c r="M644" t="s">
        <v>25</v>
      </c>
    </row>
    <row r="645" spans="1:13" x14ac:dyDescent="0.2">
      <c r="A645" t="s">
        <v>1848</v>
      </c>
      <c r="B645" s="5" t="s">
        <v>1806</v>
      </c>
      <c r="C645" s="1">
        <v>44390</v>
      </c>
      <c r="D645">
        <f t="shared" si="10"/>
        <v>2021</v>
      </c>
      <c r="E645" t="s">
        <v>21</v>
      </c>
      <c r="F645" t="s">
        <v>818</v>
      </c>
      <c r="G645" t="s">
        <v>125</v>
      </c>
      <c r="H645" t="s">
        <v>1849</v>
      </c>
      <c r="I645">
        <v>2019</v>
      </c>
      <c r="J645" t="s">
        <v>25</v>
      </c>
      <c r="K645">
        <v>11</v>
      </c>
      <c r="L645">
        <v>1</v>
      </c>
      <c r="M645" t="s">
        <v>25</v>
      </c>
    </row>
    <row r="646" spans="1:13" x14ac:dyDescent="0.2">
      <c r="A646" t="s">
        <v>673</v>
      </c>
      <c r="B646" s="5" t="s">
        <v>667</v>
      </c>
      <c r="C646" s="1">
        <v>43873</v>
      </c>
      <c r="D646">
        <f t="shared" si="10"/>
        <v>2020</v>
      </c>
      <c r="E646" t="s">
        <v>21</v>
      </c>
      <c r="F646" t="s">
        <v>584</v>
      </c>
      <c r="G646" t="s">
        <v>81</v>
      </c>
      <c r="H646" t="s">
        <v>674</v>
      </c>
      <c r="I646">
        <v>2006</v>
      </c>
      <c r="J646" t="s">
        <v>25</v>
      </c>
      <c r="K646">
        <v>17</v>
      </c>
      <c r="L646">
        <v>4</v>
      </c>
      <c r="M646" t="s">
        <v>25</v>
      </c>
    </row>
    <row r="647" spans="1:13" x14ac:dyDescent="0.2">
      <c r="A647" t="s">
        <v>2560</v>
      </c>
      <c r="B647" s="5" t="s">
        <v>1975</v>
      </c>
      <c r="C647" s="1">
        <v>44588</v>
      </c>
      <c r="D647">
        <f t="shared" si="10"/>
        <v>2022</v>
      </c>
      <c r="E647" t="s">
        <v>21</v>
      </c>
      <c r="F647" t="s">
        <v>117</v>
      </c>
      <c r="G647" t="s">
        <v>29</v>
      </c>
      <c r="H647" t="s">
        <v>2561</v>
      </c>
      <c r="I647">
        <v>2015</v>
      </c>
      <c r="J647" t="s">
        <v>25</v>
      </c>
      <c r="K647">
        <v>25</v>
      </c>
      <c r="L647">
        <v>1</v>
      </c>
      <c r="M647" t="s">
        <v>25</v>
      </c>
    </row>
    <row r="648" spans="1:13" x14ac:dyDescent="0.2">
      <c r="A648" t="s">
        <v>1392</v>
      </c>
      <c r="B648" s="5" t="s">
        <v>1384</v>
      </c>
      <c r="C648" s="1">
        <v>43859</v>
      </c>
      <c r="D648">
        <f t="shared" si="10"/>
        <v>2020</v>
      </c>
      <c r="E648" t="s">
        <v>21</v>
      </c>
      <c r="F648" t="s">
        <v>249</v>
      </c>
      <c r="G648" t="s">
        <v>214</v>
      </c>
      <c r="H648" t="s">
        <v>1393</v>
      </c>
      <c r="I648">
        <v>2016</v>
      </c>
      <c r="J648" t="s">
        <v>25</v>
      </c>
      <c r="K648">
        <v>7</v>
      </c>
      <c r="L648">
        <v>3</v>
      </c>
      <c r="M648" t="s">
        <v>25</v>
      </c>
    </row>
    <row r="649" spans="1:13" x14ac:dyDescent="0.2">
      <c r="A649" t="s">
        <v>1185</v>
      </c>
      <c r="B649" s="5" t="s">
        <v>935</v>
      </c>
      <c r="C649" s="1">
        <v>44335</v>
      </c>
      <c r="D649">
        <f t="shared" si="10"/>
        <v>2021</v>
      </c>
      <c r="E649" t="s">
        <v>21</v>
      </c>
      <c r="F649" t="s">
        <v>715</v>
      </c>
      <c r="G649" t="s">
        <v>29</v>
      </c>
      <c r="H649" t="s">
        <v>1186</v>
      </c>
      <c r="I649">
        <v>2019</v>
      </c>
      <c r="J649" t="s">
        <v>25</v>
      </c>
      <c r="K649">
        <v>36</v>
      </c>
      <c r="L649">
        <v>1</v>
      </c>
      <c r="M649" t="s">
        <v>25</v>
      </c>
    </row>
    <row r="650" spans="1:13" x14ac:dyDescent="0.2">
      <c r="A650" t="s">
        <v>1792</v>
      </c>
      <c r="B650" s="5" t="s">
        <v>1793</v>
      </c>
      <c r="C650" s="1">
        <v>44207</v>
      </c>
      <c r="D650">
        <f t="shared" si="10"/>
        <v>2021</v>
      </c>
      <c r="E650" t="s">
        <v>21</v>
      </c>
      <c r="F650" t="s">
        <v>818</v>
      </c>
      <c r="G650" t="s">
        <v>125</v>
      </c>
      <c r="H650" t="s">
        <v>1794</v>
      </c>
      <c r="I650">
        <v>2020</v>
      </c>
      <c r="J650" t="s">
        <v>25</v>
      </c>
      <c r="K650">
        <v>8</v>
      </c>
      <c r="L650">
        <v>1</v>
      </c>
      <c r="M650" t="s">
        <v>25</v>
      </c>
    </row>
    <row r="651" spans="1:13" x14ac:dyDescent="0.2">
      <c r="A651" t="s">
        <v>374</v>
      </c>
      <c r="B651" s="5" t="s">
        <v>375</v>
      </c>
      <c r="C651" s="1">
        <v>44097</v>
      </c>
      <c r="D651">
        <f t="shared" si="10"/>
        <v>2020</v>
      </c>
      <c r="E651" t="s">
        <v>21</v>
      </c>
      <c r="F651" t="s">
        <v>376</v>
      </c>
      <c r="G651" t="s">
        <v>219</v>
      </c>
      <c r="H651" t="s">
        <v>377</v>
      </c>
      <c r="I651">
        <v>2016</v>
      </c>
      <c r="J651" t="s">
        <v>25</v>
      </c>
      <c r="K651">
        <v>12</v>
      </c>
      <c r="L651">
        <v>2</v>
      </c>
      <c r="M651" t="s">
        <v>25</v>
      </c>
    </row>
    <row r="652" spans="1:13" x14ac:dyDescent="0.2">
      <c r="A652" t="s">
        <v>669</v>
      </c>
      <c r="B652" s="5" t="s">
        <v>667</v>
      </c>
      <c r="C652" s="1">
        <v>44132</v>
      </c>
      <c r="D652">
        <f t="shared" si="10"/>
        <v>2020</v>
      </c>
      <c r="E652" t="s">
        <v>21</v>
      </c>
      <c r="F652" t="s">
        <v>193</v>
      </c>
      <c r="G652" t="s">
        <v>71</v>
      </c>
      <c r="H652" t="s">
        <v>670</v>
      </c>
      <c r="I652">
        <v>2012</v>
      </c>
      <c r="J652" t="s">
        <v>25</v>
      </c>
      <c r="K652">
        <v>36</v>
      </c>
      <c r="L652">
        <v>6</v>
      </c>
      <c r="M652" t="s">
        <v>25</v>
      </c>
    </row>
    <row r="653" spans="1:13" x14ac:dyDescent="0.2">
      <c r="A653" t="s">
        <v>400</v>
      </c>
      <c r="B653" s="5" t="s">
        <v>401</v>
      </c>
      <c r="C653" s="1">
        <v>43993</v>
      </c>
      <c r="D653">
        <f t="shared" si="10"/>
        <v>2020</v>
      </c>
      <c r="E653" t="s">
        <v>21</v>
      </c>
      <c r="F653" t="s">
        <v>28</v>
      </c>
      <c r="G653" t="s">
        <v>46</v>
      </c>
      <c r="H653" t="s">
        <v>402</v>
      </c>
      <c r="I653">
        <v>2014</v>
      </c>
      <c r="J653" t="s">
        <v>25</v>
      </c>
      <c r="K653">
        <v>8</v>
      </c>
      <c r="L653">
        <v>3</v>
      </c>
      <c r="M653" t="s">
        <v>25</v>
      </c>
    </row>
    <row r="654" spans="1:13" x14ac:dyDescent="0.2">
      <c r="A654" t="s">
        <v>1145</v>
      </c>
      <c r="B654" s="5" t="s">
        <v>935</v>
      </c>
      <c r="C654" s="1">
        <v>43636</v>
      </c>
      <c r="D654">
        <f t="shared" si="10"/>
        <v>2019</v>
      </c>
      <c r="E654" t="s">
        <v>21</v>
      </c>
      <c r="F654" t="s">
        <v>551</v>
      </c>
      <c r="G654" t="s">
        <v>58</v>
      </c>
      <c r="H654" t="s">
        <v>1146</v>
      </c>
      <c r="I654">
        <v>2007</v>
      </c>
      <c r="J654" t="s">
        <v>25</v>
      </c>
      <c r="K654">
        <v>16</v>
      </c>
      <c r="L654">
        <v>4</v>
      </c>
      <c r="M654" t="s">
        <v>25</v>
      </c>
    </row>
    <row r="655" spans="1:13" x14ac:dyDescent="0.2">
      <c r="A655" t="s">
        <v>1346</v>
      </c>
      <c r="B655" s="5" t="s">
        <v>1323</v>
      </c>
      <c r="C655" s="1">
        <v>44507</v>
      </c>
      <c r="D655">
        <f t="shared" si="10"/>
        <v>2021</v>
      </c>
      <c r="E655" t="s">
        <v>21</v>
      </c>
      <c r="F655" t="s">
        <v>238</v>
      </c>
      <c r="G655" t="s">
        <v>16</v>
      </c>
      <c r="H655" t="s">
        <v>1347</v>
      </c>
      <c r="I655">
        <v>2011</v>
      </c>
      <c r="J655" t="s">
        <v>25</v>
      </c>
      <c r="K655">
        <v>21</v>
      </c>
      <c r="L655">
        <v>4</v>
      </c>
      <c r="M655" t="s">
        <v>25</v>
      </c>
    </row>
    <row r="656" spans="1:13" x14ac:dyDescent="0.2">
      <c r="A656" t="s">
        <v>2576</v>
      </c>
      <c r="B656" s="5" t="s">
        <v>1975</v>
      </c>
      <c r="C656" s="1">
        <v>44614</v>
      </c>
      <c r="D656">
        <f t="shared" si="10"/>
        <v>2022</v>
      </c>
      <c r="E656" t="s">
        <v>79</v>
      </c>
      <c r="F656" t="s">
        <v>80</v>
      </c>
      <c r="G656" t="s">
        <v>46</v>
      </c>
      <c r="H656" t="s">
        <v>2577</v>
      </c>
      <c r="I656">
        <v>2017</v>
      </c>
      <c r="J656" t="s">
        <v>25</v>
      </c>
      <c r="K656">
        <v>11</v>
      </c>
      <c r="L656">
        <v>1</v>
      </c>
      <c r="M656" t="s">
        <v>25</v>
      </c>
    </row>
    <row r="657" spans="1:13" x14ac:dyDescent="0.2">
      <c r="A657" t="s">
        <v>2417</v>
      </c>
      <c r="B657" s="5" t="s">
        <v>1975</v>
      </c>
      <c r="C657" s="1">
        <v>44448</v>
      </c>
      <c r="D657">
        <f t="shared" si="10"/>
        <v>2021</v>
      </c>
      <c r="E657" t="s">
        <v>21</v>
      </c>
      <c r="F657" t="s">
        <v>2379</v>
      </c>
      <c r="G657" t="s">
        <v>125</v>
      </c>
      <c r="H657" t="s">
        <v>2418</v>
      </c>
      <c r="I657" s="3">
        <v>2017</v>
      </c>
      <c r="J657" t="s">
        <v>25</v>
      </c>
      <c r="K657">
        <v>1</v>
      </c>
      <c r="L657" t="s">
        <v>25</v>
      </c>
      <c r="M657" t="s">
        <v>25</v>
      </c>
    </row>
    <row r="658" spans="1:13" x14ac:dyDescent="0.2">
      <c r="A658" t="s">
        <v>218</v>
      </c>
      <c r="B658" s="5" t="s">
        <v>212</v>
      </c>
      <c r="C658" s="1">
        <v>43063</v>
      </c>
      <c r="D658">
        <f t="shared" si="10"/>
        <v>2017</v>
      </c>
      <c r="E658" t="s">
        <v>21</v>
      </c>
      <c r="F658" t="s">
        <v>28</v>
      </c>
      <c r="G658" t="s">
        <v>219</v>
      </c>
      <c r="H658" t="s">
        <v>220</v>
      </c>
      <c r="I658">
        <v>2015</v>
      </c>
      <c r="J658" t="s">
        <v>25</v>
      </c>
      <c r="K658">
        <v>22</v>
      </c>
      <c r="L658">
        <v>5</v>
      </c>
      <c r="M658" t="s">
        <v>25</v>
      </c>
    </row>
    <row r="659" spans="1:13" x14ac:dyDescent="0.2">
      <c r="A659" t="s">
        <v>2265</v>
      </c>
      <c r="B659" s="5" t="s">
        <v>1975</v>
      </c>
      <c r="C659" s="1">
        <v>44271</v>
      </c>
      <c r="D659">
        <f t="shared" si="10"/>
        <v>2021</v>
      </c>
      <c r="E659" t="s">
        <v>683</v>
      </c>
      <c r="F659" t="s">
        <v>683</v>
      </c>
      <c r="G659" t="s">
        <v>46</v>
      </c>
      <c r="H659" t="s">
        <v>2266</v>
      </c>
      <c r="I659">
        <v>2007</v>
      </c>
      <c r="J659" t="s">
        <v>25</v>
      </c>
      <c r="K659">
        <v>10</v>
      </c>
      <c r="L659">
        <v>3</v>
      </c>
      <c r="M659" t="s">
        <v>25</v>
      </c>
    </row>
    <row r="660" spans="1:13" x14ac:dyDescent="0.2">
      <c r="A660" t="s">
        <v>1710</v>
      </c>
      <c r="B660" s="5" t="s">
        <v>1708</v>
      </c>
      <c r="C660" s="1">
        <v>43668</v>
      </c>
      <c r="D660">
        <f t="shared" si="10"/>
        <v>2019</v>
      </c>
      <c r="E660" t="s">
        <v>683</v>
      </c>
      <c r="F660" t="s">
        <v>683</v>
      </c>
      <c r="G660" t="s">
        <v>16</v>
      </c>
      <c r="H660" t="s">
        <v>1711</v>
      </c>
      <c r="I660">
        <v>2010</v>
      </c>
      <c r="J660" t="s">
        <v>25</v>
      </c>
      <c r="K660">
        <v>10</v>
      </c>
      <c r="L660">
        <v>5</v>
      </c>
      <c r="M660" t="s">
        <v>25</v>
      </c>
    </row>
    <row r="661" spans="1:13" x14ac:dyDescent="0.2">
      <c r="A661" t="s">
        <v>2539</v>
      </c>
      <c r="B661" s="5" t="s">
        <v>1975</v>
      </c>
      <c r="C661" s="1">
        <v>44538</v>
      </c>
      <c r="D661">
        <f t="shared" si="10"/>
        <v>2021</v>
      </c>
      <c r="E661" t="s">
        <v>683</v>
      </c>
      <c r="F661" t="s">
        <v>683</v>
      </c>
      <c r="G661" t="s">
        <v>46</v>
      </c>
      <c r="H661" t="s">
        <v>2540</v>
      </c>
      <c r="I661">
        <v>2011</v>
      </c>
      <c r="J661" t="s">
        <v>25</v>
      </c>
      <c r="K661">
        <v>11</v>
      </c>
      <c r="L661">
        <v>1</v>
      </c>
      <c r="M661" t="s">
        <v>25</v>
      </c>
    </row>
    <row r="662" spans="1:13" x14ac:dyDescent="0.2">
      <c r="A662" t="s">
        <v>1982</v>
      </c>
      <c r="B662" s="5" t="s">
        <v>1939</v>
      </c>
      <c r="C662" s="1">
        <v>44454</v>
      </c>
      <c r="D662">
        <f t="shared" si="10"/>
        <v>2021</v>
      </c>
      <c r="E662" t="s">
        <v>683</v>
      </c>
      <c r="F662" t="s">
        <v>683</v>
      </c>
      <c r="G662" t="s">
        <v>71</v>
      </c>
      <c r="H662" t="s">
        <v>1983</v>
      </c>
      <c r="I662">
        <v>2012</v>
      </c>
      <c r="J662" t="s">
        <v>25</v>
      </c>
      <c r="K662">
        <v>16</v>
      </c>
      <c r="L662">
        <v>7</v>
      </c>
      <c r="M662" t="s">
        <v>25</v>
      </c>
    </row>
    <row r="663" spans="1:13" x14ac:dyDescent="0.2">
      <c r="A663" t="s">
        <v>2055</v>
      </c>
      <c r="B663" s="5" t="s">
        <v>1975</v>
      </c>
      <c r="C663" s="1">
        <v>42005</v>
      </c>
      <c r="D663">
        <f t="shared" si="10"/>
        <v>2015</v>
      </c>
      <c r="E663" t="s">
        <v>14</v>
      </c>
      <c r="F663" t="s">
        <v>85</v>
      </c>
      <c r="G663" t="s">
        <v>219</v>
      </c>
      <c r="H663" t="s">
        <v>219</v>
      </c>
      <c r="I663">
        <v>2013</v>
      </c>
      <c r="J663" t="s">
        <v>25</v>
      </c>
      <c r="K663">
        <v>2</v>
      </c>
      <c r="L663">
        <v>1</v>
      </c>
      <c r="M663" t="s">
        <v>25</v>
      </c>
    </row>
    <row r="664" spans="1:13" x14ac:dyDescent="0.2">
      <c r="A664" t="s">
        <v>2109</v>
      </c>
      <c r="B664" s="5" t="s">
        <v>1975</v>
      </c>
      <c r="C664" s="1">
        <v>43047</v>
      </c>
      <c r="D664">
        <f t="shared" si="10"/>
        <v>2017</v>
      </c>
      <c r="E664" t="s">
        <v>173</v>
      </c>
      <c r="F664" t="s">
        <v>173</v>
      </c>
      <c r="G664" t="s">
        <v>29</v>
      </c>
      <c r="H664" t="s">
        <v>2110</v>
      </c>
      <c r="I664">
        <v>2013</v>
      </c>
      <c r="J664" t="s">
        <v>25</v>
      </c>
      <c r="K664">
        <v>13</v>
      </c>
      <c r="L664">
        <v>3</v>
      </c>
      <c r="M664" t="s">
        <v>25</v>
      </c>
    </row>
    <row r="665" spans="1:13" x14ac:dyDescent="0.2">
      <c r="A665" t="s">
        <v>2386</v>
      </c>
      <c r="B665" s="5" t="s">
        <v>1975</v>
      </c>
      <c r="C665" s="1">
        <v>44390</v>
      </c>
      <c r="D665">
        <f t="shared" si="10"/>
        <v>2021</v>
      </c>
      <c r="E665" t="s">
        <v>683</v>
      </c>
      <c r="F665" t="s">
        <v>683</v>
      </c>
      <c r="G665" t="s">
        <v>29</v>
      </c>
      <c r="H665" t="s">
        <v>2387</v>
      </c>
      <c r="I665">
        <v>2014</v>
      </c>
      <c r="J665" t="s">
        <v>25</v>
      </c>
      <c r="K665">
        <v>22</v>
      </c>
      <c r="L665">
        <v>3</v>
      </c>
      <c r="M665" t="s">
        <v>25</v>
      </c>
    </row>
    <row r="666" spans="1:13" x14ac:dyDescent="0.2">
      <c r="A666" t="s">
        <v>2433</v>
      </c>
      <c r="B666" s="5" t="s">
        <v>1975</v>
      </c>
      <c r="C666" s="1">
        <v>44466</v>
      </c>
      <c r="D666">
        <f t="shared" si="10"/>
        <v>2021</v>
      </c>
      <c r="E666" t="s">
        <v>683</v>
      </c>
      <c r="F666" t="s">
        <v>683</v>
      </c>
      <c r="G666" t="s">
        <v>54</v>
      </c>
      <c r="H666" t="s">
        <v>2434</v>
      </c>
      <c r="I666">
        <v>2014</v>
      </c>
      <c r="J666" t="s">
        <v>25</v>
      </c>
      <c r="K666">
        <v>15</v>
      </c>
      <c r="L666">
        <v>6</v>
      </c>
      <c r="M666" t="s">
        <v>25</v>
      </c>
    </row>
    <row r="667" spans="1:13" x14ac:dyDescent="0.2">
      <c r="A667" t="s">
        <v>682</v>
      </c>
      <c r="B667" s="5" t="s">
        <v>680</v>
      </c>
      <c r="C667" s="1">
        <v>43977</v>
      </c>
      <c r="D667">
        <f t="shared" si="10"/>
        <v>2020</v>
      </c>
      <c r="E667" t="s">
        <v>683</v>
      </c>
      <c r="F667" t="s">
        <v>683</v>
      </c>
      <c r="G667" t="s">
        <v>219</v>
      </c>
      <c r="H667" t="s">
        <v>684</v>
      </c>
      <c r="I667">
        <v>2015</v>
      </c>
      <c r="J667" t="s">
        <v>25</v>
      </c>
      <c r="K667">
        <v>1</v>
      </c>
      <c r="L667">
        <v>1</v>
      </c>
      <c r="M667" t="s">
        <v>25</v>
      </c>
    </row>
    <row r="668" spans="1:13" x14ac:dyDescent="0.2">
      <c r="A668" t="s">
        <v>861</v>
      </c>
      <c r="B668" s="5" t="s">
        <v>786</v>
      </c>
      <c r="C668" s="1">
        <v>44368</v>
      </c>
      <c r="D668">
        <f t="shared" si="10"/>
        <v>2021</v>
      </c>
      <c r="E668" t="s">
        <v>173</v>
      </c>
      <c r="F668" t="s">
        <v>173</v>
      </c>
      <c r="G668" t="s">
        <v>29</v>
      </c>
      <c r="H668" t="s">
        <v>862</v>
      </c>
      <c r="I668">
        <v>2015</v>
      </c>
      <c r="J668" t="s">
        <v>25</v>
      </c>
      <c r="K668">
        <v>18</v>
      </c>
      <c r="L668">
        <v>3</v>
      </c>
      <c r="M668" t="s">
        <v>25</v>
      </c>
    </row>
    <row r="669" spans="1:13" x14ac:dyDescent="0.2">
      <c r="A669" t="s">
        <v>932</v>
      </c>
      <c r="B669" s="5" t="s">
        <v>922</v>
      </c>
      <c r="C669" s="1">
        <v>44333</v>
      </c>
      <c r="D669">
        <f t="shared" si="10"/>
        <v>2021</v>
      </c>
      <c r="E669" t="s">
        <v>683</v>
      </c>
      <c r="F669" t="s">
        <v>683</v>
      </c>
      <c r="G669" t="s">
        <v>71</v>
      </c>
      <c r="H669" t="s">
        <v>933</v>
      </c>
      <c r="I669">
        <v>2015</v>
      </c>
      <c r="J669" t="s">
        <v>25</v>
      </c>
      <c r="K669">
        <v>16</v>
      </c>
      <c r="L669">
        <v>6</v>
      </c>
      <c r="M669" t="s">
        <v>25</v>
      </c>
    </row>
    <row r="670" spans="1:13" x14ac:dyDescent="0.2">
      <c r="A670" t="s">
        <v>2336</v>
      </c>
      <c r="B670" s="5" t="s">
        <v>1975</v>
      </c>
      <c r="C670" s="1">
        <v>44361</v>
      </c>
      <c r="D670">
        <f t="shared" si="10"/>
        <v>2021</v>
      </c>
      <c r="E670" t="s">
        <v>683</v>
      </c>
      <c r="F670" t="s">
        <v>683</v>
      </c>
      <c r="G670" t="s">
        <v>71</v>
      </c>
      <c r="H670" t="s">
        <v>2337</v>
      </c>
      <c r="I670">
        <v>2015</v>
      </c>
      <c r="J670" t="s">
        <v>25</v>
      </c>
      <c r="K670">
        <v>31</v>
      </c>
      <c r="L670">
        <v>4</v>
      </c>
      <c r="M670" t="s">
        <v>25</v>
      </c>
    </row>
    <row r="671" spans="1:13" x14ac:dyDescent="0.2">
      <c r="A671" t="s">
        <v>1225</v>
      </c>
      <c r="B671" s="5" t="s">
        <v>935</v>
      </c>
      <c r="C671" s="1">
        <v>44462</v>
      </c>
      <c r="D671">
        <f t="shared" si="10"/>
        <v>2021</v>
      </c>
      <c r="E671" t="s">
        <v>683</v>
      </c>
      <c r="F671" t="s">
        <v>683</v>
      </c>
      <c r="G671" t="s">
        <v>16</v>
      </c>
      <c r="H671" t="s">
        <v>1226</v>
      </c>
      <c r="I671">
        <v>2016</v>
      </c>
      <c r="J671" t="s">
        <v>25</v>
      </c>
      <c r="K671">
        <v>13</v>
      </c>
      <c r="L671">
        <v>1</v>
      </c>
      <c r="M671" t="s">
        <v>25</v>
      </c>
    </row>
    <row r="672" spans="1:13" x14ac:dyDescent="0.2">
      <c r="A672" t="s">
        <v>2360</v>
      </c>
      <c r="B672" s="5" t="s">
        <v>1975</v>
      </c>
      <c r="C672" s="1">
        <v>44378</v>
      </c>
      <c r="D672">
        <f t="shared" si="10"/>
        <v>2021</v>
      </c>
      <c r="E672" t="s">
        <v>683</v>
      </c>
      <c r="F672" t="s">
        <v>683</v>
      </c>
      <c r="G672" t="s">
        <v>29</v>
      </c>
      <c r="H672" t="s">
        <v>2361</v>
      </c>
      <c r="I672">
        <v>2018</v>
      </c>
      <c r="J672" t="s">
        <v>25</v>
      </c>
      <c r="K672">
        <v>17</v>
      </c>
      <c r="L672">
        <v>1</v>
      </c>
      <c r="M672" t="s">
        <v>25</v>
      </c>
    </row>
    <row r="673" spans="1:13" x14ac:dyDescent="0.2">
      <c r="A673" t="s">
        <v>2409</v>
      </c>
      <c r="B673" s="5" t="s">
        <v>1975</v>
      </c>
      <c r="C673" s="1">
        <v>44441</v>
      </c>
      <c r="D673">
        <f t="shared" si="10"/>
        <v>2021</v>
      </c>
      <c r="E673" t="s">
        <v>173</v>
      </c>
      <c r="F673" t="s">
        <v>173</v>
      </c>
      <c r="G673" t="s">
        <v>71</v>
      </c>
      <c r="H673" t="s">
        <v>2410</v>
      </c>
      <c r="I673">
        <v>2020</v>
      </c>
      <c r="J673" t="s">
        <v>25</v>
      </c>
      <c r="K673">
        <v>8</v>
      </c>
      <c r="L673">
        <v>2</v>
      </c>
      <c r="M673" t="s">
        <v>25</v>
      </c>
    </row>
    <row r="674" spans="1:13" x14ac:dyDescent="0.2">
      <c r="A674" t="s">
        <v>2326</v>
      </c>
      <c r="B674" s="5" t="s">
        <v>1169</v>
      </c>
      <c r="C674" s="1">
        <v>44348</v>
      </c>
      <c r="D674">
        <f t="shared" si="10"/>
        <v>2021</v>
      </c>
      <c r="E674" t="s">
        <v>683</v>
      </c>
      <c r="F674" t="s">
        <v>683</v>
      </c>
      <c r="G674" t="s">
        <v>29</v>
      </c>
      <c r="H674" t="s">
        <v>2327</v>
      </c>
      <c r="I674" s="3">
        <v>2019</v>
      </c>
      <c r="J674" t="s">
        <v>25</v>
      </c>
      <c r="K674">
        <v>22</v>
      </c>
      <c r="L674">
        <v>1</v>
      </c>
      <c r="M674" t="s">
        <v>25</v>
      </c>
    </row>
    <row r="675" spans="1:13" x14ac:dyDescent="0.2">
      <c r="A675" t="s">
        <v>1223</v>
      </c>
      <c r="B675" s="5" t="s">
        <v>935</v>
      </c>
      <c r="C675" s="1">
        <v>44461</v>
      </c>
      <c r="D675">
        <f t="shared" si="10"/>
        <v>2021</v>
      </c>
      <c r="E675" t="s">
        <v>14</v>
      </c>
      <c r="F675" t="s">
        <v>85</v>
      </c>
      <c r="G675" t="s">
        <v>16</v>
      </c>
      <c r="H675" t="s">
        <v>1224</v>
      </c>
      <c r="I675">
        <v>2016</v>
      </c>
      <c r="J675" t="s">
        <v>25</v>
      </c>
      <c r="K675">
        <v>18</v>
      </c>
      <c r="L675">
        <v>1</v>
      </c>
      <c r="M675" t="s">
        <v>25</v>
      </c>
    </row>
    <row r="676" spans="1:13" x14ac:dyDescent="0.2">
      <c r="A676" t="s">
        <v>2330</v>
      </c>
      <c r="B676" s="5" t="s">
        <v>1975</v>
      </c>
      <c r="C676" s="1">
        <v>44349</v>
      </c>
      <c r="D676">
        <f t="shared" si="10"/>
        <v>2021</v>
      </c>
      <c r="E676" t="s">
        <v>21</v>
      </c>
      <c r="F676" t="s">
        <v>117</v>
      </c>
      <c r="G676" t="s">
        <v>125</v>
      </c>
      <c r="H676" t="s">
        <v>2331</v>
      </c>
      <c r="I676">
        <v>1993</v>
      </c>
      <c r="J676" t="s">
        <v>25</v>
      </c>
      <c r="K676">
        <v>2</v>
      </c>
      <c r="L676">
        <v>1</v>
      </c>
      <c r="M676" t="s">
        <v>25</v>
      </c>
    </row>
    <row r="677" spans="1:13" x14ac:dyDescent="0.2">
      <c r="A677" t="s">
        <v>1232</v>
      </c>
      <c r="B677" s="5" t="s">
        <v>935</v>
      </c>
      <c r="C677" s="1">
        <v>44494</v>
      </c>
      <c r="D677">
        <f t="shared" si="10"/>
        <v>2021</v>
      </c>
      <c r="E677" t="s">
        <v>156</v>
      </c>
      <c r="F677" t="s">
        <v>203</v>
      </c>
      <c r="G677" t="s">
        <v>224</v>
      </c>
      <c r="H677" t="s">
        <v>1233</v>
      </c>
      <c r="I677">
        <v>2018</v>
      </c>
      <c r="J677" t="s">
        <v>25</v>
      </c>
      <c r="K677">
        <v>20</v>
      </c>
      <c r="L677">
        <v>2</v>
      </c>
      <c r="M677" t="s">
        <v>25</v>
      </c>
    </row>
    <row r="678" spans="1:13" x14ac:dyDescent="0.2">
      <c r="A678" t="s">
        <v>1473</v>
      </c>
      <c r="B678" s="5" t="s">
        <v>1407</v>
      </c>
      <c r="C678" s="1">
        <v>44180</v>
      </c>
      <c r="D678">
        <f t="shared" si="10"/>
        <v>2020</v>
      </c>
      <c r="E678" t="s">
        <v>21</v>
      </c>
      <c r="F678" t="s">
        <v>473</v>
      </c>
      <c r="G678" t="s">
        <v>46</v>
      </c>
      <c r="H678" t="s">
        <v>1474</v>
      </c>
      <c r="I678">
        <v>2010</v>
      </c>
      <c r="J678" t="s">
        <v>25</v>
      </c>
      <c r="K678">
        <v>9</v>
      </c>
      <c r="L678">
        <v>4</v>
      </c>
      <c r="M678" t="s">
        <v>25</v>
      </c>
    </row>
    <row r="679" spans="1:13" x14ac:dyDescent="0.2">
      <c r="A679" t="s">
        <v>1001</v>
      </c>
      <c r="B679" s="5" t="s">
        <v>995</v>
      </c>
      <c r="C679" s="1">
        <v>44348</v>
      </c>
      <c r="D679">
        <f t="shared" si="10"/>
        <v>2021</v>
      </c>
      <c r="E679" t="s">
        <v>21</v>
      </c>
      <c r="F679" t="s">
        <v>1002</v>
      </c>
      <c r="G679" t="s">
        <v>214</v>
      </c>
      <c r="H679" t="s">
        <v>1003</v>
      </c>
      <c r="I679">
        <v>2013</v>
      </c>
      <c r="J679" t="s">
        <v>25</v>
      </c>
      <c r="K679">
        <v>9</v>
      </c>
      <c r="L679">
        <v>5</v>
      </c>
      <c r="M679" t="s">
        <v>25</v>
      </c>
    </row>
    <row r="680" spans="1:13" x14ac:dyDescent="0.2">
      <c r="A680" t="s">
        <v>652</v>
      </c>
      <c r="B680" s="5" t="s">
        <v>650</v>
      </c>
      <c r="C680" s="1">
        <v>43937</v>
      </c>
      <c r="D680">
        <f t="shared" si="10"/>
        <v>2020</v>
      </c>
      <c r="E680" t="s">
        <v>21</v>
      </c>
      <c r="F680" t="s">
        <v>117</v>
      </c>
      <c r="G680" t="s">
        <v>58</v>
      </c>
      <c r="H680" t="s">
        <v>653</v>
      </c>
      <c r="I680">
        <v>2016</v>
      </c>
      <c r="J680" t="s">
        <v>25</v>
      </c>
      <c r="K680">
        <v>11</v>
      </c>
      <c r="L680">
        <v>2</v>
      </c>
      <c r="M680" t="s">
        <v>25</v>
      </c>
    </row>
    <row r="681" spans="1:13" x14ac:dyDescent="0.2">
      <c r="A681" t="s">
        <v>2307</v>
      </c>
      <c r="B681" s="5" t="s">
        <v>1939</v>
      </c>
      <c r="C681" s="1">
        <v>44320</v>
      </c>
      <c r="D681">
        <f t="shared" si="10"/>
        <v>2021</v>
      </c>
      <c r="E681" t="s">
        <v>21</v>
      </c>
      <c r="F681" t="s">
        <v>28</v>
      </c>
      <c r="G681" t="s">
        <v>46</v>
      </c>
      <c r="H681" t="s">
        <v>2308</v>
      </c>
      <c r="I681">
        <v>2013</v>
      </c>
      <c r="J681" t="s">
        <v>25</v>
      </c>
      <c r="K681">
        <v>23</v>
      </c>
      <c r="L681">
        <v>5</v>
      </c>
      <c r="M681" t="s">
        <v>25</v>
      </c>
    </row>
    <row r="682" spans="1:13" x14ac:dyDescent="0.2">
      <c r="A682" t="s">
        <v>1888</v>
      </c>
      <c r="B682" s="5" t="s">
        <v>1806</v>
      </c>
      <c r="C682" s="1">
        <v>44601</v>
      </c>
      <c r="D682">
        <f t="shared" si="10"/>
        <v>2022</v>
      </c>
      <c r="E682" t="s">
        <v>79</v>
      </c>
      <c r="F682" t="s">
        <v>1097</v>
      </c>
      <c r="G682" t="s">
        <v>54</v>
      </c>
      <c r="H682" t="s">
        <v>1889</v>
      </c>
      <c r="I682">
        <v>2012</v>
      </c>
      <c r="J682" t="s">
        <v>25</v>
      </c>
      <c r="K682">
        <v>13</v>
      </c>
      <c r="L682">
        <v>3</v>
      </c>
      <c r="M682" t="s">
        <v>25</v>
      </c>
    </row>
    <row r="683" spans="1:13" x14ac:dyDescent="0.2">
      <c r="A683" t="s">
        <v>304</v>
      </c>
      <c r="B683" s="5" t="s">
        <v>301</v>
      </c>
      <c r="C683" s="1">
        <v>44055</v>
      </c>
      <c r="D683">
        <f t="shared" si="10"/>
        <v>2020</v>
      </c>
      <c r="E683" t="s">
        <v>21</v>
      </c>
      <c r="F683" t="s">
        <v>305</v>
      </c>
      <c r="G683" t="s">
        <v>16</v>
      </c>
      <c r="H683" t="s">
        <v>306</v>
      </c>
      <c r="I683">
        <v>2015</v>
      </c>
      <c r="J683" t="s">
        <v>25</v>
      </c>
      <c r="K683">
        <v>13</v>
      </c>
      <c r="L683">
        <v>4</v>
      </c>
      <c r="M683" t="s">
        <v>25</v>
      </c>
    </row>
    <row r="684" spans="1:13" x14ac:dyDescent="0.2">
      <c r="A684" t="s">
        <v>912</v>
      </c>
      <c r="B684" s="5" t="s">
        <v>913</v>
      </c>
      <c r="C684" s="1">
        <v>43250</v>
      </c>
      <c r="D684">
        <f t="shared" si="10"/>
        <v>2018</v>
      </c>
      <c r="E684" t="s">
        <v>21</v>
      </c>
      <c r="F684" t="s">
        <v>28</v>
      </c>
      <c r="G684" t="s">
        <v>29</v>
      </c>
      <c r="H684" t="s">
        <v>914</v>
      </c>
      <c r="I684">
        <v>2009</v>
      </c>
      <c r="J684" t="s">
        <v>25</v>
      </c>
      <c r="K684">
        <v>28</v>
      </c>
      <c r="L684">
        <v>9</v>
      </c>
      <c r="M684" t="s">
        <v>25</v>
      </c>
    </row>
    <row r="685" spans="1:13" x14ac:dyDescent="0.2">
      <c r="A685" t="s">
        <v>2216</v>
      </c>
      <c r="B685" s="5" t="s">
        <v>1975</v>
      </c>
      <c r="C685" s="1">
        <v>44090</v>
      </c>
      <c r="D685">
        <f t="shared" si="10"/>
        <v>2020</v>
      </c>
      <c r="E685" t="s">
        <v>21</v>
      </c>
      <c r="F685" t="s">
        <v>1739</v>
      </c>
      <c r="G685" t="s">
        <v>71</v>
      </c>
      <c r="H685" t="s">
        <v>2217</v>
      </c>
      <c r="I685">
        <v>2014</v>
      </c>
      <c r="J685" t="s">
        <v>25</v>
      </c>
      <c r="K685">
        <v>13</v>
      </c>
      <c r="L685">
        <v>2</v>
      </c>
      <c r="M685" t="s">
        <v>25</v>
      </c>
    </row>
    <row r="686" spans="1:13" x14ac:dyDescent="0.2">
      <c r="A686" t="s">
        <v>1527</v>
      </c>
      <c r="B686" s="5" t="s">
        <v>1407</v>
      </c>
      <c r="C686" s="1">
        <v>44469</v>
      </c>
      <c r="D686">
        <f t="shared" si="10"/>
        <v>2021</v>
      </c>
      <c r="E686" t="s">
        <v>21</v>
      </c>
      <c r="F686" t="s">
        <v>1528</v>
      </c>
      <c r="G686" t="s">
        <v>46</v>
      </c>
      <c r="H686" t="s">
        <v>1529</v>
      </c>
      <c r="I686">
        <v>2015</v>
      </c>
      <c r="J686" t="s">
        <v>25</v>
      </c>
      <c r="K686">
        <v>22</v>
      </c>
      <c r="L686">
        <v>3</v>
      </c>
      <c r="M686" t="s">
        <v>25</v>
      </c>
    </row>
    <row r="687" spans="1:13" x14ac:dyDescent="0.2">
      <c r="A687" t="s">
        <v>481</v>
      </c>
      <c r="B687" s="5" t="s">
        <v>482</v>
      </c>
      <c r="C687" s="1">
        <v>44357</v>
      </c>
      <c r="D687">
        <f t="shared" si="10"/>
        <v>2021</v>
      </c>
      <c r="E687" t="s">
        <v>21</v>
      </c>
      <c r="F687" t="s">
        <v>28</v>
      </c>
      <c r="G687" t="s">
        <v>125</v>
      </c>
      <c r="H687" t="s">
        <v>483</v>
      </c>
      <c r="I687">
        <v>2020</v>
      </c>
      <c r="J687" t="s">
        <v>25</v>
      </c>
      <c r="K687">
        <v>1</v>
      </c>
      <c r="L687" t="s">
        <v>25</v>
      </c>
      <c r="M687" t="s">
        <v>25</v>
      </c>
    </row>
    <row r="688" spans="1:13" x14ac:dyDescent="0.2">
      <c r="A688" t="s">
        <v>1197</v>
      </c>
      <c r="B688" s="5" t="s">
        <v>935</v>
      </c>
      <c r="C688" s="1">
        <v>43999</v>
      </c>
      <c r="D688">
        <f t="shared" si="10"/>
        <v>2020</v>
      </c>
      <c r="E688" t="s">
        <v>363</v>
      </c>
      <c r="F688" t="s">
        <v>364</v>
      </c>
      <c r="G688" t="s">
        <v>29</v>
      </c>
      <c r="H688" t="s">
        <v>1198</v>
      </c>
      <c r="I688">
        <v>2015</v>
      </c>
      <c r="J688" t="s">
        <v>25</v>
      </c>
      <c r="K688">
        <v>15</v>
      </c>
      <c r="L688">
        <v>3</v>
      </c>
      <c r="M688" t="s">
        <v>25</v>
      </c>
    </row>
    <row r="689" spans="1:13" x14ac:dyDescent="0.2">
      <c r="A689" t="s">
        <v>1229</v>
      </c>
      <c r="B689" s="5" t="s">
        <v>935</v>
      </c>
      <c r="C689" s="1">
        <v>41933</v>
      </c>
      <c r="D689">
        <f t="shared" si="10"/>
        <v>2014</v>
      </c>
      <c r="E689" t="s">
        <v>21</v>
      </c>
      <c r="F689" t="s">
        <v>1230</v>
      </c>
      <c r="G689" t="s">
        <v>100</v>
      </c>
      <c r="H689" t="s">
        <v>1231</v>
      </c>
      <c r="I689">
        <v>2010</v>
      </c>
      <c r="J689" t="s">
        <v>25</v>
      </c>
      <c r="K689">
        <v>26</v>
      </c>
      <c r="L689">
        <v>7</v>
      </c>
      <c r="M689" t="s">
        <v>25</v>
      </c>
    </row>
    <row r="690" spans="1:13" x14ac:dyDescent="0.2">
      <c r="A690" t="s">
        <v>1012</v>
      </c>
      <c r="B690" s="5" t="s">
        <v>1013</v>
      </c>
      <c r="C690" s="1">
        <v>44348</v>
      </c>
      <c r="D690">
        <f t="shared" si="10"/>
        <v>2021</v>
      </c>
      <c r="E690" t="s">
        <v>49</v>
      </c>
      <c r="F690" t="s">
        <v>50</v>
      </c>
      <c r="G690" t="s">
        <v>29</v>
      </c>
      <c r="H690" t="s">
        <v>1014</v>
      </c>
      <c r="I690">
        <v>2012</v>
      </c>
      <c r="J690" t="s">
        <v>25</v>
      </c>
      <c r="K690">
        <v>8</v>
      </c>
      <c r="L690">
        <v>3</v>
      </c>
      <c r="M690" t="s">
        <v>25</v>
      </c>
    </row>
    <row r="691" spans="1:13" x14ac:dyDescent="0.2">
      <c r="A691" t="s">
        <v>2204</v>
      </c>
      <c r="B691" s="5" t="s">
        <v>1975</v>
      </c>
      <c r="C691" s="1">
        <v>43949</v>
      </c>
      <c r="D691">
        <f t="shared" si="10"/>
        <v>2020</v>
      </c>
      <c r="E691" t="s">
        <v>942</v>
      </c>
      <c r="F691" t="s">
        <v>943</v>
      </c>
      <c r="G691" t="s">
        <v>23</v>
      </c>
      <c r="H691" t="s">
        <v>2205</v>
      </c>
      <c r="I691">
        <v>2015</v>
      </c>
      <c r="J691" t="s">
        <v>25</v>
      </c>
      <c r="K691">
        <v>3</v>
      </c>
      <c r="L691">
        <v>1</v>
      </c>
      <c r="M691" t="s">
        <v>25</v>
      </c>
    </row>
    <row r="692" spans="1:13" x14ac:dyDescent="0.2">
      <c r="A692" t="s">
        <v>1398</v>
      </c>
      <c r="B692" s="5" t="s">
        <v>1384</v>
      </c>
      <c r="C692" s="1">
        <v>44313</v>
      </c>
      <c r="D692">
        <f t="shared" si="10"/>
        <v>2021</v>
      </c>
      <c r="E692" t="s">
        <v>274</v>
      </c>
      <c r="F692" t="s">
        <v>1399</v>
      </c>
      <c r="G692" t="s">
        <v>46</v>
      </c>
      <c r="H692" t="s">
        <v>1400</v>
      </c>
      <c r="I692">
        <v>2008</v>
      </c>
      <c r="J692" t="s">
        <v>25</v>
      </c>
      <c r="K692">
        <v>10</v>
      </c>
      <c r="L692">
        <v>2</v>
      </c>
      <c r="M692" t="s">
        <v>25</v>
      </c>
    </row>
    <row r="693" spans="1:13" x14ac:dyDescent="0.2">
      <c r="A693" t="s">
        <v>2212</v>
      </c>
      <c r="B693" s="5" t="s">
        <v>1975</v>
      </c>
      <c r="C693" s="1">
        <v>44042</v>
      </c>
      <c r="D693">
        <f t="shared" si="10"/>
        <v>2020</v>
      </c>
      <c r="E693" t="s">
        <v>2213</v>
      </c>
      <c r="F693" t="s">
        <v>2214</v>
      </c>
      <c r="G693" t="s">
        <v>219</v>
      </c>
      <c r="H693" t="s">
        <v>2215</v>
      </c>
      <c r="I693">
        <v>2006</v>
      </c>
      <c r="J693" t="s">
        <v>25</v>
      </c>
      <c r="K693">
        <v>3</v>
      </c>
      <c r="L693">
        <v>1</v>
      </c>
      <c r="M693" t="s">
        <v>25</v>
      </c>
    </row>
    <row r="694" spans="1:13" x14ac:dyDescent="0.2">
      <c r="A694" t="s">
        <v>2134</v>
      </c>
      <c r="B694" s="5" t="s">
        <v>1975</v>
      </c>
      <c r="C694" s="1">
        <v>43297</v>
      </c>
      <c r="D694">
        <f t="shared" si="10"/>
        <v>2018</v>
      </c>
      <c r="E694" t="s">
        <v>21</v>
      </c>
      <c r="F694" t="s">
        <v>117</v>
      </c>
      <c r="G694" t="s">
        <v>108</v>
      </c>
      <c r="H694" t="s">
        <v>2135</v>
      </c>
      <c r="I694">
        <v>2016</v>
      </c>
      <c r="J694" t="s">
        <v>25</v>
      </c>
      <c r="K694">
        <v>2</v>
      </c>
      <c r="L694">
        <v>1</v>
      </c>
      <c r="M694" t="s">
        <v>25</v>
      </c>
    </row>
    <row r="695" spans="1:13" x14ac:dyDescent="0.2">
      <c r="A695" t="s">
        <v>2332</v>
      </c>
      <c r="B695" s="5" t="s">
        <v>1975</v>
      </c>
      <c r="C695" s="1">
        <v>44354</v>
      </c>
      <c r="D695">
        <f t="shared" si="10"/>
        <v>2021</v>
      </c>
      <c r="E695" t="s">
        <v>601</v>
      </c>
      <c r="F695" t="s">
        <v>602</v>
      </c>
      <c r="G695" t="s">
        <v>125</v>
      </c>
      <c r="H695" t="s">
        <v>2333</v>
      </c>
      <c r="I695">
        <v>2015</v>
      </c>
      <c r="J695" t="s">
        <v>25</v>
      </c>
      <c r="K695">
        <v>10</v>
      </c>
      <c r="L695">
        <v>2</v>
      </c>
      <c r="M695" t="s">
        <v>25</v>
      </c>
    </row>
    <row r="696" spans="1:13" x14ac:dyDescent="0.2">
      <c r="A696" t="s">
        <v>1954</v>
      </c>
      <c r="B696" s="5" t="s">
        <v>1939</v>
      </c>
      <c r="C696" s="1">
        <v>43839</v>
      </c>
      <c r="D696">
        <f t="shared" si="10"/>
        <v>2020</v>
      </c>
      <c r="E696" t="s">
        <v>21</v>
      </c>
      <c r="F696" t="s">
        <v>117</v>
      </c>
      <c r="G696" t="s">
        <v>58</v>
      </c>
      <c r="H696" t="s">
        <v>1955</v>
      </c>
      <c r="I696">
        <v>2004</v>
      </c>
      <c r="J696" t="s">
        <v>25</v>
      </c>
      <c r="K696">
        <v>10</v>
      </c>
      <c r="L696">
        <v>5</v>
      </c>
      <c r="M696" t="s">
        <v>25</v>
      </c>
    </row>
    <row r="697" spans="1:13" x14ac:dyDescent="0.2">
      <c r="A697" t="s">
        <v>1623</v>
      </c>
      <c r="B697" s="5" t="s">
        <v>1600</v>
      </c>
      <c r="C697" s="1">
        <v>43314</v>
      </c>
      <c r="D697">
        <f t="shared" si="10"/>
        <v>2018</v>
      </c>
      <c r="E697" t="s">
        <v>393</v>
      </c>
      <c r="F697" t="s">
        <v>394</v>
      </c>
      <c r="G697" t="s">
        <v>46</v>
      </c>
      <c r="H697" t="s">
        <v>1624</v>
      </c>
      <c r="I697">
        <v>2007</v>
      </c>
      <c r="J697" t="s">
        <v>37</v>
      </c>
      <c r="K697">
        <v>11</v>
      </c>
      <c r="L697">
        <v>3</v>
      </c>
      <c r="M697">
        <v>1</v>
      </c>
    </row>
    <row r="698" spans="1:13" x14ac:dyDescent="0.2">
      <c r="A698" t="s">
        <v>727</v>
      </c>
      <c r="B698" s="5" t="s">
        <v>728</v>
      </c>
      <c r="C698" s="1">
        <v>43381</v>
      </c>
      <c r="D698">
        <f t="shared" si="10"/>
        <v>2018</v>
      </c>
      <c r="E698" t="s">
        <v>14</v>
      </c>
      <c r="F698" t="s">
        <v>531</v>
      </c>
      <c r="G698" t="s">
        <v>16</v>
      </c>
      <c r="H698" t="s">
        <v>729</v>
      </c>
      <c r="I698">
        <v>2015</v>
      </c>
      <c r="J698" t="s">
        <v>25</v>
      </c>
      <c r="K698">
        <v>38</v>
      </c>
      <c r="L698">
        <v>1</v>
      </c>
      <c r="M698" t="s">
        <v>25</v>
      </c>
    </row>
    <row r="699" spans="1:13" x14ac:dyDescent="0.2">
      <c r="A699" t="s">
        <v>2260</v>
      </c>
      <c r="B699" s="5" t="s">
        <v>1975</v>
      </c>
      <c r="C699" s="1">
        <v>44252</v>
      </c>
      <c r="D699">
        <f t="shared" si="10"/>
        <v>2021</v>
      </c>
      <c r="E699" t="s">
        <v>21</v>
      </c>
      <c r="F699" t="s">
        <v>117</v>
      </c>
      <c r="G699" t="s">
        <v>46</v>
      </c>
      <c r="H699" t="s">
        <v>2261</v>
      </c>
      <c r="I699">
        <v>2013</v>
      </c>
      <c r="J699" t="s">
        <v>25</v>
      </c>
      <c r="K699">
        <v>32</v>
      </c>
      <c r="L699">
        <v>3</v>
      </c>
      <c r="M699" t="s">
        <v>25</v>
      </c>
    </row>
    <row r="700" spans="1:13" x14ac:dyDescent="0.2">
      <c r="A700" t="s">
        <v>2492</v>
      </c>
      <c r="B700" s="5" t="s">
        <v>1975</v>
      </c>
      <c r="C700" s="1">
        <v>44518</v>
      </c>
      <c r="D700">
        <f t="shared" si="10"/>
        <v>2021</v>
      </c>
      <c r="E700" t="s">
        <v>21</v>
      </c>
      <c r="F700" t="s">
        <v>2493</v>
      </c>
      <c r="G700" t="s">
        <v>214</v>
      </c>
      <c r="H700" t="s">
        <v>2494</v>
      </c>
      <c r="I700">
        <v>2016</v>
      </c>
      <c r="J700" t="s">
        <v>25</v>
      </c>
      <c r="K700">
        <v>11</v>
      </c>
      <c r="L700">
        <v>3</v>
      </c>
      <c r="M700" t="s">
        <v>25</v>
      </c>
    </row>
    <row r="701" spans="1:13" x14ac:dyDescent="0.2">
      <c r="A701" t="s">
        <v>2290</v>
      </c>
      <c r="B701" s="5" t="s">
        <v>1975</v>
      </c>
      <c r="C701" s="1">
        <v>44306</v>
      </c>
      <c r="D701">
        <f t="shared" si="10"/>
        <v>2021</v>
      </c>
      <c r="E701" t="s">
        <v>21</v>
      </c>
      <c r="F701" t="s">
        <v>117</v>
      </c>
      <c r="G701" t="s">
        <v>29</v>
      </c>
      <c r="H701" t="s">
        <v>2291</v>
      </c>
      <c r="I701">
        <v>2018</v>
      </c>
      <c r="J701" t="s">
        <v>25</v>
      </c>
      <c r="K701">
        <v>12</v>
      </c>
      <c r="L701">
        <v>1</v>
      </c>
      <c r="M701" t="s">
        <v>25</v>
      </c>
    </row>
    <row r="702" spans="1:13" x14ac:dyDescent="0.2">
      <c r="A702" t="s">
        <v>1860</v>
      </c>
      <c r="B702" s="5" t="s">
        <v>1806</v>
      </c>
      <c r="C702" s="1">
        <v>44439</v>
      </c>
      <c r="D702">
        <f t="shared" si="10"/>
        <v>2021</v>
      </c>
      <c r="E702" t="s">
        <v>21</v>
      </c>
      <c r="F702" t="s">
        <v>1861</v>
      </c>
      <c r="G702" t="s">
        <v>46</v>
      </c>
      <c r="H702" t="s">
        <v>1862</v>
      </c>
      <c r="I702">
        <v>2018</v>
      </c>
      <c r="J702" t="s">
        <v>25</v>
      </c>
      <c r="K702">
        <v>12</v>
      </c>
      <c r="L702">
        <v>1</v>
      </c>
      <c r="M702" t="s">
        <v>25</v>
      </c>
    </row>
    <row r="703" spans="1:13" x14ac:dyDescent="0.2">
      <c r="A703" t="s">
        <v>1063</v>
      </c>
      <c r="B703" s="5" t="s">
        <v>1057</v>
      </c>
      <c r="C703" s="1">
        <v>44321</v>
      </c>
      <c r="D703">
        <f t="shared" si="10"/>
        <v>2021</v>
      </c>
      <c r="E703" t="s">
        <v>231</v>
      </c>
      <c r="F703" t="s">
        <v>1064</v>
      </c>
      <c r="G703" t="s">
        <v>29</v>
      </c>
      <c r="H703" t="s">
        <v>1065</v>
      </c>
      <c r="I703">
        <v>2014</v>
      </c>
      <c r="J703" t="s">
        <v>25</v>
      </c>
      <c r="K703">
        <v>22</v>
      </c>
      <c r="L703">
        <v>2</v>
      </c>
      <c r="M703" t="s">
        <v>25</v>
      </c>
    </row>
    <row r="704" spans="1:13" x14ac:dyDescent="0.2">
      <c r="A704" t="s">
        <v>1884</v>
      </c>
      <c r="B704" s="5" t="s">
        <v>1806</v>
      </c>
      <c r="C704" s="1">
        <v>44592</v>
      </c>
      <c r="D704">
        <f t="shared" si="10"/>
        <v>2022</v>
      </c>
      <c r="E704" t="s">
        <v>21</v>
      </c>
      <c r="F704" t="s">
        <v>28</v>
      </c>
      <c r="G704" t="s">
        <v>29</v>
      </c>
      <c r="H704" t="s">
        <v>1885</v>
      </c>
      <c r="I704">
        <v>2021</v>
      </c>
      <c r="J704" t="s">
        <v>25</v>
      </c>
      <c r="K704">
        <v>9</v>
      </c>
      <c r="L704">
        <v>1</v>
      </c>
      <c r="M704" t="s">
        <v>25</v>
      </c>
    </row>
    <row r="705" spans="1:13" x14ac:dyDescent="0.2">
      <c r="A705" t="s">
        <v>1844</v>
      </c>
      <c r="B705" s="5" t="s">
        <v>1806</v>
      </c>
      <c r="C705" s="1">
        <v>44378</v>
      </c>
      <c r="D705">
        <f t="shared" si="10"/>
        <v>2021</v>
      </c>
      <c r="E705" t="s">
        <v>1845</v>
      </c>
      <c r="F705" t="s">
        <v>1846</v>
      </c>
      <c r="G705" t="s">
        <v>54</v>
      </c>
      <c r="H705" t="s">
        <v>1847</v>
      </c>
      <c r="I705">
        <v>2019</v>
      </c>
      <c r="J705" t="s">
        <v>25</v>
      </c>
      <c r="K705">
        <v>10</v>
      </c>
      <c r="L705">
        <v>1</v>
      </c>
      <c r="M705" t="s">
        <v>25</v>
      </c>
    </row>
    <row r="706" spans="1:13" x14ac:dyDescent="0.2">
      <c r="A706" t="s">
        <v>1768</v>
      </c>
      <c r="B706" s="5" t="s">
        <v>1764</v>
      </c>
      <c r="C706" s="1">
        <v>44447</v>
      </c>
      <c r="D706">
        <f t="shared" si="10"/>
        <v>2021</v>
      </c>
      <c r="E706" t="s">
        <v>49</v>
      </c>
      <c r="F706" t="s">
        <v>50</v>
      </c>
      <c r="G706" t="s">
        <v>29</v>
      </c>
      <c r="H706" t="s">
        <v>1769</v>
      </c>
      <c r="I706">
        <v>2017</v>
      </c>
      <c r="J706" t="s">
        <v>25</v>
      </c>
      <c r="K706">
        <v>6</v>
      </c>
      <c r="L706">
        <v>2</v>
      </c>
      <c r="M706" t="s">
        <v>25</v>
      </c>
    </row>
    <row r="707" spans="1:13" x14ac:dyDescent="0.2">
      <c r="A707" t="s">
        <v>522</v>
      </c>
      <c r="B707" s="5" t="s">
        <v>518</v>
      </c>
      <c r="C707" s="1">
        <v>43404</v>
      </c>
      <c r="D707">
        <f t="shared" ref="D707:D770" si="11">YEAR(C707)</f>
        <v>2018</v>
      </c>
      <c r="E707" t="s">
        <v>49</v>
      </c>
      <c r="F707" t="s">
        <v>50</v>
      </c>
      <c r="G707" t="s">
        <v>29</v>
      </c>
      <c r="H707" t="s">
        <v>523</v>
      </c>
      <c r="I707">
        <v>2000</v>
      </c>
      <c r="J707" t="s">
        <v>25</v>
      </c>
      <c r="K707">
        <v>2</v>
      </c>
      <c r="L707" t="s">
        <v>25</v>
      </c>
      <c r="M707" t="s">
        <v>25</v>
      </c>
    </row>
    <row r="708" spans="1:13" x14ac:dyDescent="0.2">
      <c r="A708" t="s">
        <v>1916</v>
      </c>
      <c r="B708" s="5" t="s">
        <v>1893</v>
      </c>
      <c r="C708" s="1">
        <v>44175</v>
      </c>
      <c r="D708">
        <f t="shared" si="11"/>
        <v>2020</v>
      </c>
      <c r="E708" t="s">
        <v>21</v>
      </c>
      <c r="F708" t="s">
        <v>1917</v>
      </c>
      <c r="G708" t="s">
        <v>214</v>
      </c>
      <c r="H708" t="s">
        <v>1918</v>
      </c>
      <c r="I708">
        <v>2000</v>
      </c>
      <c r="J708" t="s">
        <v>25</v>
      </c>
      <c r="K708">
        <v>13</v>
      </c>
      <c r="L708">
        <v>4</v>
      </c>
      <c r="M708" t="s">
        <v>25</v>
      </c>
    </row>
    <row r="709" spans="1:13" x14ac:dyDescent="0.2">
      <c r="A709" t="s">
        <v>1919</v>
      </c>
      <c r="B709" s="5" t="s">
        <v>1893</v>
      </c>
      <c r="C709" s="1">
        <v>44363</v>
      </c>
      <c r="D709">
        <f t="shared" si="11"/>
        <v>2021</v>
      </c>
      <c r="E709" t="s">
        <v>21</v>
      </c>
      <c r="F709" t="s">
        <v>249</v>
      </c>
      <c r="G709" t="s">
        <v>29</v>
      </c>
      <c r="H709" t="s">
        <v>1918</v>
      </c>
      <c r="I709">
        <v>2015</v>
      </c>
      <c r="J709" t="s">
        <v>25</v>
      </c>
      <c r="K709">
        <v>14</v>
      </c>
      <c r="L709">
        <v>4</v>
      </c>
      <c r="M709" t="s">
        <v>25</v>
      </c>
    </row>
    <row r="710" spans="1:13" x14ac:dyDescent="0.2">
      <c r="A710" t="s">
        <v>1390</v>
      </c>
      <c r="B710" s="5" t="s">
        <v>1384</v>
      </c>
      <c r="C710" s="1">
        <v>43117</v>
      </c>
      <c r="D710">
        <f t="shared" si="11"/>
        <v>2018</v>
      </c>
      <c r="E710" t="s">
        <v>14</v>
      </c>
      <c r="F710" t="s">
        <v>314</v>
      </c>
      <c r="G710" t="s">
        <v>149</v>
      </c>
      <c r="H710" t="s">
        <v>1391</v>
      </c>
      <c r="I710">
        <v>2015</v>
      </c>
      <c r="J710" t="s">
        <v>25</v>
      </c>
      <c r="K710">
        <v>5</v>
      </c>
      <c r="L710">
        <v>1</v>
      </c>
      <c r="M710" t="s">
        <v>25</v>
      </c>
    </row>
    <row r="711" spans="1:13" x14ac:dyDescent="0.2">
      <c r="A711" t="s">
        <v>1617</v>
      </c>
      <c r="B711" s="5" t="s">
        <v>1600</v>
      </c>
      <c r="C711" s="1">
        <v>43025</v>
      </c>
      <c r="D711">
        <f t="shared" si="11"/>
        <v>2017</v>
      </c>
      <c r="E711" t="s">
        <v>14</v>
      </c>
      <c r="F711" t="s">
        <v>15</v>
      </c>
      <c r="G711" t="s">
        <v>219</v>
      </c>
      <c r="H711" t="s">
        <v>1618</v>
      </c>
      <c r="I711">
        <v>2021</v>
      </c>
      <c r="J711" t="s">
        <v>25</v>
      </c>
      <c r="K711">
        <v>2</v>
      </c>
      <c r="L711" t="s">
        <v>25</v>
      </c>
      <c r="M711" t="s">
        <v>25</v>
      </c>
    </row>
    <row r="712" spans="1:13" x14ac:dyDescent="0.2">
      <c r="A712" t="s">
        <v>360</v>
      </c>
      <c r="B712" s="5" t="s">
        <v>358</v>
      </c>
      <c r="C712" s="1">
        <v>44145</v>
      </c>
      <c r="D712">
        <f t="shared" si="11"/>
        <v>2020</v>
      </c>
      <c r="E712" t="s">
        <v>21</v>
      </c>
      <c r="F712" t="s">
        <v>117</v>
      </c>
      <c r="G712" t="s">
        <v>29</v>
      </c>
      <c r="H712" t="s">
        <v>361</v>
      </c>
      <c r="I712">
        <v>2018</v>
      </c>
      <c r="J712" t="s">
        <v>25</v>
      </c>
      <c r="K712">
        <v>2</v>
      </c>
      <c r="L712" t="s">
        <v>25</v>
      </c>
      <c r="M712" t="s">
        <v>25</v>
      </c>
    </row>
    <row r="713" spans="1:13" x14ac:dyDescent="0.2">
      <c r="A713" t="s">
        <v>1134</v>
      </c>
      <c r="B713" s="5" t="s">
        <v>935</v>
      </c>
      <c r="C713" s="1">
        <v>43313</v>
      </c>
      <c r="D713">
        <f t="shared" si="11"/>
        <v>2018</v>
      </c>
      <c r="E713" t="s">
        <v>21</v>
      </c>
      <c r="F713" t="s">
        <v>1135</v>
      </c>
      <c r="G713" t="s">
        <v>100</v>
      </c>
      <c r="H713" t="s">
        <v>1136</v>
      </c>
      <c r="I713">
        <v>2011</v>
      </c>
      <c r="J713" t="s">
        <v>25</v>
      </c>
      <c r="K713">
        <v>24</v>
      </c>
      <c r="L713">
        <v>6</v>
      </c>
      <c r="M713" t="s">
        <v>25</v>
      </c>
    </row>
    <row r="714" spans="1:13" x14ac:dyDescent="0.2">
      <c r="A714" t="s">
        <v>541</v>
      </c>
      <c r="B714" s="5" t="s">
        <v>542</v>
      </c>
      <c r="C714" s="1">
        <v>44158</v>
      </c>
      <c r="D714">
        <f t="shared" si="11"/>
        <v>2020</v>
      </c>
      <c r="E714" t="s">
        <v>21</v>
      </c>
      <c r="F714" t="s">
        <v>543</v>
      </c>
      <c r="G714" t="s">
        <v>23</v>
      </c>
      <c r="H714" t="s">
        <v>544</v>
      </c>
      <c r="I714">
        <v>2016</v>
      </c>
      <c r="J714" t="s">
        <v>25</v>
      </c>
      <c r="K714">
        <v>35</v>
      </c>
      <c r="L714">
        <v>4</v>
      </c>
      <c r="M714" t="s">
        <v>25</v>
      </c>
    </row>
    <row r="715" spans="1:13" x14ac:dyDescent="0.2">
      <c r="A715" t="s">
        <v>770</v>
      </c>
      <c r="B715" s="5" t="s">
        <v>771</v>
      </c>
      <c r="C715" s="1">
        <v>44404</v>
      </c>
      <c r="D715">
        <f t="shared" si="11"/>
        <v>2021</v>
      </c>
      <c r="E715" t="s">
        <v>21</v>
      </c>
      <c r="F715" t="s">
        <v>305</v>
      </c>
      <c r="G715" t="s">
        <v>100</v>
      </c>
      <c r="H715" t="s">
        <v>772</v>
      </c>
      <c r="I715">
        <v>2016</v>
      </c>
      <c r="J715" t="s">
        <v>25</v>
      </c>
      <c r="K715">
        <v>10</v>
      </c>
      <c r="L715">
        <v>1</v>
      </c>
      <c r="M715" t="s">
        <v>25</v>
      </c>
    </row>
    <row r="716" spans="1:13" x14ac:dyDescent="0.2">
      <c r="A716" t="s">
        <v>1093</v>
      </c>
      <c r="B716" s="5" t="s">
        <v>1091</v>
      </c>
      <c r="C716" s="1">
        <v>44447</v>
      </c>
      <c r="D716">
        <f t="shared" si="11"/>
        <v>2021</v>
      </c>
      <c r="E716" t="s">
        <v>428</v>
      </c>
      <c r="F716" t="s">
        <v>433</v>
      </c>
      <c r="G716" t="s">
        <v>29</v>
      </c>
      <c r="H716" t="s">
        <v>1094</v>
      </c>
      <c r="I716">
        <v>2013</v>
      </c>
      <c r="J716" t="s">
        <v>25</v>
      </c>
      <c r="K716">
        <v>14</v>
      </c>
      <c r="L716">
        <v>1</v>
      </c>
      <c r="M716" t="s">
        <v>25</v>
      </c>
    </row>
    <row r="717" spans="1:13" x14ac:dyDescent="0.2">
      <c r="A717" t="s">
        <v>1281</v>
      </c>
      <c r="B717" s="5" t="s">
        <v>1277</v>
      </c>
      <c r="C717" s="1">
        <v>44209</v>
      </c>
      <c r="D717">
        <f t="shared" si="11"/>
        <v>2021</v>
      </c>
      <c r="E717" t="s">
        <v>21</v>
      </c>
      <c r="F717" t="s">
        <v>849</v>
      </c>
      <c r="G717" t="s">
        <v>29</v>
      </c>
      <c r="H717" t="s">
        <v>1282</v>
      </c>
      <c r="I717">
        <v>2010</v>
      </c>
      <c r="J717" t="s">
        <v>25</v>
      </c>
      <c r="K717">
        <v>31</v>
      </c>
      <c r="L717">
        <v>2</v>
      </c>
      <c r="M717" t="s">
        <v>25</v>
      </c>
    </row>
    <row r="718" spans="1:13" x14ac:dyDescent="0.2">
      <c r="A718" t="s">
        <v>880</v>
      </c>
      <c r="B718" s="5" t="s">
        <v>877</v>
      </c>
      <c r="C718" s="1">
        <v>44428</v>
      </c>
      <c r="D718">
        <f t="shared" si="11"/>
        <v>2021</v>
      </c>
      <c r="E718" t="s">
        <v>21</v>
      </c>
      <c r="F718" t="s">
        <v>881</v>
      </c>
      <c r="G718" t="s">
        <v>29</v>
      </c>
      <c r="H718" t="s">
        <v>882</v>
      </c>
      <c r="I718">
        <v>2012</v>
      </c>
      <c r="J718" t="s">
        <v>25</v>
      </c>
      <c r="K718">
        <v>13</v>
      </c>
      <c r="L718">
        <v>3</v>
      </c>
      <c r="M718" t="s">
        <v>25</v>
      </c>
    </row>
    <row r="719" spans="1:13" x14ac:dyDescent="0.2">
      <c r="A719" t="s">
        <v>1850</v>
      </c>
      <c r="B719" s="5" t="s">
        <v>1806</v>
      </c>
      <c r="C719" s="1">
        <v>44398</v>
      </c>
      <c r="D719">
        <f t="shared" si="11"/>
        <v>2021</v>
      </c>
      <c r="E719" t="s">
        <v>21</v>
      </c>
      <c r="F719" t="s">
        <v>353</v>
      </c>
      <c r="G719" t="s">
        <v>29</v>
      </c>
      <c r="H719" t="s">
        <v>1851</v>
      </c>
      <c r="I719">
        <v>2013</v>
      </c>
      <c r="J719" t="s">
        <v>25</v>
      </c>
      <c r="K719">
        <v>11</v>
      </c>
      <c r="L719">
        <v>3</v>
      </c>
      <c r="M719" t="s">
        <v>25</v>
      </c>
    </row>
    <row r="720" spans="1:13" x14ac:dyDescent="0.2">
      <c r="A720" t="s">
        <v>1979</v>
      </c>
      <c r="B720" s="5" t="s">
        <v>1939</v>
      </c>
      <c r="C720" s="1">
        <v>44418</v>
      </c>
      <c r="D720">
        <f t="shared" si="11"/>
        <v>2021</v>
      </c>
      <c r="E720" t="s">
        <v>79</v>
      </c>
      <c r="F720" t="s">
        <v>1980</v>
      </c>
      <c r="G720" t="s">
        <v>29</v>
      </c>
      <c r="H720" t="s">
        <v>1981</v>
      </c>
      <c r="I720">
        <v>2017</v>
      </c>
      <c r="J720" t="s">
        <v>25</v>
      </c>
      <c r="K720">
        <v>17</v>
      </c>
      <c r="L720">
        <v>1</v>
      </c>
      <c r="M720" t="s">
        <v>25</v>
      </c>
    </row>
    <row r="721" spans="1:13" x14ac:dyDescent="0.2">
      <c r="A721" t="s">
        <v>1972</v>
      </c>
      <c r="B721" s="5" t="s">
        <v>1939</v>
      </c>
      <c r="C721" s="1">
        <v>44369</v>
      </c>
      <c r="D721">
        <f t="shared" si="11"/>
        <v>2021</v>
      </c>
      <c r="E721" t="s">
        <v>21</v>
      </c>
      <c r="F721" t="s">
        <v>253</v>
      </c>
      <c r="G721" t="s">
        <v>46</v>
      </c>
      <c r="H721" t="s">
        <v>1973</v>
      </c>
      <c r="I721">
        <v>2012</v>
      </c>
      <c r="J721" t="s">
        <v>25</v>
      </c>
      <c r="K721">
        <v>20</v>
      </c>
      <c r="L721">
        <v>6</v>
      </c>
      <c r="M721" t="s">
        <v>25</v>
      </c>
    </row>
    <row r="722" spans="1:13" x14ac:dyDescent="0.2">
      <c r="A722" t="s">
        <v>2139</v>
      </c>
      <c r="B722" s="5" t="s">
        <v>1975</v>
      </c>
      <c r="C722" s="1">
        <v>43339</v>
      </c>
      <c r="D722">
        <f t="shared" si="11"/>
        <v>2018</v>
      </c>
      <c r="E722" t="s">
        <v>14</v>
      </c>
      <c r="F722" t="s">
        <v>15</v>
      </c>
      <c r="G722" t="s">
        <v>54</v>
      </c>
      <c r="H722" t="s">
        <v>2140</v>
      </c>
      <c r="I722">
        <v>2014</v>
      </c>
      <c r="J722" t="s">
        <v>25</v>
      </c>
      <c r="K722">
        <v>22</v>
      </c>
      <c r="L722">
        <v>1</v>
      </c>
      <c r="M722" t="s">
        <v>25</v>
      </c>
    </row>
    <row r="723" spans="1:13" x14ac:dyDescent="0.2">
      <c r="A723" t="s">
        <v>1666</v>
      </c>
      <c r="B723" s="5" t="s">
        <v>1663</v>
      </c>
      <c r="C723" s="1">
        <v>44606</v>
      </c>
      <c r="D723">
        <f t="shared" si="11"/>
        <v>2022</v>
      </c>
      <c r="E723" t="s">
        <v>428</v>
      </c>
      <c r="F723" t="s">
        <v>433</v>
      </c>
      <c r="G723" t="s">
        <v>29</v>
      </c>
      <c r="H723" t="s">
        <v>1667</v>
      </c>
      <c r="I723">
        <v>2016</v>
      </c>
      <c r="J723" t="s">
        <v>25</v>
      </c>
      <c r="K723">
        <v>16</v>
      </c>
      <c r="L723">
        <v>2</v>
      </c>
      <c r="M723" t="s">
        <v>25</v>
      </c>
    </row>
    <row r="724" spans="1:13" x14ac:dyDescent="0.2">
      <c r="A724" t="s">
        <v>2514</v>
      </c>
      <c r="B724" s="5" t="s">
        <v>1975</v>
      </c>
      <c r="C724" s="1">
        <v>44537</v>
      </c>
      <c r="D724">
        <f t="shared" si="11"/>
        <v>2021</v>
      </c>
      <c r="E724" t="s">
        <v>44</v>
      </c>
      <c r="F724" t="s">
        <v>2515</v>
      </c>
      <c r="G724" t="s">
        <v>71</v>
      </c>
      <c r="H724" t="s">
        <v>2516</v>
      </c>
      <c r="I724">
        <v>2011</v>
      </c>
      <c r="J724" t="s">
        <v>25</v>
      </c>
      <c r="K724">
        <v>6</v>
      </c>
      <c r="L724">
        <v>1</v>
      </c>
      <c r="M724" t="s">
        <v>25</v>
      </c>
    </row>
    <row r="725" spans="1:13" x14ac:dyDescent="0.2">
      <c r="A725" t="s">
        <v>1536</v>
      </c>
      <c r="B725" s="5" t="s">
        <v>1407</v>
      </c>
      <c r="C725" s="1">
        <v>44510</v>
      </c>
      <c r="D725">
        <f t="shared" si="11"/>
        <v>2021</v>
      </c>
      <c r="E725" t="s">
        <v>21</v>
      </c>
      <c r="F725" t="s">
        <v>117</v>
      </c>
      <c r="G725" t="s">
        <v>46</v>
      </c>
      <c r="H725" t="s">
        <v>1537</v>
      </c>
      <c r="I725">
        <v>2016</v>
      </c>
      <c r="J725" t="s">
        <v>25</v>
      </c>
      <c r="K725">
        <v>2</v>
      </c>
      <c r="L725">
        <v>1</v>
      </c>
      <c r="M725" t="s">
        <v>25</v>
      </c>
    </row>
    <row r="726" spans="1:13" x14ac:dyDescent="0.2">
      <c r="A726" t="s">
        <v>2562</v>
      </c>
      <c r="B726" s="5" t="s">
        <v>1975</v>
      </c>
      <c r="C726" s="1">
        <v>44593</v>
      </c>
      <c r="D726">
        <f t="shared" si="11"/>
        <v>2022</v>
      </c>
      <c r="E726" t="s">
        <v>1498</v>
      </c>
      <c r="F726" t="s">
        <v>1499</v>
      </c>
      <c r="G726" t="s">
        <v>16</v>
      </c>
      <c r="H726" t="s">
        <v>2563</v>
      </c>
      <c r="I726">
        <v>2018</v>
      </c>
      <c r="J726" t="s">
        <v>25</v>
      </c>
      <c r="K726">
        <v>13</v>
      </c>
      <c r="L726">
        <v>1</v>
      </c>
      <c r="M726" t="s">
        <v>25</v>
      </c>
    </row>
    <row r="727" spans="1:13" x14ac:dyDescent="0.2">
      <c r="A727" t="s">
        <v>1424</v>
      </c>
      <c r="B727" s="5" t="s">
        <v>1384</v>
      </c>
      <c r="C727" s="1">
        <v>44593</v>
      </c>
      <c r="D727">
        <f t="shared" si="11"/>
        <v>2022</v>
      </c>
      <c r="E727" t="s">
        <v>601</v>
      </c>
      <c r="F727" t="s">
        <v>602</v>
      </c>
      <c r="G727" t="s">
        <v>29</v>
      </c>
      <c r="H727" t="s">
        <v>1425</v>
      </c>
      <c r="I727">
        <v>2019</v>
      </c>
      <c r="J727" t="s">
        <v>25</v>
      </c>
      <c r="K727">
        <v>11</v>
      </c>
      <c r="L727">
        <v>1</v>
      </c>
      <c r="M727" t="s">
        <v>25</v>
      </c>
    </row>
    <row r="728" spans="1:13" x14ac:dyDescent="0.2">
      <c r="A728" t="s">
        <v>2015</v>
      </c>
      <c r="B728" s="5" t="s">
        <v>2011</v>
      </c>
      <c r="C728" s="1">
        <v>44221</v>
      </c>
      <c r="D728">
        <f t="shared" si="11"/>
        <v>2021</v>
      </c>
      <c r="E728" t="s">
        <v>14</v>
      </c>
      <c r="F728" t="s">
        <v>85</v>
      </c>
      <c r="G728" t="s">
        <v>54</v>
      </c>
      <c r="H728" t="s">
        <v>2016</v>
      </c>
      <c r="I728" s="3">
        <v>2016</v>
      </c>
      <c r="J728" t="s">
        <v>25</v>
      </c>
      <c r="K728">
        <v>11</v>
      </c>
      <c r="L728">
        <v>1</v>
      </c>
      <c r="M728" t="s">
        <v>25</v>
      </c>
    </row>
    <row r="729" spans="1:13" x14ac:dyDescent="0.2">
      <c r="A729" t="s">
        <v>1143</v>
      </c>
      <c r="B729" s="5" t="s">
        <v>935</v>
      </c>
      <c r="C729" s="1">
        <v>43608</v>
      </c>
      <c r="D729">
        <f t="shared" si="11"/>
        <v>2019</v>
      </c>
      <c r="E729" t="s">
        <v>14</v>
      </c>
      <c r="F729" t="s">
        <v>15</v>
      </c>
      <c r="G729" t="s">
        <v>224</v>
      </c>
      <c r="H729" t="s">
        <v>1144</v>
      </c>
      <c r="I729">
        <v>2010</v>
      </c>
      <c r="J729" t="s">
        <v>25</v>
      </c>
      <c r="K729">
        <v>13</v>
      </c>
      <c r="L729">
        <v>1</v>
      </c>
      <c r="M729" t="s">
        <v>25</v>
      </c>
    </row>
    <row r="730" spans="1:13" x14ac:dyDescent="0.2">
      <c r="A730" t="s">
        <v>2136</v>
      </c>
      <c r="B730" s="5" t="s">
        <v>1975</v>
      </c>
      <c r="C730" s="1">
        <v>43299</v>
      </c>
      <c r="D730">
        <f t="shared" si="11"/>
        <v>2018</v>
      </c>
      <c r="E730" t="s">
        <v>14</v>
      </c>
      <c r="F730" t="s">
        <v>314</v>
      </c>
      <c r="G730" t="s">
        <v>219</v>
      </c>
      <c r="H730" t="s">
        <v>2137</v>
      </c>
      <c r="I730">
        <v>2009</v>
      </c>
      <c r="J730" t="s">
        <v>2138</v>
      </c>
      <c r="K730">
        <v>12</v>
      </c>
      <c r="L730">
        <v>2</v>
      </c>
      <c r="M730">
        <v>1</v>
      </c>
    </row>
    <row r="731" spans="1:13" x14ac:dyDescent="0.2">
      <c r="A731" t="s">
        <v>1701</v>
      </c>
      <c r="B731" s="5" t="s">
        <v>1702</v>
      </c>
      <c r="C731" s="1">
        <v>43300</v>
      </c>
      <c r="D731">
        <f t="shared" si="11"/>
        <v>2018</v>
      </c>
      <c r="E731" t="s">
        <v>14</v>
      </c>
      <c r="F731" t="s">
        <v>15</v>
      </c>
      <c r="G731" t="s">
        <v>16</v>
      </c>
      <c r="H731" t="s">
        <v>1703</v>
      </c>
      <c r="I731">
        <v>2012</v>
      </c>
      <c r="J731" t="s">
        <v>25</v>
      </c>
      <c r="K731">
        <v>15</v>
      </c>
      <c r="L731">
        <v>3</v>
      </c>
      <c r="M731" t="s">
        <v>25</v>
      </c>
    </row>
    <row r="732" spans="1:13" x14ac:dyDescent="0.2">
      <c r="A732" t="s">
        <v>1168</v>
      </c>
      <c r="B732" s="5" t="s">
        <v>1169</v>
      </c>
      <c r="C732" s="1">
        <v>44299</v>
      </c>
      <c r="D732">
        <f t="shared" si="11"/>
        <v>2021</v>
      </c>
      <c r="E732" t="s">
        <v>14</v>
      </c>
      <c r="F732" t="s">
        <v>15</v>
      </c>
      <c r="G732" t="s">
        <v>125</v>
      </c>
      <c r="H732" t="s">
        <v>1170</v>
      </c>
      <c r="I732">
        <v>1999</v>
      </c>
      <c r="J732" t="s">
        <v>25</v>
      </c>
      <c r="K732">
        <v>15</v>
      </c>
      <c r="L732">
        <v>7</v>
      </c>
      <c r="M732" t="s">
        <v>25</v>
      </c>
    </row>
    <row r="733" spans="1:13" x14ac:dyDescent="0.2">
      <c r="A733" t="s">
        <v>2079</v>
      </c>
      <c r="B733" s="5" t="s">
        <v>1975</v>
      </c>
      <c r="C733" s="1">
        <v>42326</v>
      </c>
      <c r="D733">
        <f t="shared" si="11"/>
        <v>2015</v>
      </c>
      <c r="E733" t="s">
        <v>14</v>
      </c>
      <c r="F733" t="s">
        <v>85</v>
      </c>
      <c r="G733" t="s">
        <v>81</v>
      </c>
      <c r="H733" t="s">
        <v>2080</v>
      </c>
      <c r="I733">
        <v>1998</v>
      </c>
      <c r="J733" t="s">
        <v>25</v>
      </c>
      <c r="K733">
        <v>10</v>
      </c>
      <c r="L733">
        <v>1</v>
      </c>
      <c r="M733" t="s">
        <v>25</v>
      </c>
    </row>
    <row r="734" spans="1:13" x14ac:dyDescent="0.2">
      <c r="A734" t="s">
        <v>1909</v>
      </c>
      <c r="B734" s="5" t="s">
        <v>1910</v>
      </c>
      <c r="C734" s="1">
        <v>43358</v>
      </c>
      <c r="D734">
        <f t="shared" si="11"/>
        <v>2018</v>
      </c>
      <c r="E734" t="s">
        <v>14</v>
      </c>
      <c r="F734" t="s">
        <v>85</v>
      </c>
      <c r="G734" t="s">
        <v>149</v>
      </c>
      <c r="H734" t="s">
        <v>1911</v>
      </c>
      <c r="I734">
        <v>2011</v>
      </c>
      <c r="J734" t="s">
        <v>25</v>
      </c>
      <c r="K734">
        <v>19</v>
      </c>
      <c r="L734">
        <v>2</v>
      </c>
      <c r="M734" t="s">
        <v>25</v>
      </c>
    </row>
    <row r="735" spans="1:13" x14ac:dyDescent="0.2">
      <c r="A735" t="s">
        <v>1852</v>
      </c>
      <c r="B735" s="5" t="s">
        <v>1806</v>
      </c>
      <c r="C735" s="1">
        <v>44411</v>
      </c>
      <c r="D735">
        <f t="shared" si="11"/>
        <v>2021</v>
      </c>
      <c r="E735" t="s">
        <v>21</v>
      </c>
      <c r="F735" t="s">
        <v>28</v>
      </c>
      <c r="G735" t="s">
        <v>46</v>
      </c>
      <c r="H735" t="s">
        <v>1853</v>
      </c>
      <c r="I735">
        <v>2012</v>
      </c>
      <c r="J735" t="s">
        <v>25</v>
      </c>
      <c r="K735">
        <v>9</v>
      </c>
      <c r="L735">
        <v>5</v>
      </c>
      <c r="M735" t="s">
        <v>25</v>
      </c>
    </row>
    <row r="736" spans="1:13" x14ac:dyDescent="0.2">
      <c r="A736" t="s">
        <v>1854</v>
      </c>
      <c r="B736" s="5" t="s">
        <v>1806</v>
      </c>
      <c r="C736" s="1">
        <v>44417</v>
      </c>
      <c r="D736">
        <f t="shared" si="11"/>
        <v>2021</v>
      </c>
      <c r="E736" t="s">
        <v>79</v>
      </c>
      <c r="F736" t="s">
        <v>260</v>
      </c>
      <c r="G736" t="s">
        <v>81</v>
      </c>
      <c r="H736" t="s">
        <v>1853</v>
      </c>
      <c r="I736">
        <v>2015</v>
      </c>
      <c r="J736" t="s">
        <v>25</v>
      </c>
      <c r="K736">
        <v>5</v>
      </c>
      <c r="L736">
        <v>3</v>
      </c>
      <c r="M736" t="s">
        <v>25</v>
      </c>
    </row>
    <row r="737" spans="1:13" x14ac:dyDescent="0.2">
      <c r="A737" t="s">
        <v>2533</v>
      </c>
      <c r="B737" s="5" t="s">
        <v>1975</v>
      </c>
      <c r="C737" s="1">
        <v>44552</v>
      </c>
      <c r="D737">
        <f t="shared" si="11"/>
        <v>2021</v>
      </c>
      <c r="E737" t="s">
        <v>14</v>
      </c>
      <c r="F737" t="s">
        <v>15</v>
      </c>
      <c r="G737" t="s">
        <v>974</v>
      </c>
      <c r="H737" t="s">
        <v>2534</v>
      </c>
      <c r="I737">
        <v>2019</v>
      </c>
      <c r="J737" t="s">
        <v>25</v>
      </c>
      <c r="K737">
        <v>7</v>
      </c>
      <c r="L737">
        <v>1</v>
      </c>
      <c r="M737" t="s">
        <v>25</v>
      </c>
    </row>
    <row r="738" spans="1:13" x14ac:dyDescent="0.2">
      <c r="A738" t="s">
        <v>657</v>
      </c>
      <c r="B738" s="5" t="s">
        <v>650</v>
      </c>
      <c r="C738" s="1">
        <v>44340</v>
      </c>
      <c r="D738">
        <f t="shared" si="11"/>
        <v>2021</v>
      </c>
      <c r="E738" t="s">
        <v>21</v>
      </c>
      <c r="F738" t="s">
        <v>117</v>
      </c>
      <c r="G738" t="s">
        <v>125</v>
      </c>
      <c r="H738" t="s">
        <v>658</v>
      </c>
      <c r="I738">
        <v>2006</v>
      </c>
      <c r="J738" t="s">
        <v>25</v>
      </c>
      <c r="K738">
        <v>28</v>
      </c>
      <c r="L738">
        <v>3</v>
      </c>
      <c r="M738" t="s">
        <v>25</v>
      </c>
    </row>
    <row r="739" spans="1:13" x14ac:dyDescent="0.2">
      <c r="A739" t="s">
        <v>1193</v>
      </c>
      <c r="B739" s="5" t="s">
        <v>935</v>
      </c>
      <c r="C739" s="1">
        <v>43621</v>
      </c>
      <c r="D739">
        <f t="shared" si="11"/>
        <v>2019</v>
      </c>
      <c r="E739" t="s">
        <v>428</v>
      </c>
      <c r="F739" t="s">
        <v>433</v>
      </c>
      <c r="G739" t="s">
        <v>54</v>
      </c>
      <c r="H739" t="s">
        <v>1194</v>
      </c>
      <c r="I739">
        <v>2013</v>
      </c>
      <c r="J739" t="s">
        <v>25</v>
      </c>
      <c r="K739">
        <v>15</v>
      </c>
      <c r="L739">
        <v>4</v>
      </c>
      <c r="M739" t="s">
        <v>25</v>
      </c>
    </row>
    <row r="740" spans="1:13" x14ac:dyDescent="0.2">
      <c r="A740" t="s">
        <v>2401</v>
      </c>
      <c r="B740" s="5" t="s">
        <v>1975</v>
      </c>
      <c r="C740" s="1">
        <v>44399</v>
      </c>
      <c r="D740">
        <f t="shared" si="11"/>
        <v>2021</v>
      </c>
      <c r="E740" t="s">
        <v>292</v>
      </c>
      <c r="F740" t="s">
        <v>293</v>
      </c>
      <c r="G740" t="s">
        <v>29</v>
      </c>
      <c r="H740" t="s">
        <v>2402</v>
      </c>
      <c r="I740">
        <v>2012</v>
      </c>
      <c r="J740" t="s">
        <v>25</v>
      </c>
      <c r="K740">
        <v>10</v>
      </c>
      <c r="L740">
        <v>2</v>
      </c>
      <c r="M740" t="s">
        <v>25</v>
      </c>
    </row>
    <row r="741" spans="1:13" x14ac:dyDescent="0.2">
      <c r="A741" t="s">
        <v>2115</v>
      </c>
      <c r="B741" s="5" t="s">
        <v>1975</v>
      </c>
      <c r="C741" s="1">
        <v>43241</v>
      </c>
      <c r="D741">
        <f t="shared" si="11"/>
        <v>2018</v>
      </c>
      <c r="E741" t="s">
        <v>14</v>
      </c>
      <c r="F741" t="s">
        <v>99</v>
      </c>
      <c r="G741" t="s">
        <v>100</v>
      </c>
      <c r="H741" t="s">
        <v>2116</v>
      </c>
      <c r="I741">
        <v>2013</v>
      </c>
      <c r="J741" t="s">
        <v>25</v>
      </c>
      <c r="K741">
        <v>8</v>
      </c>
      <c r="L741">
        <v>1</v>
      </c>
      <c r="M741" t="s">
        <v>25</v>
      </c>
    </row>
    <row r="742" spans="1:13" x14ac:dyDescent="0.2">
      <c r="A742" t="s">
        <v>201</v>
      </c>
      <c r="B742" s="5" t="s">
        <v>202</v>
      </c>
      <c r="C742" s="1">
        <v>43475</v>
      </c>
      <c r="D742">
        <f t="shared" si="11"/>
        <v>2019</v>
      </c>
      <c r="E742" t="s">
        <v>156</v>
      </c>
      <c r="F742" t="s">
        <v>203</v>
      </c>
      <c r="G742" t="s">
        <v>29</v>
      </c>
      <c r="H742" t="s">
        <v>204</v>
      </c>
      <c r="I742">
        <v>2013</v>
      </c>
      <c r="J742" t="s">
        <v>25</v>
      </c>
      <c r="K742">
        <v>21</v>
      </c>
      <c r="L742">
        <v>7</v>
      </c>
      <c r="M742" t="s">
        <v>25</v>
      </c>
    </row>
    <row r="743" spans="1:13" x14ac:dyDescent="0.2">
      <c r="A743" t="s">
        <v>1033</v>
      </c>
      <c r="B743" s="5" t="s">
        <v>1029</v>
      </c>
      <c r="C743" s="1">
        <v>43872</v>
      </c>
      <c r="D743">
        <f t="shared" si="11"/>
        <v>2020</v>
      </c>
      <c r="E743" t="s">
        <v>21</v>
      </c>
      <c r="F743" t="s">
        <v>1034</v>
      </c>
      <c r="G743" t="s">
        <v>23</v>
      </c>
      <c r="H743" t="s">
        <v>1035</v>
      </c>
      <c r="I743">
        <v>2010</v>
      </c>
      <c r="J743" t="s">
        <v>25</v>
      </c>
      <c r="K743">
        <v>4</v>
      </c>
      <c r="L743">
        <v>1</v>
      </c>
      <c r="M743" t="s">
        <v>25</v>
      </c>
    </row>
    <row r="744" spans="1:13" x14ac:dyDescent="0.2">
      <c r="A744" t="s">
        <v>1542</v>
      </c>
      <c r="B744" s="5" t="s">
        <v>1407</v>
      </c>
      <c r="C744" s="1">
        <v>44545</v>
      </c>
      <c r="D744">
        <f t="shared" si="11"/>
        <v>2021</v>
      </c>
      <c r="E744" t="s">
        <v>428</v>
      </c>
      <c r="F744" t="s">
        <v>1543</v>
      </c>
      <c r="G744" t="s">
        <v>71</v>
      </c>
      <c r="H744" t="s">
        <v>1544</v>
      </c>
      <c r="I744">
        <v>2015</v>
      </c>
      <c r="J744" t="s">
        <v>25</v>
      </c>
      <c r="K744">
        <v>13</v>
      </c>
      <c r="L744">
        <v>2</v>
      </c>
      <c r="M744" t="s">
        <v>25</v>
      </c>
    </row>
    <row r="745" spans="1:13" x14ac:dyDescent="0.2">
      <c r="A745" t="s">
        <v>924</v>
      </c>
      <c r="B745" s="5" t="s">
        <v>925</v>
      </c>
      <c r="C745" s="1">
        <v>44390</v>
      </c>
      <c r="D745">
        <f t="shared" si="11"/>
        <v>2021</v>
      </c>
      <c r="E745" t="s">
        <v>21</v>
      </c>
      <c r="F745" t="s">
        <v>28</v>
      </c>
      <c r="G745" t="s">
        <v>46</v>
      </c>
      <c r="H745" t="s">
        <v>926</v>
      </c>
      <c r="I745">
        <v>2013</v>
      </c>
      <c r="J745" t="s">
        <v>25</v>
      </c>
      <c r="K745">
        <v>8</v>
      </c>
      <c r="L745">
        <v>2</v>
      </c>
      <c r="M745" t="s">
        <v>25</v>
      </c>
    </row>
    <row r="746" spans="1:13" x14ac:dyDescent="0.2">
      <c r="A746" t="s">
        <v>1566</v>
      </c>
      <c r="B746" s="5" t="s">
        <v>1407</v>
      </c>
      <c r="C746" s="1">
        <v>44616</v>
      </c>
      <c r="D746">
        <f t="shared" si="11"/>
        <v>2022</v>
      </c>
      <c r="E746" t="s">
        <v>21</v>
      </c>
      <c r="F746" t="s">
        <v>473</v>
      </c>
      <c r="G746" t="s">
        <v>71</v>
      </c>
      <c r="H746" t="s">
        <v>1567</v>
      </c>
      <c r="I746">
        <v>2017</v>
      </c>
      <c r="J746" t="s">
        <v>25</v>
      </c>
      <c r="K746">
        <v>11</v>
      </c>
      <c r="L746">
        <v>2</v>
      </c>
      <c r="M746" t="s">
        <v>25</v>
      </c>
    </row>
    <row r="747" spans="1:13" x14ac:dyDescent="0.2">
      <c r="A747" t="s">
        <v>1492</v>
      </c>
      <c r="B747" s="5" t="s">
        <v>1407</v>
      </c>
      <c r="C747" s="1">
        <v>44390</v>
      </c>
      <c r="D747">
        <f t="shared" si="11"/>
        <v>2021</v>
      </c>
      <c r="E747" t="s">
        <v>21</v>
      </c>
      <c r="F747" t="s">
        <v>1493</v>
      </c>
      <c r="G747" t="s">
        <v>46</v>
      </c>
      <c r="H747" t="s">
        <v>1494</v>
      </c>
      <c r="I747">
        <v>2008</v>
      </c>
      <c r="J747" t="s">
        <v>25</v>
      </c>
      <c r="K747">
        <v>6</v>
      </c>
      <c r="L747">
        <v>2</v>
      </c>
      <c r="M747" t="s">
        <v>25</v>
      </c>
    </row>
    <row r="748" spans="1:13" x14ac:dyDescent="0.2">
      <c r="A748" t="s">
        <v>1319</v>
      </c>
      <c r="B748" s="5" t="s">
        <v>1320</v>
      </c>
      <c r="C748" s="1">
        <v>42020</v>
      </c>
      <c r="D748">
        <f t="shared" si="11"/>
        <v>2015</v>
      </c>
      <c r="E748" t="s">
        <v>14</v>
      </c>
      <c r="F748" t="s">
        <v>15</v>
      </c>
      <c r="G748" t="s">
        <v>219</v>
      </c>
      <c r="H748" t="s">
        <v>1321</v>
      </c>
      <c r="I748">
        <v>2014</v>
      </c>
      <c r="J748" t="s">
        <v>25</v>
      </c>
      <c r="K748">
        <v>6</v>
      </c>
      <c r="L748">
        <v>2</v>
      </c>
      <c r="M748" t="s">
        <v>25</v>
      </c>
    </row>
    <row r="749" spans="1:13" x14ac:dyDescent="0.2">
      <c r="A749" t="s">
        <v>1650</v>
      </c>
      <c r="B749" s="5" t="s">
        <v>1600</v>
      </c>
      <c r="C749" s="1">
        <v>44300</v>
      </c>
      <c r="D749">
        <f t="shared" si="11"/>
        <v>2021</v>
      </c>
      <c r="E749" t="s">
        <v>21</v>
      </c>
      <c r="F749" t="s">
        <v>28</v>
      </c>
      <c r="G749" t="s">
        <v>219</v>
      </c>
      <c r="H749" t="s">
        <v>1651</v>
      </c>
      <c r="I749">
        <v>2015</v>
      </c>
      <c r="J749" t="s">
        <v>25</v>
      </c>
      <c r="K749">
        <v>26</v>
      </c>
      <c r="L749">
        <v>2</v>
      </c>
      <c r="M749" t="s">
        <v>25</v>
      </c>
    </row>
    <row r="750" spans="1:13" x14ac:dyDescent="0.2">
      <c r="A750" t="s">
        <v>1036</v>
      </c>
      <c r="B750" s="5" t="s">
        <v>1029</v>
      </c>
      <c r="C750" s="1">
        <v>44098</v>
      </c>
      <c r="D750">
        <f t="shared" si="11"/>
        <v>2020</v>
      </c>
      <c r="E750" t="s">
        <v>21</v>
      </c>
      <c r="F750" t="s">
        <v>425</v>
      </c>
      <c r="G750" t="s">
        <v>29</v>
      </c>
      <c r="H750" t="s">
        <v>1037</v>
      </c>
      <c r="I750">
        <v>2014</v>
      </c>
      <c r="J750" t="s">
        <v>25</v>
      </c>
      <c r="K750">
        <v>22</v>
      </c>
      <c r="L750">
        <v>3</v>
      </c>
      <c r="M750" t="s">
        <v>25</v>
      </c>
    </row>
    <row r="751" spans="1:13" x14ac:dyDescent="0.2">
      <c r="A751" t="s">
        <v>2427</v>
      </c>
      <c r="B751" s="5" t="s">
        <v>1975</v>
      </c>
      <c r="C751" s="1">
        <v>44461</v>
      </c>
      <c r="D751">
        <f t="shared" si="11"/>
        <v>2021</v>
      </c>
      <c r="E751" t="s">
        <v>21</v>
      </c>
      <c r="F751" t="s">
        <v>28</v>
      </c>
      <c r="G751" t="s">
        <v>46</v>
      </c>
      <c r="H751" t="s">
        <v>2428</v>
      </c>
      <c r="I751">
        <v>2016</v>
      </c>
      <c r="J751" t="s">
        <v>25</v>
      </c>
      <c r="K751">
        <v>17</v>
      </c>
      <c r="L751">
        <v>3</v>
      </c>
      <c r="M751" t="s">
        <v>25</v>
      </c>
    </row>
    <row r="752" spans="1:13" x14ac:dyDescent="0.2">
      <c r="A752" t="s">
        <v>1221</v>
      </c>
      <c r="B752" s="5" t="s">
        <v>935</v>
      </c>
      <c r="C752" s="1">
        <v>44455</v>
      </c>
      <c r="D752">
        <f t="shared" si="11"/>
        <v>2021</v>
      </c>
      <c r="E752" t="s">
        <v>21</v>
      </c>
      <c r="F752" t="s">
        <v>117</v>
      </c>
      <c r="G752" t="s">
        <v>125</v>
      </c>
      <c r="H752" t="s">
        <v>1222</v>
      </c>
      <c r="I752">
        <v>2016</v>
      </c>
      <c r="J752" t="s">
        <v>25</v>
      </c>
      <c r="K752">
        <v>25</v>
      </c>
      <c r="L752">
        <v>3</v>
      </c>
      <c r="M752" t="s">
        <v>25</v>
      </c>
    </row>
    <row r="753" spans="1:13" x14ac:dyDescent="0.2">
      <c r="A753" t="s">
        <v>1028</v>
      </c>
      <c r="B753" s="5" t="s">
        <v>1029</v>
      </c>
      <c r="C753" s="1">
        <v>42304</v>
      </c>
      <c r="D753">
        <f t="shared" si="11"/>
        <v>2015</v>
      </c>
      <c r="E753" t="s">
        <v>21</v>
      </c>
      <c r="F753" t="s">
        <v>253</v>
      </c>
      <c r="G753" t="s">
        <v>16</v>
      </c>
      <c r="H753" t="s">
        <v>1030</v>
      </c>
      <c r="I753">
        <v>2014</v>
      </c>
      <c r="J753" t="s">
        <v>25</v>
      </c>
      <c r="K753">
        <v>8</v>
      </c>
      <c r="L753">
        <v>4</v>
      </c>
      <c r="M753" t="s">
        <v>25</v>
      </c>
    </row>
    <row r="754" spans="1:13" x14ac:dyDescent="0.2">
      <c r="A754" t="s">
        <v>940</v>
      </c>
      <c r="B754" s="5" t="s">
        <v>941</v>
      </c>
      <c r="C754" s="1">
        <v>42970</v>
      </c>
      <c r="D754">
        <f t="shared" si="11"/>
        <v>2017</v>
      </c>
      <c r="E754" t="s">
        <v>942</v>
      </c>
      <c r="F754" t="s">
        <v>943</v>
      </c>
      <c r="G754" t="s">
        <v>23</v>
      </c>
      <c r="H754" t="s">
        <v>944</v>
      </c>
      <c r="I754">
        <v>2004</v>
      </c>
      <c r="J754" t="s">
        <v>25</v>
      </c>
      <c r="K754">
        <v>20</v>
      </c>
      <c r="L754">
        <v>4</v>
      </c>
      <c r="M754" t="s">
        <v>25</v>
      </c>
    </row>
    <row r="755" spans="1:13" x14ac:dyDescent="0.2">
      <c r="A755" t="s">
        <v>189</v>
      </c>
      <c r="B755" s="5" t="s">
        <v>172</v>
      </c>
      <c r="C755" s="1">
        <v>44501</v>
      </c>
      <c r="D755">
        <f t="shared" si="11"/>
        <v>2021</v>
      </c>
      <c r="E755" t="s">
        <v>21</v>
      </c>
      <c r="F755" t="s">
        <v>117</v>
      </c>
      <c r="G755" t="s">
        <v>29</v>
      </c>
      <c r="H755" t="s">
        <v>190</v>
      </c>
      <c r="I755">
        <v>2018</v>
      </c>
      <c r="J755" t="s">
        <v>37</v>
      </c>
      <c r="K755">
        <v>22</v>
      </c>
      <c r="L755">
        <v>5</v>
      </c>
      <c r="M755">
        <v>1</v>
      </c>
    </row>
    <row r="756" spans="1:13" x14ac:dyDescent="0.2">
      <c r="A756" t="s">
        <v>1855</v>
      </c>
      <c r="B756" s="5" t="s">
        <v>1806</v>
      </c>
      <c r="C756" s="1">
        <v>44334</v>
      </c>
      <c r="D756">
        <f t="shared" si="11"/>
        <v>2021</v>
      </c>
      <c r="E756" t="s">
        <v>21</v>
      </c>
      <c r="F756" t="s">
        <v>117</v>
      </c>
      <c r="G756" t="s">
        <v>29</v>
      </c>
      <c r="H756" t="s">
        <v>1856</v>
      </c>
      <c r="I756">
        <v>2016</v>
      </c>
      <c r="J756" t="s">
        <v>25</v>
      </c>
      <c r="K756">
        <v>8</v>
      </c>
      <c r="L756">
        <v>3</v>
      </c>
      <c r="M756" t="s">
        <v>25</v>
      </c>
    </row>
    <row r="757" spans="1:13" x14ac:dyDescent="0.2">
      <c r="A757" t="s">
        <v>1118</v>
      </c>
      <c r="B757" s="5" t="s">
        <v>935</v>
      </c>
      <c r="C757" s="1">
        <v>41260</v>
      </c>
      <c r="D757">
        <f t="shared" si="11"/>
        <v>2012</v>
      </c>
      <c r="E757" t="s">
        <v>21</v>
      </c>
      <c r="F757" t="s">
        <v>253</v>
      </c>
      <c r="G757" t="s">
        <v>16</v>
      </c>
      <c r="H757" t="s">
        <v>1119</v>
      </c>
      <c r="I757">
        <v>1973</v>
      </c>
      <c r="J757" t="s">
        <v>25</v>
      </c>
      <c r="K757">
        <v>14</v>
      </c>
      <c r="L757">
        <v>6</v>
      </c>
      <c r="M757" t="s">
        <v>25</v>
      </c>
    </row>
    <row r="758" spans="1:13" x14ac:dyDescent="0.2">
      <c r="A758" t="s">
        <v>2505</v>
      </c>
      <c r="B758" s="5" t="s">
        <v>1975</v>
      </c>
      <c r="C758" s="1">
        <v>44536</v>
      </c>
      <c r="D758">
        <f t="shared" si="11"/>
        <v>2021</v>
      </c>
      <c r="E758" t="s">
        <v>21</v>
      </c>
      <c r="F758" t="s">
        <v>117</v>
      </c>
      <c r="G758" t="s">
        <v>46</v>
      </c>
      <c r="H758" t="s">
        <v>2506</v>
      </c>
      <c r="I758">
        <v>2008</v>
      </c>
      <c r="J758" t="s">
        <v>25</v>
      </c>
      <c r="K758">
        <v>15</v>
      </c>
      <c r="L758">
        <v>3</v>
      </c>
      <c r="M758" t="s">
        <v>25</v>
      </c>
    </row>
    <row r="759" spans="1:13" x14ac:dyDescent="0.2">
      <c r="A759" t="s">
        <v>1477</v>
      </c>
      <c r="B759" s="5" t="s">
        <v>1407</v>
      </c>
      <c r="C759" s="1">
        <v>44258</v>
      </c>
      <c r="D759">
        <f t="shared" si="11"/>
        <v>2021</v>
      </c>
      <c r="E759" t="s">
        <v>21</v>
      </c>
      <c r="F759" t="s">
        <v>1478</v>
      </c>
      <c r="G759" t="s">
        <v>23</v>
      </c>
      <c r="H759" t="s">
        <v>1479</v>
      </c>
      <c r="I759" s="3">
        <v>2010</v>
      </c>
      <c r="J759" t="s">
        <v>25</v>
      </c>
      <c r="K759">
        <v>19</v>
      </c>
      <c r="L759">
        <v>1</v>
      </c>
      <c r="M759" t="s">
        <v>25</v>
      </c>
    </row>
    <row r="760" spans="1:13" x14ac:dyDescent="0.2">
      <c r="A760" t="s">
        <v>446</v>
      </c>
      <c r="B760" s="5" t="s">
        <v>441</v>
      </c>
      <c r="C760" s="1">
        <v>44202</v>
      </c>
      <c r="D760">
        <f t="shared" si="11"/>
        <v>2021</v>
      </c>
      <c r="E760" t="s">
        <v>333</v>
      </c>
      <c r="F760" t="s">
        <v>334</v>
      </c>
      <c r="G760" t="s">
        <v>29</v>
      </c>
      <c r="H760" t="s">
        <v>447</v>
      </c>
      <c r="I760">
        <v>2011</v>
      </c>
      <c r="J760" t="s">
        <v>25</v>
      </c>
      <c r="K760">
        <v>10</v>
      </c>
      <c r="L760">
        <v>4</v>
      </c>
      <c r="M760" t="s">
        <v>25</v>
      </c>
    </row>
    <row r="761" spans="1:13" x14ac:dyDescent="0.2">
      <c r="A761" t="s">
        <v>1898</v>
      </c>
      <c r="B761" s="5" t="s">
        <v>1896</v>
      </c>
      <c r="C761" s="1">
        <v>43551</v>
      </c>
      <c r="D761">
        <f t="shared" si="11"/>
        <v>2019</v>
      </c>
      <c r="E761" t="s">
        <v>14</v>
      </c>
      <c r="F761" t="s">
        <v>15</v>
      </c>
      <c r="G761" t="s">
        <v>16</v>
      </c>
      <c r="H761" t="s">
        <v>1899</v>
      </c>
      <c r="I761">
        <v>2014</v>
      </c>
      <c r="J761" t="s">
        <v>25</v>
      </c>
      <c r="K761">
        <v>19</v>
      </c>
      <c r="L761" t="s">
        <v>25</v>
      </c>
      <c r="M761" t="s">
        <v>25</v>
      </c>
    </row>
    <row r="762" spans="1:13" x14ac:dyDescent="0.2">
      <c r="A762" t="s">
        <v>2075</v>
      </c>
      <c r="B762" s="5" t="s">
        <v>1975</v>
      </c>
      <c r="C762" s="1">
        <v>42289</v>
      </c>
      <c r="D762">
        <f t="shared" si="11"/>
        <v>2015</v>
      </c>
      <c r="E762" t="s">
        <v>14</v>
      </c>
      <c r="F762" t="s">
        <v>15</v>
      </c>
      <c r="G762" t="s">
        <v>71</v>
      </c>
      <c r="H762" t="s">
        <v>2076</v>
      </c>
      <c r="I762">
        <v>2009</v>
      </c>
      <c r="J762" t="s">
        <v>25</v>
      </c>
      <c r="K762">
        <v>5</v>
      </c>
      <c r="L762">
        <v>1</v>
      </c>
      <c r="M762" t="s">
        <v>25</v>
      </c>
    </row>
    <row r="763" spans="1:13" x14ac:dyDescent="0.2">
      <c r="A763" t="s">
        <v>2023</v>
      </c>
      <c r="B763" s="5" t="s">
        <v>2018</v>
      </c>
      <c r="C763" s="1">
        <v>43657</v>
      </c>
      <c r="D763">
        <f t="shared" si="11"/>
        <v>2019</v>
      </c>
      <c r="E763" t="s">
        <v>79</v>
      </c>
      <c r="F763" t="s">
        <v>464</v>
      </c>
      <c r="G763" t="s">
        <v>54</v>
      </c>
      <c r="H763" t="s">
        <v>2024</v>
      </c>
      <c r="I763">
        <v>2014</v>
      </c>
      <c r="J763" t="s">
        <v>25</v>
      </c>
      <c r="K763">
        <v>7</v>
      </c>
      <c r="L763">
        <v>7</v>
      </c>
      <c r="M763" t="s">
        <v>25</v>
      </c>
    </row>
    <row r="764" spans="1:13" x14ac:dyDescent="0.2">
      <c r="A764" t="s">
        <v>2340</v>
      </c>
      <c r="B764" s="5" t="s">
        <v>1975</v>
      </c>
      <c r="C764" s="1">
        <v>44363</v>
      </c>
      <c r="D764">
        <f t="shared" si="11"/>
        <v>2021</v>
      </c>
      <c r="E764" t="s">
        <v>363</v>
      </c>
      <c r="F764" t="s">
        <v>364</v>
      </c>
      <c r="G764" t="s">
        <v>54</v>
      </c>
      <c r="H764" t="s">
        <v>2341</v>
      </c>
      <c r="I764">
        <v>2013</v>
      </c>
      <c r="J764" t="s">
        <v>25</v>
      </c>
      <c r="K764">
        <v>14</v>
      </c>
      <c r="L764">
        <v>3</v>
      </c>
      <c r="M764" t="s">
        <v>25</v>
      </c>
    </row>
    <row r="765" spans="1:13" x14ac:dyDescent="0.2">
      <c r="A765" t="s">
        <v>1361</v>
      </c>
      <c r="B765" s="5" t="s">
        <v>1362</v>
      </c>
      <c r="C765" s="1">
        <v>43529</v>
      </c>
      <c r="D765">
        <f t="shared" si="11"/>
        <v>2019</v>
      </c>
      <c r="E765" t="s">
        <v>156</v>
      </c>
      <c r="F765" t="s">
        <v>203</v>
      </c>
      <c r="G765" t="s">
        <v>29</v>
      </c>
      <c r="H765" t="s">
        <v>1363</v>
      </c>
      <c r="I765">
        <v>2014</v>
      </c>
      <c r="J765" t="s">
        <v>76</v>
      </c>
      <c r="K765">
        <v>36</v>
      </c>
      <c r="L765">
        <v>3</v>
      </c>
      <c r="M765">
        <v>1</v>
      </c>
    </row>
    <row r="766" spans="1:13" x14ac:dyDescent="0.2">
      <c r="A766" t="s">
        <v>1549</v>
      </c>
      <c r="B766" s="5" t="s">
        <v>1407</v>
      </c>
      <c r="C766" s="1">
        <v>44565</v>
      </c>
      <c r="D766">
        <f t="shared" si="11"/>
        <v>2022</v>
      </c>
      <c r="E766" t="s">
        <v>363</v>
      </c>
      <c r="F766" t="s">
        <v>1550</v>
      </c>
      <c r="G766" t="s">
        <v>23</v>
      </c>
      <c r="H766" t="s">
        <v>1551</v>
      </c>
      <c r="I766">
        <v>2012</v>
      </c>
      <c r="J766" t="s">
        <v>25</v>
      </c>
      <c r="K766">
        <v>14</v>
      </c>
      <c r="L766">
        <v>4</v>
      </c>
      <c r="M766" t="s">
        <v>25</v>
      </c>
    </row>
    <row r="767" spans="1:13" x14ac:dyDescent="0.2">
      <c r="A767" t="s">
        <v>2181</v>
      </c>
      <c r="B767" s="5" t="s">
        <v>1975</v>
      </c>
      <c r="C767" s="1">
        <v>43626</v>
      </c>
      <c r="D767">
        <f t="shared" si="11"/>
        <v>2019</v>
      </c>
      <c r="E767" t="s">
        <v>292</v>
      </c>
      <c r="F767" t="s">
        <v>293</v>
      </c>
      <c r="G767" t="s">
        <v>224</v>
      </c>
      <c r="H767" t="s">
        <v>2182</v>
      </c>
      <c r="I767">
        <v>2005</v>
      </c>
      <c r="J767" t="s">
        <v>25</v>
      </c>
      <c r="K767">
        <v>11</v>
      </c>
      <c r="L767">
        <v>4</v>
      </c>
      <c r="M767" t="s">
        <v>25</v>
      </c>
    </row>
    <row r="768" spans="1:13" x14ac:dyDescent="0.2">
      <c r="A768" t="s">
        <v>1699</v>
      </c>
      <c r="B768" s="5" t="s">
        <v>1691</v>
      </c>
      <c r="C768" s="1">
        <v>44586</v>
      </c>
      <c r="D768">
        <f t="shared" si="11"/>
        <v>2022</v>
      </c>
      <c r="E768" t="s">
        <v>21</v>
      </c>
      <c r="F768" t="s">
        <v>117</v>
      </c>
      <c r="G768" t="s">
        <v>125</v>
      </c>
      <c r="H768" t="s">
        <v>1700</v>
      </c>
      <c r="I768">
        <v>2010</v>
      </c>
      <c r="J768" t="s">
        <v>25</v>
      </c>
      <c r="K768">
        <v>33</v>
      </c>
      <c r="L768">
        <v>1</v>
      </c>
      <c r="M768" t="s">
        <v>25</v>
      </c>
    </row>
    <row r="769" spans="1:13" x14ac:dyDescent="0.2">
      <c r="A769" t="s">
        <v>2249</v>
      </c>
      <c r="B769" s="5" t="s">
        <v>1975</v>
      </c>
      <c r="C769" s="1">
        <v>44244</v>
      </c>
      <c r="D769">
        <f t="shared" si="11"/>
        <v>2021</v>
      </c>
      <c r="E769" t="s">
        <v>21</v>
      </c>
      <c r="F769" t="s">
        <v>2250</v>
      </c>
      <c r="G769" t="s">
        <v>100</v>
      </c>
      <c r="H769" t="s">
        <v>2251</v>
      </c>
      <c r="I769">
        <v>2014</v>
      </c>
      <c r="J769" t="s">
        <v>25</v>
      </c>
      <c r="K769">
        <v>8</v>
      </c>
      <c r="L769">
        <v>3</v>
      </c>
      <c r="M769" t="s">
        <v>25</v>
      </c>
    </row>
    <row r="770" spans="1:13" x14ac:dyDescent="0.2">
      <c r="A770" t="s">
        <v>1513</v>
      </c>
      <c r="B770" s="5" t="s">
        <v>1407</v>
      </c>
      <c r="C770" s="1">
        <v>44454</v>
      </c>
      <c r="D770">
        <f t="shared" si="11"/>
        <v>2021</v>
      </c>
      <c r="E770" t="s">
        <v>49</v>
      </c>
      <c r="F770" t="s">
        <v>1514</v>
      </c>
      <c r="G770" t="s">
        <v>58</v>
      </c>
      <c r="H770" t="s">
        <v>1515</v>
      </c>
      <c r="I770">
        <v>2011</v>
      </c>
      <c r="J770" t="s">
        <v>25</v>
      </c>
      <c r="K770">
        <v>8</v>
      </c>
      <c r="L770">
        <v>2</v>
      </c>
      <c r="M770" t="s">
        <v>25</v>
      </c>
    </row>
    <row r="771" spans="1:13" x14ac:dyDescent="0.2">
      <c r="A771" t="s">
        <v>2245</v>
      </c>
      <c r="B771" s="5" t="s">
        <v>1975</v>
      </c>
      <c r="C771" s="1">
        <v>44228</v>
      </c>
      <c r="D771">
        <f t="shared" ref="D771:D834" si="12">YEAR(C771)</f>
        <v>2021</v>
      </c>
      <c r="E771" t="s">
        <v>1522</v>
      </c>
      <c r="F771" t="s">
        <v>1523</v>
      </c>
      <c r="G771" t="s">
        <v>54</v>
      </c>
      <c r="H771" t="s">
        <v>2246</v>
      </c>
      <c r="I771">
        <v>2017</v>
      </c>
      <c r="J771" t="s">
        <v>25</v>
      </c>
      <c r="K771">
        <v>10</v>
      </c>
      <c r="L771">
        <v>2</v>
      </c>
      <c r="M771" t="s">
        <v>25</v>
      </c>
    </row>
    <row r="772" spans="1:13" x14ac:dyDescent="0.2">
      <c r="A772" t="s">
        <v>1619</v>
      </c>
      <c r="B772" s="5" t="s">
        <v>1600</v>
      </c>
      <c r="C772" s="1">
        <v>43122</v>
      </c>
      <c r="D772">
        <f t="shared" si="12"/>
        <v>2018</v>
      </c>
      <c r="E772" t="s">
        <v>1016</v>
      </c>
      <c r="F772" t="s">
        <v>1017</v>
      </c>
      <c r="G772" t="s">
        <v>149</v>
      </c>
      <c r="H772" t="s">
        <v>1620</v>
      </c>
      <c r="I772">
        <v>2011</v>
      </c>
      <c r="J772" t="s">
        <v>25</v>
      </c>
      <c r="K772">
        <v>22</v>
      </c>
      <c r="L772">
        <v>4</v>
      </c>
      <c r="M772" t="s">
        <v>25</v>
      </c>
    </row>
    <row r="773" spans="1:13" x14ac:dyDescent="0.2">
      <c r="A773" t="s">
        <v>2364</v>
      </c>
      <c r="B773" s="5" t="s">
        <v>1975</v>
      </c>
      <c r="C773" s="1">
        <v>44389</v>
      </c>
      <c r="D773">
        <f t="shared" si="12"/>
        <v>2021</v>
      </c>
      <c r="E773" t="s">
        <v>491</v>
      </c>
      <c r="F773" t="s">
        <v>2365</v>
      </c>
      <c r="G773" t="s">
        <v>29</v>
      </c>
      <c r="H773" t="s">
        <v>2366</v>
      </c>
      <c r="I773">
        <v>2015</v>
      </c>
      <c r="J773" t="s">
        <v>25</v>
      </c>
      <c r="K773">
        <v>18</v>
      </c>
      <c r="L773">
        <v>1</v>
      </c>
      <c r="M773" t="s">
        <v>25</v>
      </c>
    </row>
    <row r="774" spans="1:13" x14ac:dyDescent="0.2">
      <c r="A774" t="s">
        <v>1293</v>
      </c>
      <c r="B774" s="5" t="s">
        <v>1289</v>
      </c>
      <c r="C774" s="1">
        <v>44552</v>
      </c>
      <c r="D774">
        <f t="shared" si="12"/>
        <v>2021</v>
      </c>
      <c r="E774" t="s">
        <v>21</v>
      </c>
      <c r="F774" t="s">
        <v>28</v>
      </c>
      <c r="G774" t="s">
        <v>46</v>
      </c>
      <c r="H774" t="s">
        <v>559</v>
      </c>
      <c r="I774">
        <v>2000</v>
      </c>
      <c r="J774" t="s">
        <v>25</v>
      </c>
      <c r="K774">
        <v>2</v>
      </c>
      <c r="L774">
        <v>1</v>
      </c>
      <c r="M774" t="s">
        <v>25</v>
      </c>
    </row>
    <row r="775" spans="1:13" x14ac:dyDescent="0.2">
      <c r="A775" t="s">
        <v>1060</v>
      </c>
      <c r="B775" s="5" t="s">
        <v>1057</v>
      </c>
      <c r="C775" s="1">
        <v>43780</v>
      </c>
      <c r="D775">
        <f t="shared" si="12"/>
        <v>2019</v>
      </c>
      <c r="E775" t="s">
        <v>292</v>
      </c>
      <c r="F775" t="s">
        <v>293</v>
      </c>
      <c r="G775" t="s">
        <v>71</v>
      </c>
      <c r="H775" t="s">
        <v>559</v>
      </c>
      <c r="I775">
        <v>2001</v>
      </c>
      <c r="J775" t="s">
        <v>25</v>
      </c>
      <c r="K775">
        <v>2</v>
      </c>
      <c r="L775">
        <v>2</v>
      </c>
      <c r="M775" t="s">
        <v>25</v>
      </c>
    </row>
    <row r="776" spans="1:13" x14ac:dyDescent="0.2">
      <c r="A776" t="s">
        <v>557</v>
      </c>
      <c r="B776" s="5" t="s">
        <v>558</v>
      </c>
      <c r="C776" s="1">
        <v>44355</v>
      </c>
      <c r="D776">
        <f t="shared" si="12"/>
        <v>2021</v>
      </c>
      <c r="E776" t="s">
        <v>274</v>
      </c>
      <c r="F776" t="s">
        <v>476</v>
      </c>
      <c r="G776" t="s">
        <v>71</v>
      </c>
      <c r="H776" t="s">
        <v>559</v>
      </c>
      <c r="I776" s="3">
        <v>2003</v>
      </c>
      <c r="J776" t="s">
        <v>25</v>
      </c>
      <c r="K776">
        <v>12</v>
      </c>
      <c r="L776">
        <v>2</v>
      </c>
      <c r="M776" t="s">
        <v>25</v>
      </c>
    </row>
    <row r="777" spans="1:13" x14ac:dyDescent="0.2">
      <c r="A777" t="s">
        <v>1085</v>
      </c>
      <c r="B777" s="5" t="s">
        <v>1086</v>
      </c>
      <c r="C777" s="1">
        <v>43167</v>
      </c>
      <c r="D777">
        <f t="shared" si="12"/>
        <v>2018</v>
      </c>
      <c r="E777" t="s">
        <v>14</v>
      </c>
      <c r="F777" t="s">
        <v>85</v>
      </c>
      <c r="G777" t="s">
        <v>16</v>
      </c>
      <c r="H777" t="s">
        <v>1087</v>
      </c>
      <c r="I777">
        <v>2012</v>
      </c>
      <c r="J777" t="s">
        <v>76</v>
      </c>
      <c r="K777">
        <v>11</v>
      </c>
      <c r="L777">
        <v>1</v>
      </c>
      <c r="M777">
        <v>1</v>
      </c>
    </row>
    <row r="778" spans="1:13" x14ac:dyDescent="0.2">
      <c r="A778" t="s">
        <v>42</v>
      </c>
      <c r="B778" s="5" t="s">
        <v>43</v>
      </c>
      <c r="C778" s="1">
        <v>43108</v>
      </c>
      <c r="D778">
        <f t="shared" si="12"/>
        <v>2018</v>
      </c>
      <c r="E778" t="s">
        <v>44</v>
      </c>
      <c r="F778" t="s">
        <v>45</v>
      </c>
      <c r="G778" t="s">
        <v>46</v>
      </c>
      <c r="H778" t="s">
        <v>47</v>
      </c>
      <c r="I778">
        <v>2012</v>
      </c>
      <c r="J778" t="s">
        <v>25</v>
      </c>
      <c r="K778">
        <v>26</v>
      </c>
      <c r="L778">
        <v>8</v>
      </c>
      <c r="M778" t="s">
        <v>25</v>
      </c>
    </row>
    <row r="779" spans="1:13" x14ac:dyDescent="0.2">
      <c r="A779" t="s">
        <v>1137</v>
      </c>
      <c r="B779" s="5" t="s">
        <v>935</v>
      </c>
      <c r="C779" s="1">
        <v>43453</v>
      </c>
      <c r="D779">
        <f t="shared" si="12"/>
        <v>2018</v>
      </c>
      <c r="E779" t="s">
        <v>14</v>
      </c>
      <c r="F779" t="s">
        <v>15</v>
      </c>
      <c r="G779" t="s">
        <v>16</v>
      </c>
      <c r="H779" t="s">
        <v>1138</v>
      </c>
      <c r="I779">
        <v>2015</v>
      </c>
      <c r="J779" t="s">
        <v>25</v>
      </c>
      <c r="K779">
        <v>39</v>
      </c>
      <c r="L779">
        <v>2</v>
      </c>
      <c r="M779" t="s">
        <v>25</v>
      </c>
    </row>
    <row r="780" spans="1:13" x14ac:dyDescent="0.2">
      <c r="A780" t="s">
        <v>1766</v>
      </c>
      <c r="B780" s="5" t="s">
        <v>1764</v>
      </c>
      <c r="C780" s="1">
        <v>43070</v>
      </c>
      <c r="D780">
        <f t="shared" si="12"/>
        <v>2017</v>
      </c>
      <c r="E780" t="s">
        <v>14</v>
      </c>
      <c r="F780" t="s">
        <v>15</v>
      </c>
      <c r="G780" t="s">
        <v>46</v>
      </c>
      <c r="H780" t="s">
        <v>1767</v>
      </c>
      <c r="I780">
        <v>2014</v>
      </c>
      <c r="J780" t="s">
        <v>25</v>
      </c>
      <c r="K780">
        <v>14</v>
      </c>
      <c r="L780">
        <v>3</v>
      </c>
      <c r="M780" t="s">
        <v>25</v>
      </c>
    </row>
    <row r="781" spans="1:13" x14ac:dyDescent="0.2">
      <c r="A781" t="s">
        <v>742</v>
      </c>
      <c r="B781" s="5" t="s">
        <v>735</v>
      </c>
      <c r="C781" s="1">
        <v>44386</v>
      </c>
      <c r="D781">
        <f t="shared" si="12"/>
        <v>2021</v>
      </c>
      <c r="E781" t="s">
        <v>292</v>
      </c>
      <c r="F781" t="s">
        <v>293</v>
      </c>
      <c r="G781" t="s">
        <v>54</v>
      </c>
      <c r="H781" t="s">
        <v>743</v>
      </c>
      <c r="I781">
        <v>2014</v>
      </c>
      <c r="J781" t="s">
        <v>25</v>
      </c>
      <c r="K781">
        <v>20</v>
      </c>
      <c r="L781">
        <v>6</v>
      </c>
      <c r="M781" t="s">
        <v>25</v>
      </c>
    </row>
    <row r="782" spans="1:13" x14ac:dyDescent="0.2">
      <c r="A782" t="s">
        <v>1671</v>
      </c>
      <c r="B782" s="5" t="s">
        <v>1669</v>
      </c>
      <c r="C782" s="1">
        <v>43319</v>
      </c>
      <c r="D782">
        <f t="shared" si="12"/>
        <v>2018</v>
      </c>
      <c r="E782" t="s">
        <v>173</v>
      </c>
      <c r="F782" t="s">
        <v>1672</v>
      </c>
      <c r="G782" t="s">
        <v>224</v>
      </c>
      <c r="H782" t="s">
        <v>1673</v>
      </c>
      <c r="I782">
        <v>2014</v>
      </c>
      <c r="J782" t="s">
        <v>25</v>
      </c>
      <c r="K782">
        <v>14</v>
      </c>
      <c r="L782">
        <v>3</v>
      </c>
      <c r="M782" t="s">
        <v>25</v>
      </c>
    </row>
    <row r="783" spans="1:13" x14ac:dyDescent="0.2">
      <c r="A783" t="s">
        <v>2044</v>
      </c>
      <c r="B783" s="5" t="s">
        <v>2045</v>
      </c>
      <c r="C783" s="1">
        <v>43424</v>
      </c>
      <c r="D783">
        <f t="shared" si="12"/>
        <v>2018</v>
      </c>
      <c r="E783" t="s">
        <v>14</v>
      </c>
      <c r="F783" t="s">
        <v>314</v>
      </c>
      <c r="G783" t="s">
        <v>149</v>
      </c>
      <c r="H783" t="s">
        <v>2046</v>
      </c>
      <c r="I783">
        <v>2015</v>
      </c>
      <c r="J783" t="s">
        <v>25</v>
      </c>
      <c r="K783">
        <v>20</v>
      </c>
      <c r="L783">
        <v>1</v>
      </c>
      <c r="M783" t="s">
        <v>25</v>
      </c>
    </row>
    <row r="784" spans="1:13" x14ac:dyDescent="0.2">
      <c r="A784" t="s">
        <v>216</v>
      </c>
      <c r="B784" s="5" t="s">
        <v>212</v>
      </c>
      <c r="C784" s="1">
        <v>42441</v>
      </c>
      <c r="D784">
        <f t="shared" si="12"/>
        <v>2016</v>
      </c>
      <c r="E784" t="s">
        <v>14</v>
      </c>
      <c r="F784" t="s">
        <v>15</v>
      </c>
      <c r="G784" t="s">
        <v>71</v>
      </c>
      <c r="H784" t="s">
        <v>217</v>
      </c>
      <c r="I784">
        <v>2015</v>
      </c>
      <c r="J784" t="s">
        <v>25</v>
      </c>
      <c r="K784">
        <v>35</v>
      </c>
      <c r="L784">
        <v>4</v>
      </c>
      <c r="M784" t="s">
        <v>25</v>
      </c>
    </row>
    <row r="785" spans="1:13" x14ac:dyDescent="0.2">
      <c r="A785" t="s">
        <v>406</v>
      </c>
      <c r="B785" s="5" t="s">
        <v>407</v>
      </c>
      <c r="C785" s="1">
        <v>43292</v>
      </c>
      <c r="D785">
        <f t="shared" si="12"/>
        <v>2018</v>
      </c>
      <c r="E785" t="s">
        <v>21</v>
      </c>
      <c r="F785" t="s">
        <v>408</v>
      </c>
      <c r="G785" t="s">
        <v>16</v>
      </c>
      <c r="H785" t="s">
        <v>409</v>
      </c>
      <c r="I785">
        <v>2016</v>
      </c>
      <c r="J785" t="s">
        <v>25</v>
      </c>
      <c r="K785">
        <v>25</v>
      </c>
      <c r="L785">
        <v>7</v>
      </c>
      <c r="M785" t="s">
        <v>25</v>
      </c>
    </row>
    <row r="786" spans="1:13" x14ac:dyDescent="0.2">
      <c r="A786" t="s">
        <v>2131</v>
      </c>
      <c r="B786" s="5" t="s">
        <v>1975</v>
      </c>
      <c r="C786" s="1">
        <v>43294</v>
      </c>
      <c r="D786">
        <f t="shared" si="12"/>
        <v>2018</v>
      </c>
      <c r="E786" t="s">
        <v>14</v>
      </c>
      <c r="F786" t="s">
        <v>2132</v>
      </c>
      <c r="G786" t="s">
        <v>54</v>
      </c>
      <c r="H786" t="s">
        <v>2133</v>
      </c>
      <c r="I786" s="3">
        <v>2015</v>
      </c>
      <c r="J786" t="s">
        <v>25</v>
      </c>
      <c r="K786">
        <v>9</v>
      </c>
      <c r="L786">
        <v>1</v>
      </c>
      <c r="M786" t="s">
        <v>25</v>
      </c>
    </row>
    <row r="787" spans="1:13" x14ac:dyDescent="0.2">
      <c r="A787" t="s">
        <v>1827</v>
      </c>
      <c r="B787" s="5" t="s">
        <v>1806</v>
      </c>
      <c r="C787" s="1">
        <v>44299</v>
      </c>
      <c r="D787">
        <f t="shared" si="12"/>
        <v>2021</v>
      </c>
      <c r="E787" t="s">
        <v>14</v>
      </c>
      <c r="F787" t="s">
        <v>15</v>
      </c>
      <c r="G787" t="s">
        <v>16</v>
      </c>
      <c r="H787" t="s">
        <v>1828</v>
      </c>
      <c r="I787">
        <v>2017</v>
      </c>
      <c r="J787" t="s">
        <v>25</v>
      </c>
      <c r="K787">
        <v>22</v>
      </c>
      <c r="L787">
        <v>3</v>
      </c>
      <c r="M787" t="s">
        <v>25</v>
      </c>
    </row>
    <row r="788" spans="1:13" x14ac:dyDescent="0.2">
      <c r="A788" t="s">
        <v>2465</v>
      </c>
      <c r="B788" s="5" t="s">
        <v>1975</v>
      </c>
      <c r="C788" s="1">
        <v>44502</v>
      </c>
      <c r="D788">
        <f t="shared" si="12"/>
        <v>2021</v>
      </c>
      <c r="E788" t="s">
        <v>14</v>
      </c>
      <c r="F788" t="s">
        <v>85</v>
      </c>
      <c r="G788" t="s">
        <v>46</v>
      </c>
      <c r="H788" t="s">
        <v>2466</v>
      </c>
      <c r="I788">
        <v>2015</v>
      </c>
      <c r="J788" t="s">
        <v>25</v>
      </c>
      <c r="K788">
        <v>14</v>
      </c>
      <c r="L788">
        <v>1</v>
      </c>
      <c r="M788" t="s">
        <v>25</v>
      </c>
    </row>
    <row r="789" spans="1:13" x14ac:dyDescent="0.2">
      <c r="A789" t="s">
        <v>107</v>
      </c>
      <c r="B789" s="5" t="s">
        <v>98</v>
      </c>
      <c r="C789" s="1">
        <v>43891</v>
      </c>
      <c r="D789">
        <f t="shared" si="12"/>
        <v>2020</v>
      </c>
      <c r="E789" t="s">
        <v>14</v>
      </c>
      <c r="F789" t="s">
        <v>15</v>
      </c>
      <c r="G789" t="s">
        <v>108</v>
      </c>
      <c r="H789" t="s">
        <v>109</v>
      </c>
      <c r="I789">
        <v>2016</v>
      </c>
      <c r="J789" t="s">
        <v>25</v>
      </c>
      <c r="K789">
        <v>13</v>
      </c>
      <c r="L789">
        <v>3</v>
      </c>
      <c r="M789" t="s">
        <v>25</v>
      </c>
    </row>
    <row r="790" spans="1:13" x14ac:dyDescent="0.2">
      <c r="A790" t="s">
        <v>1120</v>
      </c>
      <c r="B790" s="5" t="s">
        <v>935</v>
      </c>
      <c r="C790" s="1">
        <v>42072</v>
      </c>
      <c r="D790">
        <f t="shared" si="12"/>
        <v>2015</v>
      </c>
      <c r="E790" t="s">
        <v>14</v>
      </c>
      <c r="F790" t="s">
        <v>99</v>
      </c>
      <c r="G790" t="s">
        <v>71</v>
      </c>
      <c r="H790" t="s">
        <v>1121</v>
      </c>
      <c r="I790" s="3">
        <v>2006</v>
      </c>
      <c r="J790" t="s">
        <v>25</v>
      </c>
      <c r="K790">
        <v>3</v>
      </c>
      <c r="L790">
        <v>1</v>
      </c>
      <c r="M790" t="s">
        <v>25</v>
      </c>
    </row>
    <row r="791" spans="1:13" x14ac:dyDescent="0.2">
      <c r="A791" t="s">
        <v>1900</v>
      </c>
      <c r="B791" s="5" t="s">
        <v>1901</v>
      </c>
      <c r="C791" s="1">
        <v>42936</v>
      </c>
      <c r="D791">
        <f t="shared" si="12"/>
        <v>2017</v>
      </c>
      <c r="E791" t="s">
        <v>14</v>
      </c>
      <c r="F791" t="s">
        <v>15</v>
      </c>
      <c r="G791" t="s">
        <v>81</v>
      </c>
      <c r="H791" t="s">
        <v>547</v>
      </c>
      <c r="I791">
        <v>2012</v>
      </c>
      <c r="J791" t="s">
        <v>25</v>
      </c>
      <c r="K791">
        <v>8</v>
      </c>
      <c r="L791">
        <v>2</v>
      </c>
      <c r="M791" t="s">
        <v>25</v>
      </c>
    </row>
    <row r="792" spans="1:13" x14ac:dyDescent="0.2">
      <c r="A792" t="s">
        <v>545</v>
      </c>
      <c r="B792" s="5" t="s">
        <v>546</v>
      </c>
      <c r="C792" s="1">
        <v>43643</v>
      </c>
      <c r="D792">
        <f t="shared" si="12"/>
        <v>2019</v>
      </c>
      <c r="E792" t="s">
        <v>14</v>
      </c>
      <c r="F792" t="s">
        <v>15</v>
      </c>
      <c r="G792" t="s">
        <v>71</v>
      </c>
      <c r="H792" t="s">
        <v>547</v>
      </c>
      <c r="I792">
        <v>2015</v>
      </c>
      <c r="J792" t="s">
        <v>25</v>
      </c>
      <c r="K792">
        <v>21</v>
      </c>
      <c r="L792">
        <v>4</v>
      </c>
      <c r="M792" t="s">
        <v>25</v>
      </c>
    </row>
    <row r="793" spans="1:13" x14ac:dyDescent="0.2">
      <c r="A793" t="s">
        <v>2027</v>
      </c>
      <c r="B793" s="5" t="s">
        <v>1169</v>
      </c>
      <c r="C793" s="1">
        <v>42215</v>
      </c>
      <c r="D793">
        <f t="shared" si="12"/>
        <v>2015</v>
      </c>
      <c r="E793" t="s">
        <v>14</v>
      </c>
      <c r="F793" t="s">
        <v>15</v>
      </c>
      <c r="G793" t="s">
        <v>71</v>
      </c>
      <c r="H793" t="s">
        <v>2028</v>
      </c>
      <c r="I793">
        <v>2009</v>
      </c>
      <c r="J793" t="s">
        <v>25</v>
      </c>
      <c r="K793">
        <v>8</v>
      </c>
      <c r="L793">
        <v>3</v>
      </c>
      <c r="M793" t="s">
        <v>25</v>
      </c>
    </row>
    <row r="794" spans="1:13" x14ac:dyDescent="0.2">
      <c r="A794" t="s">
        <v>12</v>
      </c>
      <c r="B794" s="5" t="s">
        <v>13</v>
      </c>
      <c r="C794" s="1">
        <v>42832</v>
      </c>
      <c r="D794">
        <f t="shared" si="12"/>
        <v>2017</v>
      </c>
      <c r="E794" t="s">
        <v>14</v>
      </c>
      <c r="F794" t="s">
        <v>15</v>
      </c>
      <c r="G794" t="s">
        <v>16</v>
      </c>
      <c r="H794" t="s">
        <v>17</v>
      </c>
      <c r="I794">
        <v>2012</v>
      </c>
      <c r="J794" t="s">
        <v>18</v>
      </c>
      <c r="K794">
        <v>28</v>
      </c>
      <c r="L794">
        <v>8</v>
      </c>
      <c r="M794">
        <v>5</v>
      </c>
    </row>
    <row r="795" spans="1:13" x14ac:dyDescent="0.2">
      <c r="A795" t="s">
        <v>2090</v>
      </c>
      <c r="B795" s="5" t="s">
        <v>1975</v>
      </c>
      <c r="C795" s="1">
        <v>42831</v>
      </c>
      <c r="D795">
        <f t="shared" si="12"/>
        <v>2017</v>
      </c>
      <c r="E795" t="s">
        <v>14</v>
      </c>
      <c r="F795" t="s">
        <v>15</v>
      </c>
      <c r="G795" t="s">
        <v>108</v>
      </c>
      <c r="H795" t="s">
        <v>2091</v>
      </c>
      <c r="I795">
        <v>2012</v>
      </c>
      <c r="J795" t="s">
        <v>25</v>
      </c>
      <c r="K795">
        <v>7</v>
      </c>
      <c r="L795">
        <v>1</v>
      </c>
      <c r="M795" t="s">
        <v>25</v>
      </c>
    </row>
    <row r="796" spans="1:13" x14ac:dyDescent="0.2">
      <c r="A796" t="s">
        <v>785</v>
      </c>
      <c r="B796" s="5" t="s">
        <v>786</v>
      </c>
      <c r="C796" s="1">
        <v>42332</v>
      </c>
      <c r="D796">
        <f t="shared" si="12"/>
        <v>2015</v>
      </c>
      <c r="E796" t="s">
        <v>14</v>
      </c>
      <c r="F796" t="s">
        <v>15</v>
      </c>
      <c r="G796" t="s">
        <v>219</v>
      </c>
      <c r="H796" t="s">
        <v>787</v>
      </c>
      <c r="I796">
        <v>2011</v>
      </c>
      <c r="J796" t="s">
        <v>25</v>
      </c>
      <c r="K796">
        <v>10</v>
      </c>
      <c r="L796">
        <v>2</v>
      </c>
      <c r="M796" t="s">
        <v>25</v>
      </c>
    </row>
    <row r="797" spans="1:13" x14ac:dyDescent="0.2">
      <c r="A797" t="s">
        <v>1210</v>
      </c>
      <c r="B797" s="5" t="s">
        <v>935</v>
      </c>
      <c r="C797" s="1">
        <v>44431</v>
      </c>
      <c r="D797">
        <f t="shared" si="12"/>
        <v>2021</v>
      </c>
      <c r="E797" t="s">
        <v>1211</v>
      </c>
      <c r="F797" t="s">
        <v>1212</v>
      </c>
      <c r="G797" t="s">
        <v>29</v>
      </c>
      <c r="H797" t="s">
        <v>1213</v>
      </c>
      <c r="I797">
        <v>2018</v>
      </c>
      <c r="J797" t="s">
        <v>25</v>
      </c>
      <c r="K797">
        <v>13</v>
      </c>
      <c r="L797">
        <v>1</v>
      </c>
      <c r="M797" t="s">
        <v>25</v>
      </c>
    </row>
    <row r="798" spans="1:13" x14ac:dyDescent="0.2">
      <c r="A798" t="s">
        <v>517</v>
      </c>
      <c r="B798" s="5" t="s">
        <v>518</v>
      </c>
      <c r="C798" s="1">
        <v>42586</v>
      </c>
      <c r="D798">
        <f t="shared" si="12"/>
        <v>2016</v>
      </c>
      <c r="E798" t="s">
        <v>14</v>
      </c>
      <c r="F798" t="s">
        <v>15</v>
      </c>
      <c r="G798" t="s">
        <v>81</v>
      </c>
      <c r="H798" t="s">
        <v>519</v>
      </c>
      <c r="I798">
        <v>2013</v>
      </c>
      <c r="J798" t="s">
        <v>25</v>
      </c>
      <c r="K798">
        <v>12</v>
      </c>
      <c r="L798">
        <v>3</v>
      </c>
      <c r="M798" t="s">
        <v>25</v>
      </c>
    </row>
    <row r="799" spans="1:13" x14ac:dyDescent="0.2">
      <c r="A799" t="s">
        <v>198</v>
      </c>
      <c r="B799" s="5" t="s">
        <v>199</v>
      </c>
      <c r="C799" s="1">
        <v>43647</v>
      </c>
      <c r="D799">
        <f t="shared" si="12"/>
        <v>2019</v>
      </c>
      <c r="E799" t="s">
        <v>14</v>
      </c>
      <c r="F799" t="s">
        <v>99</v>
      </c>
      <c r="G799" t="s">
        <v>23</v>
      </c>
      <c r="H799" t="s">
        <v>200</v>
      </c>
      <c r="I799">
        <v>2012</v>
      </c>
      <c r="J799" t="s">
        <v>25</v>
      </c>
      <c r="K799">
        <v>13</v>
      </c>
      <c r="L799">
        <v>3</v>
      </c>
      <c r="M799" t="s">
        <v>25</v>
      </c>
    </row>
    <row r="800" spans="1:13" x14ac:dyDescent="0.2">
      <c r="A800" t="s">
        <v>326</v>
      </c>
      <c r="B800" s="5" t="s">
        <v>327</v>
      </c>
      <c r="C800" s="1">
        <v>43117</v>
      </c>
      <c r="D800">
        <f t="shared" si="12"/>
        <v>2018</v>
      </c>
      <c r="E800" t="s">
        <v>14</v>
      </c>
      <c r="F800" t="s">
        <v>15</v>
      </c>
      <c r="G800" t="s">
        <v>71</v>
      </c>
      <c r="H800" t="s">
        <v>328</v>
      </c>
      <c r="I800">
        <v>2011</v>
      </c>
      <c r="J800" t="s">
        <v>25</v>
      </c>
      <c r="K800">
        <v>12</v>
      </c>
      <c r="L800">
        <v>3</v>
      </c>
      <c r="M800" t="s">
        <v>25</v>
      </c>
    </row>
    <row r="801" spans="1:13" x14ac:dyDescent="0.2">
      <c r="A801" t="s">
        <v>1436</v>
      </c>
      <c r="B801" s="5" t="s">
        <v>1432</v>
      </c>
      <c r="C801" s="1">
        <v>44303</v>
      </c>
      <c r="D801">
        <f t="shared" si="12"/>
        <v>2021</v>
      </c>
      <c r="E801" t="s">
        <v>14</v>
      </c>
      <c r="F801" t="s">
        <v>1437</v>
      </c>
      <c r="G801" t="s">
        <v>23</v>
      </c>
      <c r="H801" t="s">
        <v>1438</v>
      </c>
      <c r="I801">
        <v>2013</v>
      </c>
      <c r="J801" t="s">
        <v>25</v>
      </c>
      <c r="K801">
        <v>7</v>
      </c>
      <c r="L801">
        <v>2</v>
      </c>
      <c r="M801" t="s">
        <v>25</v>
      </c>
    </row>
    <row r="802" spans="1:13" x14ac:dyDescent="0.2">
      <c r="A802" t="s">
        <v>797</v>
      </c>
      <c r="B802" s="5" t="s">
        <v>786</v>
      </c>
      <c r="C802" s="1">
        <v>43299</v>
      </c>
      <c r="D802">
        <f t="shared" si="12"/>
        <v>2018</v>
      </c>
      <c r="E802" t="s">
        <v>14</v>
      </c>
      <c r="F802" t="s">
        <v>15</v>
      </c>
      <c r="G802" t="s">
        <v>81</v>
      </c>
      <c r="H802" t="s">
        <v>798</v>
      </c>
      <c r="I802">
        <v>2014</v>
      </c>
      <c r="J802" t="s">
        <v>25</v>
      </c>
      <c r="K802">
        <v>17</v>
      </c>
      <c r="L802">
        <v>2</v>
      </c>
      <c r="M802" t="s">
        <v>25</v>
      </c>
    </row>
    <row r="803" spans="1:13" x14ac:dyDescent="0.2">
      <c r="A803" t="s">
        <v>2071</v>
      </c>
      <c r="B803" s="5" t="s">
        <v>1975</v>
      </c>
      <c r="C803" s="1">
        <v>42255</v>
      </c>
      <c r="D803">
        <f t="shared" si="12"/>
        <v>2015</v>
      </c>
      <c r="E803" t="s">
        <v>14</v>
      </c>
      <c r="F803" t="s">
        <v>15</v>
      </c>
      <c r="G803" t="s">
        <v>71</v>
      </c>
      <c r="H803" t="s">
        <v>2072</v>
      </c>
      <c r="I803">
        <v>2011</v>
      </c>
      <c r="J803" t="s">
        <v>25</v>
      </c>
      <c r="K803">
        <v>6</v>
      </c>
      <c r="L803">
        <v>1</v>
      </c>
      <c r="M803" t="s">
        <v>25</v>
      </c>
    </row>
    <row r="804" spans="1:13" x14ac:dyDescent="0.2">
      <c r="A804" t="s">
        <v>1867</v>
      </c>
      <c r="B804" s="5" t="s">
        <v>1806</v>
      </c>
      <c r="C804" s="1">
        <v>44482</v>
      </c>
      <c r="D804">
        <f t="shared" si="12"/>
        <v>2021</v>
      </c>
      <c r="E804" t="s">
        <v>79</v>
      </c>
      <c r="F804" t="s">
        <v>1868</v>
      </c>
      <c r="G804" t="s">
        <v>71</v>
      </c>
      <c r="H804" t="s">
        <v>1869</v>
      </c>
      <c r="I804">
        <v>2008</v>
      </c>
      <c r="J804" t="s">
        <v>25</v>
      </c>
      <c r="K804">
        <v>22</v>
      </c>
      <c r="L804">
        <v>6</v>
      </c>
      <c r="M804" t="s">
        <v>25</v>
      </c>
    </row>
    <row r="805" spans="1:13" x14ac:dyDescent="0.2">
      <c r="A805" t="s">
        <v>1874</v>
      </c>
      <c r="B805" s="5" t="s">
        <v>1600</v>
      </c>
      <c r="C805" s="1">
        <v>44537</v>
      </c>
      <c r="D805">
        <f t="shared" si="12"/>
        <v>2021</v>
      </c>
      <c r="E805" t="s">
        <v>79</v>
      </c>
      <c r="F805" t="s">
        <v>223</v>
      </c>
      <c r="G805" t="s">
        <v>125</v>
      </c>
      <c r="H805" t="s">
        <v>1875</v>
      </c>
      <c r="I805">
        <v>2018</v>
      </c>
      <c r="J805" t="s">
        <v>25</v>
      </c>
      <c r="K805">
        <v>16</v>
      </c>
      <c r="L805">
        <v>2</v>
      </c>
      <c r="M805" t="s">
        <v>25</v>
      </c>
    </row>
    <row r="806" spans="1:13" x14ac:dyDescent="0.2">
      <c r="A806" t="s">
        <v>971</v>
      </c>
      <c r="B806" s="5" t="s">
        <v>941</v>
      </c>
      <c r="C806" s="1">
        <v>44428</v>
      </c>
      <c r="D806">
        <f t="shared" si="12"/>
        <v>2021</v>
      </c>
      <c r="E806" t="s">
        <v>79</v>
      </c>
      <c r="F806" t="s">
        <v>80</v>
      </c>
      <c r="G806" t="s">
        <v>46</v>
      </c>
      <c r="H806" t="s">
        <v>972</v>
      </c>
      <c r="I806">
        <v>2018</v>
      </c>
      <c r="J806" t="s">
        <v>25</v>
      </c>
      <c r="K806">
        <v>24</v>
      </c>
      <c r="L806">
        <v>3</v>
      </c>
      <c r="M806" t="s">
        <v>25</v>
      </c>
    </row>
    <row r="807" spans="1:13" x14ac:dyDescent="0.2">
      <c r="A807" t="s">
        <v>1633</v>
      </c>
      <c r="B807" s="5" t="s">
        <v>1600</v>
      </c>
      <c r="C807" s="1">
        <v>44476</v>
      </c>
      <c r="D807">
        <f t="shared" si="12"/>
        <v>2021</v>
      </c>
      <c r="E807" t="s">
        <v>79</v>
      </c>
      <c r="F807" t="s">
        <v>1097</v>
      </c>
      <c r="G807" t="s">
        <v>71</v>
      </c>
      <c r="H807" t="s">
        <v>1634</v>
      </c>
      <c r="I807">
        <v>2011</v>
      </c>
      <c r="J807" t="s">
        <v>25</v>
      </c>
      <c r="K807">
        <v>18</v>
      </c>
      <c r="L807">
        <v>7</v>
      </c>
      <c r="M807" t="s">
        <v>25</v>
      </c>
    </row>
    <row r="808" spans="1:13" x14ac:dyDescent="0.2">
      <c r="A808" t="s">
        <v>1984</v>
      </c>
      <c r="B808" s="5" t="s">
        <v>1939</v>
      </c>
      <c r="C808" s="1">
        <v>44454</v>
      </c>
      <c r="D808">
        <f t="shared" si="12"/>
        <v>2021</v>
      </c>
      <c r="E808" t="s">
        <v>79</v>
      </c>
      <c r="F808" t="s">
        <v>80</v>
      </c>
      <c r="G808" t="s">
        <v>46</v>
      </c>
      <c r="H808" t="s">
        <v>1985</v>
      </c>
      <c r="I808">
        <v>2019</v>
      </c>
      <c r="J808" t="s">
        <v>25</v>
      </c>
      <c r="K808">
        <v>9</v>
      </c>
      <c r="L808">
        <v>2</v>
      </c>
      <c r="M808" t="s">
        <v>25</v>
      </c>
    </row>
    <row r="809" spans="1:13" x14ac:dyDescent="0.2">
      <c r="A809" t="s">
        <v>984</v>
      </c>
      <c r="B809" s="5" t="s">
        <v>980</v>
      </c>
      <c r="C809" s="1">
        <v>44454</v>
      </c>
      <c r="D809">
        <f t="shared" si="12"/>
        <v>2021</v>
      </c>
      <c r="E809" t="s">
        <v>79</v>
      </c>
      <c r="F809" t="s">
        <v>80</v>
      </c>
      <c r="G809" t="s">
        <v>46</v>
      </c>
      <c r="H809" t="s">
        <v>985</v>
      </c>
      <c r="I809">
        <v>2018</v>
      </c>
      <c r="J809" t="s">
        <v>25</v>
      </c>
      <c r="K809">
        <v>30</v>
      </c>
      <c r="L809">
        <v>3</v>
      </c>
      <c r="M809" t="s">
        <v>25</v>
      </c>
    </row>
    <row r="810" spans="1:13" x14ac:dyDescent="0.2">
      <c r="A810" t="s">
        <v>757</v>
      </c>
      <c r="B810" s="5" t="s">
        <v>753</v>
      </c>
      <c r="C810" s="1">
        <v>44420</v>
      </c>
      <c r="D810">
        <f t="shared" si="12"/>
        <v>2021</v>
      </c>
      <c r="E810" t="s">
        <v>79</v>
      </c>
      <c r="F810" t="s">
        <v>260</v>
      </c>
      <c r="G810" t="s">
        <v>81</v>
      </c>
      <c r="H810" t="s">
        <v>758</v>
      </c>
      <c r="I810">
        <v>2010</v>
      </c>
      <c r="J810" t="s">
        <v>25</v>
      </c>
      <c r="K810">
        <v>13</v>
      </c>
      <c r="L810">
        <v>5</v>
      </c>
      <c r="M810" t="s">
        <v>25</v>
      </c>
    </row>
    <row r="811" spans="1:13" x14ac:dyDescent="0.2">
      <c r="A811" t="s">
        <v>368</v>
      </c>
      <c r="B811" s="5" t="s">
        <v>358</v>
      </c>
      <c r="C811" s="1">
        <v>43854</v>
      </c>
      <c r="D811">
        <f t="shared" si="12"/>
        <v>2020</v>
      </c>
      <c r="E811" t="s">
        <v>79</v>
      </c>
      <c r="F811" t="s">
        <v>369</v>
      </c>
      <c r="G811" t="s">
        <v>29</v>
      </c>
      <c r="H811" t="s">
        <v>370</v>
      </c>
      <c r="I811">
        <v>1998</v>
      </c>
      <c r="J811" t="s">
        <v>25</v>
      </c>
      <c r="K811">
        <v>25</v>
      </c>
      <c r="L811">
        <v>6</v>
      </c>
      <c r="M811" t="s">
        <v>25</v>
      </c>
    </row>
    <row r="812" spans="1:13" x14ac:dyDescent="0.2">
      <c r="A812" t="s">
        <v>2452</v>
      </c>
      <c r="B812" s="5" t="s">
        <v>1975</v>
      </c>
      <c r="C812" s="1">
        <v>44482</v>
      </c>
      <c r="D812">
        <f t="shared" si="12"/>
        <v>2021</v>
      </c>
      <c r="E812" t="s">
        <v>79</v>
      </c>
      <c r="F812" t="s">
        <v>223</v>
      </c>
      <c r="G812" t="s">
        <v>29</v>
      </c>
      <c r="H812" t="s">
        <v>2453</v>
      </c>
      <c r="I812">
        <v>2009</v>
      </c>
      <c r="J812" t="s">
        <v>25</v>
      </c>
      <c r="K812">
        <v>31</v>
      </c>
      <c r="L812">
        <v>9</v>
      </c>
      <c r="M812" t="s">
        <v>25</v>
      </c>
    </row>
    <row r="813" spans="1:13" x14ac:dyDescent="0.2">
      <c r="A813" t="s">
        <v>288</v>
      </c>
      <c r="B813" s="5" t="s">
        <v>281</v>
      </c>
      <c r="C813" s="1">
        <v>44115</v>
      </c>
      <c r="D813">
        <f t="shared" si="12"/>
        <v>2020</v>
      </c>
      <c r="E813" t="s">
        <v>79</v>
      </c>
      <c r="F813" t="s">
        <v>80</v>
      </c>
      <c r="G813" t="s">
        <v>29</v>
      </c>
      <c r="H813" t="s">
        <v>289</v>
      </c>
      <c r="I813">
        <v>2013</v>
      </c>
      <c r="J813" t="s">
        <v>25</v>
      </c>
      <c r="K813">
        <v>24</v>
      </c>
      <c r="L813">
        <v>6</v>
      </c>
      <c r="M813" t="s">
        <v>25</v>
      </c>
    </row>
    <row r="814" spans="1:13" x14ac:dyDescent="0.2">
      <c r="A814" t="s">
        <v>1637</v>
      </c>
      <c r="B814" s="5" t="s">
        <v>1600</v>
      </c>
      <c r="C814" s="1">
        <v>44281</v>
      </c>
      <c r="D814">
        <f t="shared" si="12"/>
        <v>2021</v>
      </c>
      <c r="E814" t="s">
        <v>79</v>
      </c>
      <c r="F814" t="s">
        <v>1638</v>
      </c>
      <c r="G814" t="s">
        <v>23</v>
      </c>
      <c r="H814" t="s">
        <v>1639</v>
      </c>
      <c r="I814">
        <v>1984</v>
      </c>
      <c r="J814" t="s">
        <v>25</v>
      </c>
      <c r="K814">
        <v>7</v>
      </c>
      <c r="L814">
        <v>4</v>
      </c>
      <c r="M814" t="s">
        <v>25</v>
      </c>
    </row>
    <row r="815" spans="1:13" x14ac:dyDescent="0.2">
      <c r="A815" t="s">
        <v>808</v>
      </c>
      <c r="B815" s="5" t="s">
        <v>786</v>
      </c>
      <c r="C815" s="1">
        <v>44154</v>
      </c>
      <c r="D815">
        <f t="shared" si="12"/>
        <v>2020</v>
      </c>
      <c r="E815" t="s">
        <v>21</v>
      </c>
      <c r="F815" t="s">
        <v>117</v>
      </c>
      <c r="G815" t="s">
        <v>214</v>
      </c>
      <c r="H815" t="s">
        <v>809</v>
      </c>
      <c r="I815">
        <v>2013</v>
      </c>
      <c r="J815" t="s">
        <v>25</v>
      </c>
      <c r="K815">
        <v>17</v>
      </c>
      <c r="L815">
        <v>4</v>
      </c>
      <c r="M815" t="s">
        <v>25</v>
      </c>
    </row>
    <row r="816" spans="1:13" x14ac:dyDescent="0.2">
      <c r="A816" t="s">
        <v>890</v>
      </c>
      <c r="B816" s="5" t="s">
        <v>886</v>
      </c>
      <c r="C816" s="1">
        <v>43605</v>
      </c>
      <c r="D816">
        <f t="shared" si="12"/>
        <v>2019</v>
      </c>
      <c r="E816" t="s">
        <v>21</v>
      </c>
      <c r="F816" t="s">
        <v>891</v>
      </c>
      <c r="G816" t="s">
        <v>54</v>
      </c>
      <c r="H816" t="s">
        <v>892</v>
      </c>
      <c r="I816">
        <v>2014</v>
      </c>
      <c r="J816" t="s">
        <v>25</v>
      </c>
      <c r="K816">
        <v>37</v>
      </c>
      <c r="L816">
        <v>4</v>
      </c>
      <c r="M816" t="s">
        <v>25</v>
      </c>
    </row>
    <row r="817" spans="1:13" x14ac:dyDescent="0.2">
      <c r="A817" t="s">
        <v>1394</v>
      </c>
      <c r="B817" s="5" t="s">
        <v>922</v>
      </c>
      <c r="C817" s="1">
        <v>44258</v>
      </c>
      <c r="D817">
        <f t="shared" si="12"/>
        <v>2021</v>
      </c>
      <c r="E817" t="s">
        <v>21</v>
      </c>
      <c r="F817" t="s">
        <v>551</v>
      </c>
      <c r="G817" t="s">
        <v>46</v>
      </c>
      <c r="H817" t="s">
        <v>1395</v>
      </c>
      <c r="I817">
        <v>2012</v>
      </c>
      <c r="J817" t="s">
        <v>25</v>
      </c>
      <c r="K817">
        <v>15</v>
      </c>
      <c r="L817">
        <v>4</v>
      </c>
      <c r="M817" t="s">
        <v>25</v>
      </c>
    </row>
    <row r="818" spans="1:13" x14ac:dyDescent="0.2">
      <c r="A818" t="s">
        <v>596</v>
      </c>
      <c r="B818" s="5" t="s">
        <v>571</v>
      </c>
      <c r="C818" s="1">
        <v>44210</v>
      </c>
      <c r="D818">
        <f t="shared" si="12"/>
        <v>2021</v>
      </c>
      <c r="E818" t="s">
        <v>21</v>
      </c>
      <c r="F818" t="s">
        <v>551</v>
      </c>
      <c r="G818" t="s">
        <v>46</v>
      </c>
      <c r="H818" t="s">
        <v>597</v>
      </c>
      <c r="I818" s="3">
        <v>2011</v>
      </c>
      <c r="J818" t="s">
        <v>25</v>
      </c>
      <c r="K818">
        <v>6</v>
      </c>
      <c r="L818">
        <v>1</v>
      </c>
      <c r="M818" t="s">
        <v>25</v>
      </c>
    </row>
    <row r="819" spans="1:13" x14ac:dyDescent="0.2">
      <c r="A819" t="s">
        <v>2405</v>
      </c>
      <c r="B819" s="5" t="s">
        <v>1975</v>
      </c>
      <c r="C819" s="1">
        <v>44434</v>
      </c>
      <c r="D819">
        <f t="shared" si="12"/>
        <v>2021</v>
      </c>
      <c r="E819" t="s">
        <v>21</v>
      </c>
      <c r="F819" t="s">
        <v>28</v>
      </c>
      <c r="G819" t="s">
        <v>219</v>
      </c>
      <c r="H819" t="s">
        <v>2406</v>
      </c>
      <c r="I819" s="3">
        <v>2012</v>
      </c>
      <c r="J819" t="s">
        <v>25</v>
      </c>
      <c r="K819">
        <v>9</v>
      </c>
      <c r="L819">
        <v>4</v>
      </c>
      <c r="M819" t="s">
        <v>25</v>
      </c>
    </row>
    <row r="820" spans="1:13" x14ac:dyDescent="0.2">
      <c r="A820" t="s">
        <v>2322</v>
      </c>
      <c r="B820" s="5" t="s">
        <v>1975</v>
      </c>
      <c r="C820" s="1">
        <v>44334</v>
      </c>
      <c r="D820">
        <f t="shared" si="12"/>
        <v>2021</v>
      </c>
      <c r="E820" t="s">
        <v>21</v>
      </c>
      <c r="F820" t="s">
        <v>117</v>
      </c>
      <c r="G820" t="s">
        <v>29</v>
      </c>
      <c r="H820" t="s">
        <v>2323</v>
      </c>
      <c r="I820">
        <v>2016</v>
      </c>
      <c r="J820" t="s">
        <v>25</v>
      </c>
      <c r="K820">
        <v>22</v>
      </c>
      <c r="L820">
        <v>1</v>
      </c>
      <c r="M820" t="s">
        <v>25</v>
      </c>
    </row>
    <row r="821" spans="1:13" x14ac:dyDescent="0.2">
      <c r="A821" t="s">
        <v>1448</v>
      </c>
      <c r="B821" s="5" t="s">
        <v>1407</v>
      </c>
      <c r="C821" s="1">
        <v>41312</v>
      </c>
      <c r="D821">
        <f t="shared" si="12"/>
        <v>2013</v>
      </c>
      <c r="E821" t="s">
        <v>21</v>
      </c>
      <c r="F821" t="s">
        <v>1449</v>
      </c>
      <c r="G821" t="s">
        <v>58</v>
      </c>
      <c r="H821" t="s">
        <v>1450</v>
      </c>
      <c r="I821">
        <v>2004</v>
      </c>
      <c r="J821" t="s">
        <v>25</v>
      </c>
      <c r="K821">
        <v>8</v>
      </c>
      <c r="L821">
        <v>4</v>
      </c>
      <c r="M821" t="s">
        <v>25</v>
      </c>
    </row>
    <row r="822" spans="1:13" x14ac:dyDescent="0.2">
      <c r="A822" t="s">
        <v>1558</v>
      </c>
      <c r="B822" s="5" t="s">
        <v>1407</v>
      </c>
      <c r="C822" s="1">
        <v>44592</v>
      </c>
      <c r="D822">
        <f t="shared" si="12"/>
        <v>2022</v>
      </c>
      <c r="E822" t="s">
        <v>21</v>
      </c>
      <c r="F822" t="s">
        <v>238</v>
      </c>
      <c r="G822" t="s">
        <v>125</v>
      </c>
      <c r="H822" t="s">
        <v>1559</v>
      </c>
      <c r="I822">
        <v>2016</v>
      </c>
      <c r="J822" t="s">
        <v>25</v>
      </c>
      <c r="K822">
        <v>11</v>
      </c>
      <c r="L822">
        <v>1</v>
      </c>
      <c r="M822" t="s">
        <v>25</v>
      </c>
    </row>
    <row r="823" spans="1:13" x14ac:dyDescent="0.2">
      <c r="A823" t="s">
        <v>1179</v>
      </c>
      <c r="B823" s="5" t="s">
        <v>913</v>
      </c>
      <c r="C823" s="1">
        <v>44327</v>
      </c>
      <c r="D823">
        <f t="shared" si="12"/>
        <v>2021</v>
      </c>
      <c r="E823" t="s">
        <v>21</v>
      </c>
      <c r="F823" t="s">
        <v>28</v>
      </c>
      <c r="G823" t="s">
        <v>29</v>
      </c>
      <c r="H823" t="s">
        <v>1180</v>
      </c>
      <c r="I823">
        <v>2019</v>
      </c>
      <c r="J823" t="s">
        <v>25</v>
      </c>
      <c r="K823">
        <v>1</v>
      </c>
      <c r="L823" t="s">
        <v>25</v>
      </c>
      <c r="M823" t="s">
        <v>25</v>
      </c>
    </row>
    <row r="824" spans="1:13" x14ac:dyDescent="0.2">
      <c r="A824" t="s">
        <v>1249</v>
      </c>
      <c r="B824" s="5" t="s">
        <v>935</v>
      </c>
      <c r="C824" s="1">
        <v>44517</v>
      </c>
      <c r="D824">
        <f t="shared" si="12"/>
        <v>2021</v>
      </c>
      <c r="E824" t="s">
        <v>363</v>
      </c>
      <c r="F824" t="s">
        <v>1250</v>
      </c>
      <c r="G824" t="s">
        <v>214</v>
      </c>
      <c r="H824" t="s">
        <v>1251</v>
      </c>
      <c r="I824">
        <v>2018</v>
      </c>
      <c r="J824" t="s">
        <v>25</v>
      </c>
      <c r="K824">
        <v>20</v>
      </c>
      <c r="L824">
        <v>1</v>
      </c>
      <c r="M824" t="s">
        <v>25</v>
      </c>
    </row>
    <row r="825" spans="1:13" x14ac:dyDescent="0.2">
      <c r="A825" t="s">
        <v>63</v>
      </c>
      <c r="B825" s="5" t="s">
        <v>64</v>
      </c>
      <c r="C825" s="1">
        <v>44397</v>
      </c>
      <c r="D825">
        <f t="shared" si="12"/>
        <v>2021</v>
      </c>
      <c r="E825" t="s">
        <v>65</v>
      </c>
      <c r="F825" t="s">
        <v>65</v>
      </c>
      <c r="G825" t="s">
        <v>29</v>
      </c>
      <c r="H825" t="s">
        <v>66</v>
      </c>
      <c r="I825">
        <v>2018</v>
      </c>
      <c r="J825" t="s">
        <v>67</v>
      </c>
      <c r="K825">
        <v>40</v>
      </c>
      <c r="L825">
        <v>3</v>
      </c>
      <c r="M825">
        <v>1</v>
      </c>
    </row>
    <row r="826" spans="1:13" x14ac:dyDescent="0.2">
      <c r="A826" t="s">
        <v>2437</v>
      </c>
      <c r="B826" s="5" t="s">
        <v>1975</v>
      </c>
      <c r="C826" s="1">
        <v>44469</v>
      </c>
      <c r="D826">
        <f t="shared" si="12"/>
        <v>2021</v>
      </c>
      <c r="E826" t="s">
        <v>21</v>
      </c>
      <c r="F826" t="s">
        <v>117</v>
      </c>
      <c r="G826" t="s">
        <v>125</v>
      </c>
      <c r="H826" t="s">
        <v>2438</v>
      </c>
      <c r="I826">
        <v>2014</v>
      </c>
      <c r="J826" t="s">
        <v>25</v>
      </c>
      <c r="K826">
        <v>14</v>
      </c>
      <c r="L826">
        <v>1</v>
      </c>
      <c r="M826" t="s">
        <v>25</v>
      </c>
    </row>
    <row r="827" spans="1:13" x14ac:dyDescent="0.2">
      <c r="A827" t="s">
        <v>1784</v>
      </c>
      <c r="B827" s="5" t="s">
        <v>1764</v>
      </c>
      <c r="C827" s="1">
        <v>44587</v>
      </c>
      <c r="D827">
        <f t="shared" si="12"/>
        <v>2022</v>
      </c>
      <c r="E827" t="s">
        <v>21</v>
      </c>
      <c r="F827" t="s">
        <v>28</v>
      </c>
      <c r="G827" t="s">
        <v>29</v>
      </c>
      <c r="H827" t="s">
        <v>1785</v>
      </c>
      <c r="I827">
        <v>2014</v>
      </c>
      <c r="J827" t="s">
        <v>25</v>
      </c>
      <c r="K827">
        <v>8</v>
      </c>
      <c r="L827">
        <v>1</v>
      </c>
      <c r="M827" t="s">
        <v>25</v>
      </c>
    </row>
    <row r="828" spans="1:13" x14ac:dyDescent="0.2">
      <c r="A828" t="s">
        <v>1482</v>
      </c>
      <c r="B828" s="5" t="s">
        <v>1407</v>
      </c>
      <c r="C828" s="1">
        <v>44341</v>
      </c>
      <c r="D828">
        <f t="shared" si="12"/>
        <v>2021</v>
      </c>
      <c r="E828" t="s">
        <v>21</v>
      </c>
      <c r="F828" t="s">
        <v>28</v>
      </c>
      <c r="G828" t="s">
        <v>29</v>
      </c>
      <c r="H828" t="s">
        <v>1483</v>
      </c>
      <c r="I828">
        <v>2012</v>
      </c>
      <c r="J828" t="s">
        <v>25</v>
      </c>
      <c r="K828">
        <v>13</v>
      </c>
      <c r="L828">
        <v>1</v>
      </c>
      <c r="M828" t="s">
        <v>25</v>
      </c>
    </row>
    <row r="829" spans="1:13" x14ac:dyDescent="0.2">
      <c r="A829" t="s">
        <v>2013</v>
      </c>
      <c r="B829" s="5" t="s">
        <v>2011</v>
      </c>
      <c r="C829" s="1">
        <v>44221</v>
      </c>
      <c r="D829">
        <f t="shared" si="12"/>
        <v>2021</v>
      </c>
      <c r="E829" t="s">
        <v>14</v>
      </c>
      <c r="F829" t="s">
        <v>15</v>
      </c>
      <c r="G829" t="s">
        <v>54</v>
      </c>
      <c r="H829" t="s">
        <v>2014</v>
      </c>
      <c r="I829">
        <v>2016</v>
      </c>
      <c r="J829" t="s">
        <v>25</v>
      </c>
      <c r="K829">
        <v>15</v>
      </c>
      <c r="L829">
        <v>1</v>
      </c>
      <c r="M829" t="s">
        <v>25</v>
      </c>
    </row>
    <row r="830" spans="1:13" x14ac:dyDescent="0.2">
      <c r="A830" t="s">
        <v>1797</v>
      </c>
      <c r="B830" s="5" t="s">
        <v>1798</v>
      </c>
      <c r="C830" s="1">
        <v>44152</v>
      </c>
      <c r="D830">
        <f t="shared" si="12"/>
        <v>2020</v>
      </c>
      <c r="E830" t="s">
        <v>14</v>
      </c>
      <c r="F830" t="s">
        <v>15</v>
      </c>
      <c r="G830" t="s">
        <v>219</v>
      </c>
      <c r="H830" t="s">
        <v>1799</v>
      </c>
      <c r="I830">
        <v>2016</v>
      </c>
      <c r="J830" t="s">
        <v>25</v>
      </c>
      <c r="K830">
        <v>12</v>
      </c>
      <c r="L830">
        <v>3</v>
      </c>
      <c r="M830" t="s">
        <v>25</v>
      </c>
    </row>
    <row r="831" spans="1:13" x14ac:dyDescent="0.2">
      <c r="A831" t="s">
        <v>989</v>
      </c>
      <c r="B831" s="5" t="s">
        <v>990</v>
      </c>
      <c r="C831" s="1">
        <v>42787</v>
      </c>
      <c r="D831">
        <f t="shared" si="12"/>
        <v>2017</v>
      </c>
      <c r="E831" t="s">
        <v>14</v>
      </c>
      <c r="F831" t="s">
        <v>314</v>
      </c>
      <c r="G831" t="s">
        <v>29</v>
      </c>
      <c r="H831" t="s">
        <v>991</v>
      </c>
      <c r="I831">
        <v>2014</v>
      </c>
      <c r="J831" t="s">
        <v>25</v>
      </c>
      <c r="K831">
        <v>4</v>
      </c>
      <c r="L831">
        <v>1</v>
      </c>
      <c r="M831" t="s">
        <v>25</v>
      </c>
    </row>
    <row r="832" spans="1:13" x14ac:dyDescent="0.2">
      <c r="A832" t="s">
        <v>992</v>
      </c>
      <c r="B832" s="5" t="s">
        <v>990</v>
      </c>
      <c r="C832" s="1">
        <v>44335</v>
      </c>
      <c r="D832">
        <f t="shared" si="12"/>
        <v>2021</v>
      </c>
      <c r="E832" t="s">
        <v>14</v>
      </c>
      <c r="F832" t="s">
        <v>993</v>
      </c>
      <c r="G832" t="s">
        <v>149</v>
      </c>
      <c r="H832" t="s">
        <v>991</v>
      </c>
      <c r="I832">
        <v>2014</v>
      </c>
      <c r="J832" t="s">
        <v>25</v>
      </c>
      <c r="K832">
        <v>9</v>
      </c>
      <c r="L832">
        <v>1</v>
      </c>
      <c r="M832" t="s">
        <v>25</v>
      </c>
    </row>
    <row r="833" spans="1:13" x14ac:dyDescent="0.2">
      <c r="A833" t="s">
        <v>1642</v>
      </c>
      <c r="B833" s="5" t="s">
        <v>1600</v>
      </c>
      <c r="C833" s="1">
        <v>44293</v>
      </c>
      <c r="D833">
        <f t="shared" si="12"/>
        <v>2021</v>
      </c>
      <c r="E833" t="s">
        <v>21</v>
      </c>
      <c r="F833" t="s">
        <v>1643</v>
      </c>
      <c r="G833" t="s">
        <v>46</v>
      </c>
      <c r="H833" t="s">
        <v>1644</v>
      </c>
      <c r="I833">
        <v>2011</v>
      </c>
      <c r="J833" t="s">
        <v>25</v>
      </c>
      <c r="K833">
        <v>13</v>
      </c>
      <c r="L833">
        <v>3</v>
      </c>
      <c r="M833" t="s">
        <v>25</v>
      </c>
    </row>
    <row r="834" spans="1:13" x14ac:dyDescent="0.2">
      <c r="A834" t="s">
        <v>1068</v>
      </c>
      <c r="B834" s="5" t="s">
        <v>1057</v>
      </c>
      <c r="C834" s="1">
        <v>44418</v>
      </c>
      <c r="D834">
        <f t="shared" si="12"/>
        <v>2021</v>
      </c>
      <c r="E834" t="s">
        <v>21</v>
      </c>
      <c r="F834" t="s">
        <v>193</v>
      </c>
      <c r="G834" t="s">
        <v>125</v>
      </c>
      <c r="H834" t="s">
        <v>1069</v>
      </c>
      <c r="I834">
        <v>2012</v>
      </c>
      <c r="J834" t="s">
        <v>25</v>
      </c>
      <c r="K834">
        <v>8</v>
      </c>
      <c r="L834">
        <v>2</v>
      </c>
      <c r="M834" t="s">
        <v>25</v>
      </c>
    </row>
    <row r="835" spans="1:13" x14ac:dyDescent="0.2">
      <c r="A835" t="s">
        <v>1647</v>
      </c>
      <c r="B835" s="5" t="s">
        <v>1600</v>
      </c>
      <c r="C835" s="1">
        <v>44299</v>
      </c>
      <c r="D835">
        <f t="shared" ref="D835:D898" si="13">YEAR(C835)</f>
        <v>2021</v>
      </c>
      <c r="E835" t="s">
        <v>21</v>
      </c>
      <c r="F835" t="s">
        <v>1648</v>
      </c>
      <c r="G835" t="s">
        <v>81</v>
      </c>
      <c r="H835" t="s">
        <v>1649</v>
      </c>
      <c r="I835">
        <v>2012</v>
      </c>
      <c r="J835" t="s">
        <v>25</v>
      </c>
      <c r="K835">
        <v>14</v>
      </c>
      <c r="L835">
        <v>3</v>
      </c>
      <c r="M835" t="s">
        <v>25</v>
      </c>
    </row>
    <row r="836" spans="1:13" x14ac:dyDescent="0.2">
      <c r="A836" t="s">
        <v>1728</v>
      </c>
      <c r="B836" s="5" t="s">
        <v>1708</v>
      </c>
      <c r="C836" s="1">
        <v>44489</v>
      </c>
      <c r="D836">
        <f t="shared" si="13"/>
        <v>2021</v>
      </c>
      <c r="E836" t="s">
        <v>21</v>
      </c>
      <c r="F836" t="s">
        <v>1729</v>
      </c>
      <c r="G836" t="s">
        <v>54</v>
      </c>
      <c r="H836" t="s">
        <v>1730</v>
      </c>
      <c r="I836">
        <v>2015</v>
      </c>
      <c r="J836" t="s">
        <v>25</v>
      </c>
      <c r="K836">
        <v>9</v>
      </c>
      <c r="L836">
        <v>2</v>
      </c>
      <c r="M836" t="s">
        <v>25</v>
      </c>
    </row>
    <row r="837" spans="1:13" x14ac:dyDescent="0.2">
      <c r="A837" t="s">
        <v>2127</v>
      </c>
      <c r="B837" s="5" t="s">
        <v>1975</v>
      </c>
      <c r="C837" s="1">
        <v>43291</v>
      </c>
      <c r="D837">
        <f t="shared" si="13"/>
        <v>2018</v>
      </c>
      <c r="E837" t="s">
        <v>21</v>
      </c>
      <c r="F837" t="s">
        <v>117</v>
      </c>
      <c r="G837" t="s">
        <v>46</v>
      </c>
      <c r="H837" t="s">
        <v>2128</v>
      </c>
      <c r="I837">
        <v>2007</v>
      </c>
      <c r="J837" t="s">
        <v>25</v>
      </c>
      <c r="K837">
        <v>14</v>
      </c>
      <c r="L837">
        <v>6</v>
      </c>
      <c r="M837" t="s">
        <v>25</v>
      </c>
    </row>
    <row r="838" spans="1:13" x14ac:dyDescent="0.2">
      <c r="A838" t="s">
        <v>2056</v>
      </c>
      <c r="B838" s="5" t="s">
        <v>1975</v>
      </c>
      <c r="C838" s="1">
        <v>42011</v>
      </c>
      <c r="D838">
        <f t="shared" si="13"/>
        <v>2015</v>
      </c>
      <c r="E838" t="s">
        <v>21</v>
      </c>
      <c r="F838" t="s">
        <v>2057</v>
      </c>
      <c r="G838" t="s">
        <v>23</v>
      </c>
      <c r="H838" t="s">
        <v>2058</v>
      </c>
      <c r="I838">
        <v>2000</v>
      </c>
      <c r="J838" t="s">
        <v>25</v>
      </c>
      <c r="K838">
        <v>2</v>
      </c>
      <c r="L838">
        <v>1</v>
      </c>
      <c r="M838" t="s">
        <v>25</v>
      </c>
    </row>
    <row r="839" spans="1:13" x14ac:dyDescent="0.2">
      <c r="A839" t="s">
        <v>666</v>
      </c>
      <c r="B839" s="5" t="s">
        <v>667</v>
      </c>
      <c r="C839" s="1">
        <v>44273</v>
      </c>
      <c r="D839">
        <f t="shared" si="13"/>
        <v>2021</v>
      </c>
      <c r="E839" t="s">
        <v>21</v>
      </c>
      <c r="F839" t="s">
        <v>253</v>
      </c>
      <c r="G839" t="s">
        <v>46</v>
      </c>
      <c r="H839" t="s">
        <v>668</v>
      </c>
      <c r="I839">
        <v>2001</v>
      </c>
      <c r="J839" t="s">
        <v>25</v>
      </c>
      <c r="K839">
        <v>2</v>
      </c>
      <c r="L839">
        <v>1</v>
      </c>
      <c r="M839" t="s">
        <v>25</v>
      </c>
    </row>
    <row r="840" spans="1:13" x14ac:dyDescent="0.2">
      <c r="A840" t="s">
        <v>815</v>
      </c>
      <c r="B840" s="5" t="s">
        <v>786</v>
      </c>
      <c r="C840" s="1">
        <v>44307</v>
      </c>
      <c r="D840">
        <f t="shared" si="13"/>
        <v>2021</v>
      </c>
      <c r="E840" t="s">
        <v>21</v>
      </c>
      <c r="F840" t="s">
        <v>253</v>
      </c>
      <c r="G840" t="s">
        <v>46</v>
      </c>
      <c r="H840" t="s">
        <v>816</v>
      </c>
      <c r="I840">
        <v>2003</v>
      </c>
      <c r="J840" t="s">
        <v>25</v>
      </c>
      <c r="K840">
        <v>4</v>
      </c>
      <c r="L840">
        <v>1</v>
      </c>
      <c r="M840" t="s">
        <v>25</v>
      </c>
    </row>
    <row r="841" spans="1:13" x14ac:dyDescent="0.2">
      <c r="A841" t="s">
        <v>2282</v>
      </c>
      <c r="B841" s="5" t="s">
        <v>1975</v>
      </c>
      <c r="C841" s="1">
        <v>44298</v>
      </c>
      <c r="D841">
        <f t="shared" si="13"/>
        <v>2021</v>
      </c>
      <c r="E841" t="s">
        <v>21</v>
      </c>
      <c r="F841" t="s">
        <v>872</v>
      </c>
      <c r="G841" t="s">
        <v>71</v>
      </c>
      <c r="H841" t="s">
        <v>2283</v>
      </c>
      <c r="I841">
        <v>2012</v>
      </c>
      <c r="J841" t="s">
        <v>25</v>
      </c>
      <c r="K841">
        <v>11</v>
      </c>
      <c r="L841">
        <v>5</v>
      </c>
      <c r="M841" t="s">
        <v>25</v>
      </c>
    </row>
    <row r="842" spans="1:13" x14ac:dyDescent="0.2">
      <c r="A842" t="s">
        <v>1654</v>
      </c>
      <c r="B842" s="5" t="s">
        <v>1600</v>
      </c>
      <c r="C842" s="1">
        <v>44490</v>
      </c>
      <c r="D842">
        <f t="shared" si="13"/>
        <v>2021</v>
      </c>
      <c r="E842" t="s">
        <v>21</v>
      </c>
      <c r="F842" t="s">
        <v>353</v>
      </c>
      <c r="G842" t="s">
        <v>46</v>
      </c>
      <c r="H842" t="s">
        <v>1655</v>
      </c>
      <c r="I842">
        <v>2014</v>
      </c>
      <c r="J842" t="s">
        <v>25</v>
      </c>
      <c r="K842">
        <v>18</v>
      </c>
      <c r="L842">
        <v>3</v>
      </c>
      <c r="M842" t="s">
        <v>25</v>
      </c>
    </row>
    <row r="843" spans="1:13" x14ac:dyDescent="0.2">
      <c r="A843" t="s">
        <v>2146</v>
      </c>
      <c r="B843" s="5" t="s">
        <v>1975</v>
      </c>
      <c r="C843" s="1">
        <v>43390</v>
      </c>
      <c r="D843">
        <f t="shared" si="13"/>
        <v>2018</v>
      </c>
      <c r="E843" t="s">
        <v>14</v>
      </c>
      <c r="F843" t="s">
        <v>15</v>
      </c>
      <c r="G843" t="s">
        <v>16</v>
      </c>
      <c r="H843" t="s">
        <v>2147</v>
      </c>
      <c r="I843">
        <v>2016</v>
      </c>
      <c r="J843" t="s">
        <v>25</v>
      </c>
      <c r="K843">
        <v>28</v>
      </c>
      <c r="L843">
        <v>1</v>
      </c>
      <c r="M843" t="s">
        <v>25</v>
      </c>
    </row>
    <row r="844" spans="1:13" x14ac:dyDescent="0.2">
      <c r="A844" t="s">
        <v>268</v>
      </c>
      <c r="B844" s="5" t="s">
        <v>269</v>
      </c>
      <c r="C844" s="1">
        <v>44333</v>
      </c>
      <c r="D844">
        <f t="shared" si="13"/>
        <v>2021</v>
      </c>
      <c r="E844" t="s">
        <v>21</v>
      </c>
      <c r="F844" t="s">
        <v>270</v>
      </c>
      <c r="G844" t="s">
        <v>125</v>
      </c>
      <c r="H844" t="s">
        <v>271</v>
      </c>
      <c r="I844">
        <v>1996</v>
      </c>
      <c r="J844" t="s">
        <v>25</v>
      </c>
      <c r="K844">
        <v>17</v>
      </c>
      <c r="L844">
        <v>3</v>
      </c>
      <c r="M844" t="s">
        <v>25</v>
      </c>
    </row>
    <row r="845" spans="1:13" x14ac:dyDescent="0.2">
      <c r="A845" t="s">
        <v>323</v>
      </c>
      <c r="B845" s="5" t="s">
        <v>321</v>
      </c>
      <c r="C845" s="1">
        <v>44385</v>
      </c>
      <c r="D845">
        <f t="shared" si="13"/>
        <v>2021</v>
      </c>
      <c r="E845" t="s">
        <v>274</v>
      </c>
      <c r="F845" t="s">
        <v>324</v>
      </c>
      <c r="G845" t="s">
        <v>214</v>
      </c>
      <c r="H845" t="s">
        <v>325</v>
      </c>
      <c r="I845">
        <v>2005</v>
      </c>
      <c r="J845" t="s">
        <v>25</v>
      </c>
      <c r="K845">
        <v>30</v>
      </c>
      <c r="L845">
        <v>2</v>
      </c>
      <c r="M845" t="s">
        <v>25</v>
      </c>
    </row>
    <row r="846" spans="1:13" x14ac:dyDescent="0.2">
      <c r="A846" t="s">
        <v>1588</v>
      </c>
      <c r="B846" s="5" t="s">
        <v>1576</v>
      </c>
      <c r="C846" s="1">
        <v>44599</v>
      </c>
      <c r="D846">
        <f t="shared" si="13"/>
        <v>2022</v>
      </c>
      <c r="E846" t="s">
        <v>21</v>
      </c>
      <c r="F846" t="s">
        <v>28</v>
      </c>
      <c r="G846" t="s">
        <v>214</v>
      </c>
      <c r="H846" t="s">
        <v>1589</v>
      </c>
      <c r="I846">
        <v>2019</v>
      </c>
      <c r="J846" t="s">
        <v>25</v>
      </c>
      <c r="K846">
        <v>18</v>
      </c>
      <c r="L846">
        <v>1</v>
      </c>
      <c r="M846" t="s">
        <v>25</v>
      </c>
    </row>
    <row r="847" spans="1:13" x14ac:dyDescent="0.2">
      <c r="A847" t="s">
        <v>2298</v>
      </c>
      <c r="B847" s="5" t="s">
        <v>1407</v>
      </c>
      <c r="C847" s="1">
        <v>44315</v>
      </c>
      <c r="D847">
        <f t="shared" si="13"/>
        <v>2021</v>
      </c>
      <c r="E847" t="s">
        <v>21</v>
      </c>
      <c r="F847" t="s">
        <v>584</v>
      </c>
      <c r="G847" t="s">
        <v>16</v>
      </c>
      <c r="H847" t="s">
        <v>2299</v>
      </c>
      <c r="I847">
        <v>2013</v>
      </c>
      <c r="J847" t="s">
        <v>25</v>
      </c>
      <c r="K847">
        <v>8</v>
      </c>
      <c r="L847">
        <v>3</v>
      </c>
      <c r="M847" t="s">
        <v>25</v>
      </c>
    </row>
    <row r="848" spans="1:13" x14ac:dyDescent="0.2">
      <c r="A848" t="s">
        <v>1750</v>
      </c>
      <c r="B848" s="5" t="s">
        <v>1751</v>
      </c>
      <c r="C848" s="1">
        <v>43284</v>
      </c>
      <c r="D848">
        <f t="shared" si="13"/>
        <v>2018</v>
      </c>
      <c r="E848" t="s">
        <v>21</v>
      </c>
      <c r="F848" t="s">
        <v>193</v>
      </c>
      <c r="G848" t="s">
        <v>219</v>
      </c>
      <c r="H848" t="s">
        <v>1752</v>
      </c>
      <c r="I848">
        <v>2014</v>
      </c>
      <c r="J848" t="s">
        <v>25</v>
      </c>
      <c r="K848">
        <v>7</v>
      </c>
      <c r="L848">
        <v>4</v>
      </c>
      <c r="M848" t="s">
        <v>25</v>
      </c>
    </row>
    <row r="849" spans="1:13" x14ac:dyDescent="0.2">
      <c r="A849" t="s">
        <v>1584</v>
      </c>
      <c r="B849" s="5" t="s">
        <v>1576</v>
      </c>
      <c r="C849" s="1">
        <v>44340</v>
      </c>
      <c r="D849">
        <f t="shared" si="13"/>
        <v>2021</v>
      </c>
      <c r="E849" t="s">
        <v>21</v>
      </c>
      <c r="F849" t="s">
        <v>28</v>
      </c>
      <c r="G849" t="s">
        <v>29</v>
      </c>
      <c r="H849" t="s">
        <v>1585</v>
      </c>
      <c r="I849">
        <v>2015</v>
      </c>
      <c r="J849" t="s">
        <v>25</v>
      </c>
      <c r="K849">
        <v>5</v>
      </c>
      <c r="L849">
        <v>3</v>
      </c>
      <c r="M849" t="s">
        <v>25</v>
      </c>
    </row>
    <row r="850" spans="1:13" x14ac:dyDescent="0.2">
      <c r="A850" t="s">
        <v>1467</v>
      </c>
      <c r="B850" s="5" t="s">
        <v>1407</v>
      </c>
      <c r="C850" s="1">
        <v>43453</v>
      </c>
      <c r="D850">
        <f t="shared" si="13"/>
        <v>2018</v>
      </c>
      <c r="E850" t="s">
        <v>21</v>
      </c>
      <c r="F850" t="s">
        <v>818</v>
      </c>
      <c r="G850" t="s">
        <v>219</v>
      </c>
      <c r="H850" t="s">
        <v>1468</v>
      </c>
      <c r="I850">
        <v>2010</v>
      </c>
      <c r="J850" t="s">
        <v>25</v>
      </c>
      <c r="K850">
        <v>1</v>
      </c>
      <c r="L850" t="s">
        <v>25</v>
      </c>
      <c r="M850" t="s">
        <v>25</v>
      </c>
    </row>
    <row r="851" spans="1:13" x14ac:dyDescent="0.2">
      <c r="A851" t="s">
        <v>2163</v>
      </c>
      <c r="B851" s="5" t="s">
        <v>1975</v>
      </c>
      <c r="C851" s="1">
        <v>43487</v>
      </c>
      <c r="D851">
        <f t="shared" si="13"/>
        <v>2019</v>
      </c>
      <c r="E851" t="s">
        <v>21</v>
      </c>
      <c r="F851" t="s">
        <v>2164</v>
      </c>
      <c r="G851" t="s">
        <v>16</v>
      </c>
      <c r="H851" t="s">
        <v>1468</v>
      </c>
      <c r="I851">
        <v>2015</v>
      </c>
      <c r="J851" t="s">
        <v>25</v>
      </c>
      <c r="K851">
        <v>20</v>
      </c>
      <c r="L851">
        <v>3</v>
      </c>
      <c r="M851" t="s">
        <v>25</v>
      </c>
    </row>
    <row r="852" spans="1:13" x14ac:dyDescent="0.2">
      <c r="A852" t="s">
        <v>1356</v>
      </c>
      <c r="B852" s="5" t="s">
        <v>1323</v>
      </c>
      <c r="C852" s="1">
        <v>44608</v>
      </c>
      <c r="D852">
        <f t="shared" si="13"/>
        <v>2022</v>
      </c>
      <c r="E852" t="s">
        <v>21</v>
      </c>
      <c r="F852" t="s">
        <v>353</v>
      </c>
      <c r="G852" t="s">
        <v>29</v>
      </c>
      <c r="H852" t="s">
        <v>1357</v>
      </c>
      <c r="I852">
        <v>2019</v>
      </c>
      <c r="J852" t="s">
        <v>25</v>
      </c>
      <c r="K852">
        <v>6</v>
      </c>
      <c r="L852">
        <v>1</v>
      </c>
      <c r="M852" t="s">
        <v>25</v>
      </c>
    </row>
    <row r="853" spans="1:13" x14ac:dyDescent="0.2">
      <c r="A853" t="s">
        <v>1049</v>
      </c>
      <c r="B853" s="5" t="s">
        <v>1050</v>
      </c>
      <c r="C853" s="1">
        <v>43405</v>
      </c>
      <c r="D853">
        <f t="shared" si="13"/>
        <v>2018</v>
      </c>
      <c r="E853" t="s">
        <v>21</v>
      </c>
      <c r="F853" t="s">
        <v>238</v>
      </c>
      <c r="G853" t="s">
        <v>108</v>
      </c>
      <c r="H853" t="s">
        <v>1051</v>
      </c>
      <c r="I853">
        <v>2015</v>
      </c>
      <c r="J853" t="s">
        <v>25</v>
      </c>
      <c r="K853">
        <v>6</v>
      </c>
      <c r="L853">
        <v>3</v>
      </c>
      <c r="M853" t="s">
        <v>25</v>
      </c>
    </row>
    <row r="854" spans="1:13" x14ac:dyDescent="0.2">
      <c r="A854" t="s">
        <v>68</v>
      </c>
      <c r="B854" s="5" t="s">
        <v>69</v>
      </c>
      <c r="C854" s="1">
        <v>41066</v>
      </c>
      <c r="D854">
        <f t="shared" si="13"/>
        <v>2012</v>
      </c>
      <c r="E854" t="s">
        <v>21</v>
      </c>
      <c r="F854" t="s">
        <v>70</v>
      </c>
      <c r="G854" t="s">
        <v>71</v>
      </c>
      <c r="H854" t="s">
        <v>72</v>
      </c>
      <c r="I854">
        <v>1995</v>
      </c>
      <c r="J854" t="s">
        <v>25</v>
      </c>
      <c r="K854">
        <v>21</v>
      </c>
      <c r="L854">
        <v>10</v>
      </c>
      <c r="M854" t="s">
        <v>25</v>
      </c>
    </row>
    <row r="855" spans="1:13" x14ac:dyDescent="0.2">
      <c r="A855" t="s">
        <v>986</v>
      </c>
      <c r="B855" s="5" t="s">
        <v>987</v>
      </c>
      <c r="C855" s="1">
        <v>43683</v>
      </c>
      <c r="D855">
        <f t="shared" si="13"/>
        <v>2019</v>
      </c>
      <c r="E855" t="s">
        <v>21</v>
      </c>
      <c r="F855" t="s">
        <v>193</v>
      </c>
      <c r="G855" t="s">
        <v>214</v>
      </c>
      <c r="H855" t="s">
        <v>988</v>
      </c>
      <c r="I855">
        <v>2012</v>
      </c>
      <c r="J855" t="s">
        <v>25</v>
      </c>
      <c r="K855">
        <v>8</v>
      </c>
      <c r="L855">
        <v>5</v>
      </c>
      <c r="M855" t="s">
        <v>25</v>
      </c>
    </row>
    <row r="856" spans="1:13" x14ac:dyDescent="0.2">
      <c r="A856" t="s">
        <v>580</v>
      </c>
      <c r="B856" s="5" t="s">
        <v>571</v>
      </c>
      <c r="C856" s="1">
        <v>43297</v>
      </c>
      <c r="D856">
        <f t="shared" si="13"/>
        <v>2018</v>
      </c>
      <c r="E856" t="s">
        <v>49</v>
      </c>
      <c r="F856" t="s">
        <v>50</v>
      </c>
      <c r="G856" t="s">
        <v>29</v>
      </c>
      <c r="H856" t="s">
        <v>581</v>
      </c>
      <c r="I856">
        <v>2011</v>
      </c>
      <c r="J856" t="s">
        <v>582</v>
      </c>
      <c r="K856">
        <v>2</v>
      </c>
      <c r="L856">
        <v>2</v>
      </c>
      <c r="M856">
        <v>2</v>
      </c>
    </row>
    <row r="857" spans="1:13" x14ac:dyDescent="0.2">
      <c r="A857" t="s">
        <v>237</v>
      </c>
      <c r="B857" s="5" t="s">
        <v>235</v>
      </c>
      <c r="C857" s="1">
        <v>43507</v>
      </c>
      <c r="D857">
        <f t="shared" si="13"/>
        <v>2019</v>
      </c>
      <c r="E857" t="s">
        <v>21</v>
      </c>
      <c r="F857" t="s">
        <v>238</v>
      </c>
      <c r="G857" t="s">
        <v>149</v>
      </c>
      <c r="H857" t="s">
        <v>239</v>
      </c>
      <c r="I857">
        <v>2016</v>
      </c>
      <c r="J857" t="s">
        <v>25</v>
      </c>
      <c r="K857">
        <v>11</v>
      </c>
      <c r="L857">
        <v>4</v>
      </c>
      <c r="M857" t="s">
        <v>25</v>
      </c>
    </row>
    <row r="858" spans="1:13" x14ac:dyDescent="0.2">
      <c r="A858" t="s">
        <v>1258</v>
      </c>
      <c r="B858" s="5" t="s">
        <v>935</v>
      </c>
      <c r="C858" s="1">
        <v>44522</v>
      </c>
      <c r="D858">
        <f t="shared" si="13"/>
        <v>2021</v>
      </c>
      <c r="E858" t="s">
        <v>21</v>
      </c>
      <c r="F858" t="s">
        <v>919</v>
      </c>
      <c r="G858" t="s">
        <v>46</v>
      </c>
      <c r="H858" t="s">
        <v>1259</v>
      </c>
      <c r="I858">
        <v>2011</v>
      </c>
      <c r="J858" t="s">
        <v>25</v>
      </c>
      <c r="K858">
        <v>5</v>
      </c>
      <c r="L858">
        <v>2</v>
      </c>
      <c r="M858" t="s">
        <v>25</v>
      </c>
    </row>
    <row r="859" spans="1:13" x14ac:dyDescent="0.2">
      <c r="A859" t="s">
        <v>611</v>
      </c>
      <c r="B859" s="5" t="s">
        <v>571</v>
      </c>
      <c r="C859" s="1">
        <v>44482</v>
      </c>
      <c r="D859">
        <f t="shared" si="13"/>
        <v>2021</v>
      </c>
      <c r="E859" t="s">
        <v>21</v>
      </c>
      <c r="F859" t="s">
        <v>612</v>
      </c>
      <c r="G859" t="s">
        <v>71</v>
      </c>
      <c r="H859" t="s">
        <v>613</v>
      </c>
      <c r="I859">
        <v>2015</v>
      </c>
      <c r="J859" t="s">
        <v>25</v>
      </c>
      <c r="K859">
        <v>23</v>
      </c>
      <c r="L859">
        <v>8</v>
      </c>
      <c r="M859" t="s">
        <v>25</v>
      </c>
    </row>
    <row r="860" spans="1:13" x14ac:dyDescent="0.2">
      <c r="A860" t="s">
        <v>1095</v>
      </c>
      <c r="B860" s="5" t="s">
        <v>1096</v>
      </c>
      <c r="C860" s="1">
        <v>43868</v>
      </c>
      <c r="D860">
        <f t="shared" si="13"/>
        <v>2020</v>
      </c>
      <c r="E860" t="s">
        <v>79</v>
      </c>
      <c r="F860" t="s">
        <v>1097</v>
      </c>
      <c r="G860" t="s">
        <v>71</v>
      </c>
      <c r="H860" t="s">
        <v>1098</v>
      </c>
      <c r="I860">
        <v>2010</v>
      </c>
      <c r="J860" t="s">
        <v>25</v>
      </c>
      <c r="K860">
        <v>15</v>
      </c>
      <c r="L860">
        <v>6</v>
      </c>
      <c r="M860" t="s">
        <v>25</v>
      </c>
    </row>
    <row r="861" spans="1:13" x14ac:dyDescent="0.2">
      <c r="A861" t="s">
        <v>221</v>
      </c>
      <c r="B861" s="5" t="s">
        <v>222</v>
      </c>
      <c r="C861" s="1">
        <v>43368</v>
      </c>
      <c r="D861">
        <f t="shared" si="13"/>
        <v>2018</v>
      </c>
      <c r="E861" t="s">
        <v>79</v>
      </c>
      <c r="F861" t="s">
        <v>223</v>
      </c>
      <c r="G861" t="s">
        <v>224</v>
      </c>
      <c r="H861" t="s">
        <v>225</v>
      </c>
      <c r="I861">
        <v>2012</v>
      </c>
      <c r="J861" t="s">
        <v>25</v>
      </c>
      <c r="K861">
        <v>20</v>
      </c>
      <c r="L861">
        <v>11</v>
      </c>
      <c r="M861" t="s">
        <v>25</v>
      </c>
    </row>
    <row r="862" spans="1:13" x14ac:dyDescent="0.2">
      <c r="A862" t="s">
        <v>649</v>
      </c>
      <c r="B862" s="5" t="s">
        <v>650</v>
      </c>
      <c r="C862" s="1">
        <v>43262</v>
      </c>
      <c r="D862">
        <f t="shared" si="13"/>
        <v>2018</v>
      </c>
      <c r="E862" t="s">
        <v>21</v>
      </c>
      <c r="F862" t="s">
        <v>246</v>
      </c>
      <c r="G862" t="s">
        <v>58</v>
      </c>
      <c r="H862" t="s">
        <v>651</v>
      </c>
      <c r="I862">
        <v>2013</v>
      </c>
      <c r="J862" t="s">
        <v>25</v>
      </c>
      <c r="K862">
        <v>22</v>
      </c>
      <c r="L862">
        <v>6</v>
      </c>
      <c r="M862" t="s">
        <v>25</v>
      </c>
    </row>
    <row r="863" spans="1:13" x14ac:dyDescent="0.2">
      <c r="A863" t="s">
        <v>470</v>
      </c>
      <c r="B863" s="5" t="s">
        <v>436</v>
      </c>
      <c r="C863" s="1">
        <v>43648</v>
      </c>
      <c r="D863">
        <f t="shared" si="13"/>
        <v>2019</v>
      </c>
      <c r="E863" t="s">
        <v>79</v>
      </c>
      <c r="F863" t="s">
        <v>80</v>
      </c>
      <c r="G863" t="s">
        <v>149</v>
      </c>
      <c r="H863" t="s">
        <v>471</v>
      </c>
      <c r="I863">
        <v>2019</v>
      </c>
      <c r="J863" t="s">
        <v>25</v>
      </c>
      <c r="K863">
        <v>20</v>
      </c>
      <c r="L863">
        <v>3</v>
      </c>
      <c r="M863" t="s">
        <v>25</v>
      </c>
    </row>
    <row r="864" spans="1:13" x14ac:dyDescent="0.2">
      <c r="A864" t="s">
        <v>1878</v>
      </c>
      <c r="B864" s="5" t="s">
        <v>1806</v>
      </c>
      <c r="C864" s="1">
        <v>44539</v>
      </c>
      <c r="D864">
        <f t="shared" si="13"/>
        <v>2021</v>
      </c>
      <c r="E864" t="s">
        <v>231</v>
      </c>
      <c r="F864" t="s">
        <v>1064</v>
      </c>
      <c r="G864" t="s">
        <v>71</v>
      </c>
      <c r="H864" t="s">
        <v>1879</v>
      </c>
      <c r="I864">
        <v>2020</v>
      </c>
      <c r="J864" t="s">
        <v>25</v>
      </c>
      <c r="K864">
        <v>12</v>
      </c>
      <c r="L864">
        <v>3</v>
      </c>
      <c r="M864" t="s">
        <v>25</v>
      </c>
    </row>
    <row r="865" spans="1:13" x14ac:dyDescent="0.2">
      <c r="A865" t="s">
        <v>2439</v>
      </c>
      <c r="B865" s="5" t="s">
        <v>1975</v>
      </c>
      <c r="C865" s="1">
        <v>44473</v>
      </c>
      <c r="D865">
        <f t="shared" si="13"/>
        <v>2021</v>
      </c>
      <c r="E865" t="s">
        <v>88</v>
      </c>
      <c r="F865" t="s">
        <v>89</v>
      </c>
      <c r="G865" t="s">
        <v>29</v>
      </c>
      <c r="H865" t="s">
        <v>2440</v>
      </c>
      <c r="I865">
        <v>2018</v>
      </c>
      <c r="J865" t="s">
        <v>25</v>
      </c>
      <c r="K865">
        <v>12</v>
      </c>
      <c r="L865">
        <v>1</v>
      </c>
      <c r="M865" t="s">
        <v>25</v>
      </c>
    </row>
    <row r="866" spans="1:13" x14ac:dyDescent="0.2">
      <c r="A866" t="s">
        <v>2049</v>
      </c>
      <c r="B866" s="5" t="s">
        <v>1975</v>
      </c>
      <c r="C866" s="1">
        <v>41780</v>
      </c>
      <c r="D866">
        <f t="shared" si="13"/>
        <v>2014</v>
      </c>
      <c r="E866" t="s">
        <v>79</v>
      </c>
      <c r="F866" t="s">
        <v>878</v>
      </c>
      <c r="G866" t="s">
        <v>71</v>
      </c>
      <c r="H866" t="s">
        <v>2050</v>
      </c>
      <c r="I866">
        <v>2008</v>
      </c>
      <c r="J866" t="s">
        <v>76</v>
      </c>
      <c r="K866">
        <v>25</v>
      </c>
      <c r="L866">
        <v>7</v>
      </c>
      <c r="M866">
        <v>2</v>
      </c>
    </row>
    <row r="867" spans="1:13" x14ac:dyDescent="0.2">
      <c r="A867" t="s">
        <v>979</v>
      </c>
      <c r="B867" s="5" t="s">
        <v>980</v>
      </c>
      <c r="C867" s="1">
        <v>44421</v>
      </c>
      <c r="D867">
        <f t="shared" si="13"/>
        <v>2021</v>
      </c>
      <c r="E867" t="s">
        <v>981</v>
      </c>
      <c r="F867" t="s">
        <v>982</v>
      </c>
      <c r="G867" t="s">
        <v>29</v>
      </c>
      <c r="H867" t="s">
        <v>983</v>
      </c>
      <c r="I867">
        <v>2017</v>
      </c>
      <c r="J867" t="s">
        <v>25</v>
      </c>
      <c r="K867">
        <v>21</v>
      </c>
      <c r="L867">
        <v>4</v>
      </c>
      <c r="M867" t="s">
        <v>25</v>
      </c>
    </row>
    <row r="868" spans="1:13" x14ac:dyDescent="0.2">
      <c r="A868" t="s">
        <v>1306</v>
      </c>
      <c r="B868" s="5" t="s">
        <v>1295</v>
      </c>
      <c r="C868" s="1">
        <v>44462</v>
      </c>
      <c r="D868">
        <f t="shared" si="13"/>
        <v>2021</v>
      </c>
      <c r="E868" t="s">
        <v>21</v>
      </c>
      <c r="F868" t="s">
        <v>117</v>
      </c>
      <c r="G868" t="s">
        <v>100</v>
      </c>
      <c r="H868" t="s">
        <v>1307</v>
      </c>
      <c r="I868">
        <v>2016</v>
      </c>
      <c r="J868" t="s">
        <v>25</v>
      </c>
      <c r="K868">
        <v>8</v>
      </c>
      <c r="L868">
        <v>2</v>
      </c>
      <c r="M868" t="s">
        <v>25</v>
      </c>
    </row>
    <row r="869" spans="1:13" x14ac:dyDescent="0.2">
      <c r="A869" t="s">
        <v>1490</v>
      </c>
      <c r="B869" s="5" t="s">
        <v>1407</v>
      </c>
      <c r="C869" s="1">
        <v>44376</v>
      </c>
      <c r="D869">
        <f t="shared" si="13"/>
        <v>2021</v>
      </c>
      <c r="E869" t="s">
        <v>14</v>
      </c>
      <c r="F869" t="s">
        <v>85</v>
      </c>
      <c r="G869" t="s">
        <v>54</v>
      </c>
      <c r="H869" t="s">
        <v>1491</v>
      </c>
      <c r="I869">
        <v>2015</v>
      </c>
      <c r="J869" t="s">
        <v>25</v>
      </c>
      <c r="K869">
        <v>10</v>
      </c>
      <c r="L869">
        <v>1</v>
      </c>
      <c r="M869" t="s">
        <v>25</v>
      </c>
    </row>
    <row r="870" spans="1:13" x14ac:dyDescent="0.2">
      <c r="A870" t="s">
        <v>1902</v>
      </c>
      <c r="B870" s="5" t="s">
        <v>1903</v>
      </c>
      <c r="C870" s="1">
        <v>43479</v>
      </c>
      <c r="D870">
        <f t="shared" si="13"/>
        <v>2019</v>
      </c>
      <c r="E870" t="s">
        <v>14</v>
      </c>
      <c r="F870" t="s">
        <v>85</v>
      </c>
      <c r="G870" t="s">
        <v>54</v>
      </c>
      <c r="H870" t="s">
        <v>1904</v>
      </c>
      <c r="I870">
        <v>2015</v>
      </c>
      <c r="J870" t="s">
        <v>25</v>
      </c>
      <c r="K870">
        <v>14</v>
      </c>
      <c r="L870">
        <v>2</v>
      </c>
      <c r="M870" t="s">
        <v>25</v>
      </c>
    </row>
    <row r="871" spans="1:13" x14ac:dyDescent="0.2">
      <c r="A871" t="s">
        <v>1465</v>
      </c>
      <c r="B871" s="5" t="s">
        <v>1407</v>
      </c>
      <c r="C871" s="1">
        <v>43363</v>
      </c>
      <c r="D871">
        <f t="shared" si="13"/>
        <v>2018</v>
      </c>
      <c r="E871" t="s">
        <v>14</v>
      </c>
      <c r="F871" t="s">
        <v>15</v>
      </c>
      <c r="G871" t="s">
        <v>108</v>
      </c>
      <c r="H871" t="s">
        <v>1466</v>
      </c>
      <c r="I871">
        <v>2014</v>
      </c>
      <c r="J871" t="s">
        <v>25</v>
      </c>
      <c r="K871">
        <v>13</v>
      </c>
      <c r="L871">
        <v>3</v>
      </c>
      <c r="M871" t="s">
        <v>25</v>
      </c>
    </row>
    <row r="872" spans="1:13" x14ac:dyDescent="0.2">
      <c r="A872" t="s">
        <v>1823</v>
      </c>
      <c r="B872" s="5" t="s">
        <v>1806</v>
      </c>
      <c r="C872" s="1">
        <v>44280</v>
      </c>
      <c r="D872">
        <f t="shared" si="13"/>
        <v>2021</v>
      </c>
      <c r="E872" t="s">
        <v>14</v>
      </c>
      <c r="F872" t="s">
        <v>15</v>
      </c>
      <c r="G872" t="s">
        <v>81</v>
      </c>
      <c r="H872" t="s">
        <v>1824</v>
      </c>
      <c r="I872">
        <v>2017</v>
      </c>
      <c r="J872" t="s">
        <v>25</v>
      </c>
      <c r="K872">
        <v>11</v>
      </c>
      <c r="L872">
        <v>2</v>
      </c>
      <c r="M872" t="s">
        <v>25</v>
      </c>
    </row>
    <row r="873" spans="1:13" x14ac:dyDescent="0.2">
      <c r="A873" t="s">
        <v>2218</v>
      </c>
      <c r="B873" s="5" t="s">
        <v>1975</v>
      </c>
      <c r="C873" s="1">
        <v>44095</v>
      </c>
      <c r="D873">
        <f t="shared" si="13"/>
        <v>2020</v>
      </c>
      <c r="E873" t="s">
        <v>1131</v>
      </c>
      <c r="F873" t="s">
        <v>1132</v>
      </c>
      <c r="G873" t="s">
        <v>23</v>
      </c>
      <c r="H873" t="s">
        <v>2219</v>
      </c>
      <c r="I873">
        <v>2020</v>
      </c>
      <c r="J873" t="s">
        <v>25</v>
      </c>
      <c r="K873">
        <v>9</v>
      </c>
      <c r="L873">
        <v>1</v>
      </c>
      <c r="M873" t="s">
        <v>25</v>
      </c>
    </row>
    <row r="874" spans="1:13" x14ac:dyDescent="0.2">
      <c r="A874" t="s">
        <v>1525</v>
      </c>
      <c r="B874" s="5" t="s">
        <v>1407</v>
      </c>
      <c r="C874" s="1">
        <v>44468</v>
      </c>
      <c r="D874">
        <f t="shared" si="13"/>
        <v>2021</v>
      </c>
      <c r="E874" t="s">
        <v>21</v>
      </c>
      <c r="F874" t="s">
        <v>117</v>
      </c>
      <c r="G874" t="s">
        <v>46</v>
      </c>
      <c r="H874" t="s">
        <v>1526</v>
      </c>
      <c r="I874">
        <v>2014</v>
      </c>
      <c r="J874" t="s">
        <v>25</v>
      </c>
      <c r="K874">
        <v>29</v>
      </c>
      <c r="L874">
        <v>4</v>
      </c>
      <c r="M874" t="s">
        <v>25</v>
      </c>
    </row>
    <row r="875" spans="1:13" x14ac:dyDescent="0.2">
      <c r="A875" t="s">
        <v>1950</v>
      </c>
      <c r="B875" s="5" t="s">
        <v>1939</v>
      </c>
      <c r="C875" s="1">
        <v>43601</v>
      </c>
      <c r="D875">
        <f t="shared" si="13"/>
        <v>2019</v>
      </c>
      <c r="E875" t="s">
        <v>156</v>
      </c>
      <c r="F875" t="s">
        <v>203</v>
      </c>
      <c r="G875" t="s">
        <v>224</v>
      </c>
      <c r="H875" t="s">
        <v>1951</v>
      </c>
      <c r="I875">
        <v>2009</v>
      </c>
      <c r="J875" t="s">
        <v>25</v>
      </c>
      <c r="K875">
        <v>22</v>
      </c>
      <c r="L875">
        <v>3</v>
      </c>
      <c r="M875" t="s">
        <v>25</v>
      </c>
    </row>
    <row r="876" spans="1:13" x14ac:dyDescent="0.2">
      <c r="A876" t="s">
        <v>820</v>
      </c>
      <c r="B876" s="5" t="s">
        <v>786</v>
      </c>
      <c r="C876" s="1">
        <v>44376</v>
      </c>
      <c r="D876">
        <f t="shared" si="13"/>
        <v>2021</v>
      </c>
      <c r="E876" t="s">
        <v>21</v>
      </c>
      <c r="F876" t="s">
        <v>821</v>
      </c>
      <c r="G876" t="s">
        <v>46</v>
      </c>
      <c r="H876" t="s">
        <v>822</v>
      </c>
      <c r="I876">
        <v>2010</v>
      </c>
      <c r="J876" t="s">
        <v>25</v>
      </c>
      <c r="K876">
        <v>14</v>
      </c>
      <c r="L876">
        <v>4</v>
      </c>
      <c r="M876" t="s">
        <v>25</v>
      </c>
    </row>
    <row r="877" spans="1:13" x14ac:dyDescent="0.2">
      <c r="A877" t="s">
        <v>563</v>
      </c>
      <c r="B877" s="5" t="s">
        <v>564</v>
      </c>
      <c r="C877" s="1">
        <v>44271</v>
      </c>
      <c r="D877">
        <f t="shared" si="13"/>
        <v>2021</v>
      </c>
      <c r="E877" t="s">
        <v>565</v>
      </c>
      <c r="F877" t="s">
        <v>566</v>
      </c>
      <c r="G877" t="s">
        <v>29</v>
      </c>
      <c r="H877" t="s">
        <v>567</v>
      </c>
      <c r="I877">
        <v>2014</v>
      </c>
      <c r="J877" t="s">
        <v>25</v>
      </c>
      <c r="K877">
        <v>12</v>
      </c>
      <c r="L877">
        <v>2</v>
      </c>
      <c r="M877" t="s">
        <v>25</v>
      </c>
    </row>
    <row r="878" spans="1:13" x14ac:dyDescent="0.2">
      <c r="A878" t="s">
        <v>1822</v>
      </c>
      <c r="B878" s="5" t="s">
        <v>1806</v>
      </c>
      <c r="C878" s="1">
        <v>44271</v>
      </c>
      <c r="D878">
        <f t="shared" si="13"/>
        <v>2021</v>
      </c>
      <c r="E878" t="s">
        <v>21</v>
      </c>
      <c r="F878" t="s">
        <v>587</v>
      </c>
      <c r="G878" t="s">
        <v>71</v>
      </c>
      <c r="H878" t="s">
        <v>567</v>
      </c>
      <c r="I878">
        <v>2018</v>
      </c>
      <c r="J878" t="s">
        <v>25</v>
      </c>
      <c r="K878">
        <v>9</v>
      </c>
      <c r="L878">
        <v>1</v>
      </c>
      <c r="M878" t="s">
        <v>25</v>
      </c>
    </row>
    <row r="879" spans="1:13" x14ac:dyDescent="0.2">
      <c r="A879" t="s">
        <v>1274</v>
      </c>
      <c r="B879" s="5" t="s">
        <v>1270</v>
      </c>
      <c r="C879" s="1">
        <v>44546</v>
      </c>
      <c r="D879">
        <f t="shared" si="13"/>
        <v>2021</v>
      </c>
      <c r="E879" t="s">
        <v>21</v>
      </c>
      <c r="F879" t="s">
        <v>117</v>
      </c>
      <c r="G879" t="s">
        <v>46</v>
      </c>
      <c r="H879" t="s">
        <v>1275</v>
      </c>
      <c r="I879">
        <v>2012</v>
      </c>
      <c r="J879" t="s">
        <v>25</v>
      </c>
      <c r="K879">
        <v>12</v>
      </c>
      <c r="L879">
        <v>4</v>
      </c>
      <c r="M879" t="s">
        <v>25</v>
      </c>
    </row>
    <row r="880" spans="1:13" x14ac:dyDescent="0.2">
      <c r="A880" t="s">
        <v>2099</v>
      </c>
      <c r="B880" s="5" t="s">
        <v>1975</v>
      </c>
      <c r="C880" s="1">
        <v>42949</v>
      </c>
      <c r="D880">
        <f t="shared" si="13"/>
        <v>2017</v>
      </c>
      <c r="E880" t="s">
        <v>14</v>
      </c>
      <c r="F880" t="s">
        <v>85</v>
      </c>
      <c r="G880" t="s">
        <v>71</v>
      </c>
      <c r="H880" t="s">
        <v>2100</v>
      </c>
      <c r="I880">
        <v>2012</v>
      </c>
      <c r="J880" t="s">
        <v>25</v>
      </c>
      <c r="K880">
        <v>16</v>
      </c>
      <c r="L880">
        <v>1</v>
      </c>
      <c r="M880" t="s">
        <v>25</v>
      </c>
    </row>
    <row r="881" spans="1:13" x14ac:dyDescent="0.2">
      <c r="A881" t="s">
        <v>2240</v>
      </c>
      <c r="B881" s="5" t="s">
        <v>1975</v>
      </c>
      <c r="C881" s="1">
        <v>44223</v>
      </c>
      <c r="D881">
        <f t="shared" si="13"/>
        <v>2021</v>
      </c>
      <c r="E881" t="s">
        <v>21</v>
      </c>
      <c r="F881" t="s">
        <v>246</v>
      </c>
      <c r="G881" t="s">
        <v>46</v>
      </c>
      <c r="H881" t="s">
        <v>2241</v>
      </c>
      <c r="I881">
        <v>2006</v>
      </c>
      <c r="J881" t="s">
        <v>25</v>
      </c>
      <c r="K881">
        <v>18</v>
      </c>
      <c r="L881">
        <v>4</v>
      </c>
      <c r="M881" t="s">
        <v>25</v>
      </c>
    </row>
    <row r="882" spans="1:13" x14ac:dyDescent="0.2">
      <c r="A882" t="s">
        <v>1335</v>
      </c>
      <c r="B882" s="5" t="s">
        <v>1323</v>
      </c>
      <c r="C882" s="1">
        <v>44446</v>
      </c>
      <c r="D882">
        <f t="shared" si="13"/>
        <v>2021</v>
      </c>
      <c r="E882" t="s">
        <v>1336</v>
      </c>
      <c r="F882" t="s">
        <v>1337</v>
      </c>
      <c r="G882" t="s">
        <v>29</v>
      </c>
      <c r="H882" t="s">
        <v>1338</v>
      </c>
      <c r="I882" s="3">
        <v>2020</v>
      </c>
      <c r="J882" t="s">
        <v>25</v>
      </c>
      <c r="K882">
        <v>2</v>
      </c>
      <c r="L882" t="s">
        <v>25</v>
      </c>
      <c r="M882" t="s">
        <v>25</v>
      </c>
    </row>
    <row r="883" spans="1:13" x14ac:dyDescent="0.2">
      <c r="A883" t="s">
        <v>205</v>
      </c>
      <c r="B883" s="5" t="s">
        <v>206</v>
      </c>
      <c r="C883" s="1">
        <v>44152</v>
      </c>
      <c r="D883">
        <f t="shared" si="13"/>
        <v>2020</v>
      </c>
      <c r="E883" t="s">
        <v>21</v>
      </c>
      <c r="F883" t="s">
        <v>193</v>
      </c>
      <c r="G883" t="s">
        <v>46</v>
      </c>
      <c r="H883" t="s">
        <v>207</v>
      </c>
      <c r="I883">
        <v>2012</v>
      </c>
      <c r="J883" t="s">
        <v>25</v>
      </c>
      <c r="K883">
        <v>15</v>
      </c>
      <c r="L883">
        <v>3</v>
      </c>
      <c r="M883" t="s">
        <v>25</v>
      </c>
    </row>
    <row r="884" spans="1:13" x14ac:dyDescent="0.2">
      <c r="A884" t="s">
        <v>1040</v>
      </c>
      <c r="B884" s="5" t="s">
        <v>1029</v>
      </c>
      <c r="C884" s="1">
        <v>44406</v>
      </c>
      <c r="D884">
        <f t="shared" si="13"/>
        <v>2021</v>
      </c>
      <c r="E884" t="s">
        <v>418</v>
      </c>
      <c r="F884" t="s">
        <v>1041</v>
      </c>
      <c r="G884" t="s">
        <v>46</v>
      </c>
      <c r="H884" t="s">
        <v>1042</v>
      </c>
      <c r="I884">
        <v>2005</v>
      </c>
      <c r="J884" t="s">
        <v>25</v>
      </c>
      <c r="K884">
        <v>6</v>
      </c>
      <c r="L884">
        <v>1</v>
      </c>
      <c r="M884" t="s">
        <v>25</v>
      </c>
    </row>
    <row r="885" spans="1:13" x14ac:dyDescent="0.2">
      <c r="A885" t="s">
        <v>1662</v>
      </c>
      <c r="B885" s="5" t="s">
        <v>1663</v>
      </c>
      <c r="C885" s="1">
        <v>39283</v>
      </c>
      <c r="D885">
        <f t="shared" si="13"/>
        <v>2007</v>
      </c>
      <c r="E885" t="s">
        <v>393</v>
      </c>
      <c r="F885" t="s">
        <v>1664</v>
      </c>
      <c r="G885" t="s">
        <v>71</v>
      </c>
      <c r="H885" t="s">
        <v>1665</v>
      </c>
      <c r="I885" s="3">
        <v>2001</v>
      </c>
      <c r="J885" t="s">
        <v>25</v>
      </c>
      <c r="K885">
        <v>5</v>
      </c>
      <c r="L885">
        <v>2</v>
      </c>
      <c r="M885" t="s">
        <v>25</v>
      </c>
    </row>
    <row r="886" spans="1:13" x14ac:dyDescent="0.2">
      <c r="A886" t="s">
        <v>778</v>
      </c>
      <c r="B886" s="5" t="s">
        <v>776</v>
      </c>
      <c r="C886" s="1">
        <v>43837</v>
      </c>
      <c r="D886">
        <f t="shared" si="13"/>
        <v>2020</v>
      </c>
      <c r="E886" t="s">
        <v>21</v>
      </c>
      <c r="F886" t="s">
        <v>779</v>
      </c>
      <c r="G886" t="s">
        <v>29</v>
      </c>
      <c r="H886" t="s">
        <v>780</v>
      </c>
      <c r="I886">
        <v>2006</v>
      </c>
      <c r="J886" t="s">
        <v>25</v>
      </c>
      <c r="K886">
        <v>11</v>
      </c>
      <c r="L886">
        <v>2</v>
      </c>
      <c r="M886" t="s">
        <v>25</v>
      </c>
    </row>
    <row r="887" spans="1:13" x14ac:dyDescent="0.2">
      <c r="A887" t="s">
        <v>244</v>
      </c>
      <c r="B887" s="5" t="s">
        <v>245</v>
      </c>
      <c r="C887" s="1">
        <v>44203</v>
      </c>
      <c r="D887">
        <f t="shared" si="13"/>
        <v>2021</v>
      </c>
      <c r="E887" t="s">
        <v>21</v>
      </c>
      <c r="F887" t="s">
        <v>246</v>
      </c>
      <c r="G887" t="s">
        <v>214</v>
      </c>
      <c r="H887" t="s">
        <v>247</v>
      </c>
      <c r="I887">
        <v>2015</v>
      </c>
      <c r="J887" t="s">
        <v>25</v>
      </c>
      <c r="K887">
        <v>19</v>
      </c>
      <c r="L887">
        <v>4</v>
      </c>
      <c r="M887" t="s">
        <v>25</v>
      </c>
    </row>
    <row r="888" spans="1:13" x14ac:dyDescent="0.2">
      <c r="A888" t="s">
        <v>1829</v>
      </c>
      <c r="B888" s="5" t="s">
        <v>1708</v>
      </c>
      <c r="C888" s="1">
        <v>44313</v>
      </c>
      <c r="D888">
        <f t="shared" si="13"/>
        <v>2021</v>
      </c>
      <c r="E888" t="s">
        <v>21</v>
      </c>
      <c r="F888" t="s">
        <v>1830</v>
      </c>
      <c r="G888" t="s">
        <v>23</v>
      </c>
      <c r="H888" t="s">
        <v>1831</v>
      </c>
      <c r="I888">
        <v>2010</v>
      </c>
      <c r="J888" t="s">
        <v>25</v>
      </c>
      <c r="K888">
        <v>8</v>
      </c>
      <c r="L888">
        <v>3</v>
      </c>
      <c r="M888" t="s">
        <v>25</v>
      </c>
    </row>
    <row r="889" spans="1:13" x14ac:dyDescent="0.2">
      <c r="A889" t="s">
        <v>1006</v>
      </c>
      <c r="B889" s="5" t="s">
        <v>995</v>
      </c>
      <c r="C889" s="1">
        <v>44027</v>
      </c>
      <c r="D889">
        <f t="shared" si="13"/>
        <v>2020</v>
      </c>
      <c r="E889" t="s">
        <v>21</v>
      </c>
      <c r="F889" t="s">
        <v>117</v>
      </c>
      <c r="G889" t="s">
        <v>29</v>
      </c>
      <c r="H889" t="s">
        <v>1007</v>
      </c>
      <c r="I889">
        <v>2014</v>
      </c>
      <c r="J889" t="s">
        <v>25</v>
      </c>
      <c r="K889">
        <v>22</v>
      </c>
      <c r="L889">
        <v>5</v>
      </c>
      <c r="M889" t="s">
        <v>25</v>
      </c>
    </row>
    <row r="890" spans="1:13" x14ac:dyDescent="0.2">
      <c r="A890" t="s">
        <v>1008</v>
      </c>
      <c r="B890" s="5" t="s">
        <v>995</v>
      </c>
      <c r="C890" s="1">
        <v>44280</v>
      </c>
      <c r="D890">
        <f t="shared" si="13"/>
        <v>2021</v>
      </c>
      <c r="E890" t="s">
        <v>21</v>
      </c>
      <c r="F890" t="s">
        <v>587</v>
      </c>
      <c r="G890" t="s">
        <v>23</v>
      </c>
      <c r="H890" t="s">
        <v>1009</v>
      </c>
      <c r="I890">
        <v>2017</v>
      </c>
      <c r="J890" t="s">
        <v>25</v>
      </c>
      <c r="K890">
        <v>9</v>
      </c>
      <c r="L890">
        <v>2</v>
      </c>
      <c r="M890" t="s">
        <v>25</v>
      </c>
    </row>
    <row r="891" spans="1:13" x14ac:dyDescent="0.2">
      <c r="A891" t="s">
        <v>329</v>
      </c>
      <c r="B891" s="5" t="s">
        <v>330</v>
      </c>
      <c r="C891" s="1">
        <v>44013</v>
      </c>
      <c r="D891">
        <f t="shared" si="13"/>
        <v>2020</v>
      </c>
      <c r="E891" t="s">
        <v>79</v>
      </c>
      <c r="F891" t="s">
        <v>260</v>
      </c>
      <c r="G891" t="s">
        <v>29</v>
      </c>
      <c r="H891" t="s">
        <v>331</v>
      </c>
      <c r="I891">
        <v>1992</v>
      </c>
      <c r="J891" t="s">
        <v>18</v>
      </c>
      <c r="K891">
        <v>7</v>
      </c>
      <c r="L891">
        <v>1</v>
      </c>
      <c r="M891">
        <v>1</v>
      </c>
    </row>
    <row r="892" spans="1:13" x14ac:dyDescent="0.2">
      <c r="A892" t="s">
        <v>1580</v>
      </c>
      <c r="B892" s="5" t="s">
        <v>1576</v>
      </c>
      <c r="C892" s="1">
        <v>43643</v>
      </c>
      <c r="D892">
        <f t="shared" si="13"/>
        <v>2019</v>
      </c>
      <c r="E892" t="s">
        <v>14</v>
      </c>
      <c r="F892" t="s">
        <v>85</v>
      </c>
      <c r="G892" t="s">
        <v>46</v>
      </c>
      <c r="H892" t="s">
        <v>1581</v>
      </c>
      <c r="I892">
        <v>2015</v>
      </c>
      <c r="J892" t="s">
        <v>25</v>
      </c>
      <c r="K892">
        <v>18</v>
      </c>
      <c r="L892" t="s">
        <v>25</v>
      </c>
      <c r="M892" t="s">
        <v>25</v>
      </c>
    </row>
    <row r="893" spans="1:13" x14ac:dyDescent="0.2">
      <c r="A893" t="s">
        <v>2179</v>
      </c>
      <c r="B893" s="5" t="s">
        <v>1975</v>
      </c>
      <c r="C893" s="1">
        <v>43615</v>
      </c>
      <c r="D893">
        <f t="shared" si="13"/>
        <v>2019</v>
      </c>
      <c r="E893" t="s">
        <v>14</v>
      </c>
      <c r="F893" t="s">
        <v>15</v>
      </c>
      <c r="G893" t="s">
        <v>81</v>
      </c>
      <c r="H893" t="s">
        <v>2180</v>
      </c>
      <c r="I893">
        <v>2014</v>
      </c>
      <c r="J893" t="s">
        <v>25</v>
      </c>
      <c r="K893">
        <v>13</v>
      </c>
      <c r="L893">
        <v>2</v>
      </c>
      <c r="M893" t="s">
        <v>25</v>
      </c>
    </row>
    <row r="894" spans="1:13" x14ac:dyDescent="0.2">
      <c r="A894" t="s">
        <v>1326</v>
      </c>
      <c r="B894" s="5" t="s">
        <v>1323</v>
      </c>
      <c r="C894" s="1">
        <v>43395</v>
      </c>
      <c r="D894">
        <f t="shared" si="13"/>
        <v>2018</v>
      </c>
      <c r="E894" t="s">
        <v>21</v>
      </c>
      <c r="F894" t="s">
        <v>28</v>
      </c>
      <c r="G894" t="s">
        <v>108</v>
      </c>
      <c r="H894" t="s">
        <v>1327</v>
      </c>
      <c r="I894">
        <v>2007</v>
      </c>
      <c r="J894" t="s">
        <v>25</v>
      </c>
      <c r="K894">
        <v>10</v>
      </c>
      <c r="L894">
        <v>3</v>
      </c>
      <c r="M894" t="s">
        <v>25</v>
      </c>
    </row>
    <row r="895" spans="1:13" x14ac:dyDescent="0.2">
      <c r="A895" t="s">
        <v>226</v>
      </c>
      <c r="B895" s="5" t="s">
        <v>227</v>
      </c>
      <c r="C895" s="1">
        <v>43802</v>
      </c>
      <c r="D895">
        <f t="shared" si="13"/>
        <v>2019</v>
      </c>
      <c r="E895" t="s">
        <v>49</v>
      </c>
      <c r="F895" t="s">
        <v>50</v>
      </c>
      <c r="G895" t="s">
        <v>29</v>
      </c>
      <c r="H895" t="s">
        <v>228</v>
      </c>
      <c r="I895">
        <v>2016</v>
      </c>
      <c r="J895" t="s">
        <v>25</v>
      </c>
      <c r="K895">
        <v>21</v>
      </c>
      <c r="L895">
        <v>4</v>
      </c>
      <c r="M895" t="s">
        <v>25</v>
      </c>
    </row>
    <row r="896" spans="1:13" x14ac:dyDescent="0.2">
      <c r="A896" t="s">
        <v>2161</v>
      </c>
      <c r="B896" s="5" t="s">
        <v>1975</v>
      </c>
      <c r="C896" s="1">
        <v>43444</v>
      </c>
      <c r="D896">
        <f t="shared" si="13"/>
        <v>2018</v>
      </c>
      <c r="E896" t="s">
        <v>21</v>
      </c>
      <c r="F896" t="s">
        <v>715</v>
      </c>
      <c r="G896" t="s">
        <v>54</v>
      </c>
      <c r="H896" t="s">
        <v>2162</v>
      </c>
      <c r="I896">
        <v>2015</v>
      </c>
      <c r="J896" t="s">
        <v>25</v>
      </c>
      <c r="K896">
        <v>9</v>
      </c>
      <c r="L896">
        <v>1</v>
      </c>
      <c r="M896" t="s">
        <v>25</v>
      </c>
    </row>
    <row r="897" spans="1:13" x14ac:dyDescent="0.2">
      <c r="A897" t="s">
        <v>2286</v>
      </c>
      <c r="B897" s="5" t="s">
        <v>1975</v>
      </c>
      <c r="C897" s="1">
        <v>44300</v>
      </c>
      <c r="D897">
        <f t="shared" si="13"/>
        <v>2021</v>
      </c>
      <c r="E897" t="s">
        <v>21</v>
      </c>
      <c r="F897" t="s">
        <v>238</v>
      </c>
      <c r="G897" t="s">
        <v>16</v>
      </c>
      <c r="H897" t="s">
        <v>2287</v>
      </c>
      <c r="I897">
        <v>2016</v>
      </c>
      <c r="J897" t="s">
        <v>25</v>
      </c>
      <c r="K897">
        <v>14</v>
      </c>
      <c r="L897">
        <v>3</v>
      </c>
      <c r="M897" t="s">
        <v>25</v>
      </c>
    </row>
    <row r="898" spans="1:13" x14ac:dyDescent="0.2">
      <c r="A898" t="s">
        <v>332</v>
      </c>
      <c r="B898" s="5" t="s">
        <v>330</v>
      </c>
      <c r="C898" s="1">
        <v>44082</v>
      </c>
      <c r="D898">
        <f t="shared" si="13"/>
        <v>2020</v>
      </c>
      <c r="E898" t="s">
        <v>333</v>
      </c>
      <c r="F898" t="s">
        <v>334</v>
      </c>
      <c r="G898" t="s">
        <v>29</v>
      </c>
      <c r="H898" t="s">
        <v>335</v>
      </c>
      <c r="I898">
        <v>2004</v>
      </c>
      <c r="J898" t="s">
        <v>25</v>
      </c>
      <c r="K898">
        <v>12</v>
      </c>
      <c r="L898">
        <v>2</v>
      </c>
      <c r="M898" t="s">
        <v>25</v>
      </c>
    </row>
    <row r="899" spans="1:13" x14ac:dyDescent="0.2">
      <c r="A899" t="s">
        <v>384</v>
      </c>
      <c r="B899" s="5" t="s">
        <v>385</v>
      </c>
      <c r="C899" s="1">
        <v>40635</v>
      </c>
      <c r="D899">
        <f t="shared" ref="D899:D962" si="14">YEAR(C899)</f>
        <v>2011</v>
      </c>
      <c r="E899" t="s">
        <v>21</v>
      </c>
      <c r="F899" t="s">
        <v>386</v>
      </c>
      <c r="G899" t="s">
        <v>46</v>
      </c>
      <c r="H899" t="s">
        <v>387</v>
      </c>
      <c r="I899">
        <v>1994</v>
      </c>
      <c r="J899" t="s">
        <v>37</v>
      </c>
      <c r="K899">
        <v>14</v>
      </c>
      <c r="L899">
        <v>6</v>
      </c>
      <c r="M899">
        <v>1</v>
      </c>
    </row>
    <row r="900" spans="1:13" x14ac:dyDescent="0.2">
      <c r="A900" t="s">
        <v>1406</v>
      </c>
      <c r="B900" s="5" t="s">
        <v>1407</v>
      </c>
      <c r="C900" s="1">
        <v>44335</v>
      </c>
      <c r="D900">
        <f t="shared" si="14"/>
        <v>2021</v>
      </c>
      <c r="E900" t="s">
        <v>1408</v>
      </c>
      <c r="F900" t="s">
        <v>1409</v>
      </c>
      <c r="G900" t="s">
        <v>58</v>
      </c>
      <c r="H900" t="s">
        <v>1410</v>
      </c>
      <c r="I900">
        <v>2016</v>
      </c>
      <c r="J900" t="s">
        <v>25</v>
      </c>
      <c r="K900">
        <v>5</v>
      </c>
      <c r="L900">
        <v>3</v>
      </c>
      <c r="M900" t="s">
        <v>25</v>
      </c>
    </row>
    <row r="901" spans="1:13" x14ac:dyDescent="0.2">
      <c r="A901" t="s">
        <v>2202</v>
      </c>
      <c r="B901" s="5" t="s">
        <v>1975</v>
      </c>
      <c r="C901" s="1">
        <v>43907</v>
      </c>
      <c r="D901">
        <f t="shared" si="14"/>
        <v>2020</v>
      </c>
      <c r="E901" t="s">
        <v>333</v>
      </c>
      <c r="F901" t="s">
        <v>334</v>
      </c>
      <c r="G901" t="s">
        <v>71</v>
      </c>
      <c r="H901" t="s">
        <v>2203</v>
      </c>
      <c r="I901">
        <v>2011</v>
      </c>
      <c r="J901" t="s">
        <v>37</v>
      </c>
      <c r="K901">
        <v>6</v>
      </c>
      <c r="L901">
        <v>1</v>
      </c>
      <c r="M901">
        <v>1</v>
      </c>
    </row>
    <row r="902" spans="1:13" x14ac:dyDescent="0.2">
      <c r="A902" t="s">
        <v>508</v>
      </c>
      <c r="B902" s="5" t="s">
        <v>509</v>
      </c>
      <c r="C902" s="1">
        <v>41843</v>
      </c>
      <c r="D902">
        <f t="shared" si="14"/>
        <v>2014</v>
      </c>
      <c r="E902" t="s">
        <v>14</v>
      </c>
      <c r="F902" t="s">
        <v>510</v>
      </c>
      <c r="G902" t="s">
        <v>100</v>
      </c>
      <c r="H902" t="s">
        <v>511</v>
      </c>
      <c r="I902">
        <v>2003</v>
      </c>
      <c r="J902" t="s">
        <v>18</v>
      </c>
      <c r="K902">
        <v>4</v>
      </c>
      <c r="L902">
        <v>2</v>
      </c>
      <c r="M902">
        <v>1</v>
      </c>
    </row>
    <row r="903" spans="1:13" x14ac:dyDescent="0.2">
      <c r="A903" t="s">
        <v>1590</v>
      </c>
      <c r="B903" s="5" t="s">
        <v>1591</v>
      </c>
      <c r="C903" s="1">
        <v>44561</v>
      </c>
      <c r="D903">
        <f t="shared" si="14"/>
        <v>2021</v>
      </c>
      <c r="E903" t="s">
        <v>34</v>
      </c>
      <c r="F903" t="s">
        <v>35</v>
      </c>
      <c r="G903" t="s">
        <v>149</v>
      </c>
      <c r="H903" t="s">
        <v>1592</v>
      </c>
      <c r="I903">
        <v>2016</v>
      </c>
      <c r="J903" t="s">
        <v>25</v>
      </c>
      <c r="K903">
        <v>20</v>
      </c>
      <c r="L903">
        <v>4</v>
      </c>
      <c r="M903" t="s">
        <v>25</v>
      </c>
    </row>
    <row r="904" spans="1:13" x14ac:dyDescent="0.2">
      <c r="A904" t="s">
        <v>1038</v>
      </c>
      <c r="B904" s="5" t="s">
        <v>1029</v>
      </c>
      <c r="C904" s="1">
        <v>44341</v>
      </c>
      <c r="D904">
        <f t="shared" si="14"/>
        <v>2021</v>
      </c>
      <c r="E904" t="s">
        <v>21</v>
      </c>
      <c r="F904" t="s">
        <v>117</v>
      </c>
      <c r="G904" t="s">
        <v>23</v>
      </c>
      <c r="H904" t="s">
        <v>1039</v>
      </c>
      <c r="I904">
        <v>2015</v>
      </c>
      <c r="J904" t="s">
        <v>25</v>
      </c>
      <c r="K904">
        <v>31</v>
      </c>
      <c r="L904">
        <v>2</v>
      </c>
      <c r="M904" t="s">
        <v>25</v>
      </c>
    </row>
    <row r="905" spans="1:13" x14ac:dyDescent="0.2">
      <c r="A905" t="s">
        <v>262</v>
      </c>
      <c r="B905" s="5" t="s">
        <v>256</v>
      </c>
      <c r="C905" s="1">
        <v>44404</v>
      </c>
      <c r="D905">
        <f t="shared" si="14"/>
        <v>2021</v>
      </c>
      <c r="E905" t="s">
        <v>21</v>
      </c>
      <c r="F905" t="s">
        <v>117</v>
      </c>
      <c r="G905" t="s">
        <v>29</v>
      </c>
      <c r="H905" t="s">
        <v>263</v>
      </c>
      <c r="I905">
        <v>2018</v>
      </c>
      <c r="J905" t="s">
        <v>25</v>
      </c>
      <c r="K905">
        <v>27</v>
      </c>
      <c r="L905">
        <v>3</v>
      </c>
      <c r="M905" t="s">
        <v>25</v>
      </c>
    </row>
    <row r="906" spans="1:13" x14ac:dyDescent="0.2">
      <c r="A906" t="s">
        <v>1203</v>
      </c>
      <c r="B906" s="5" t="s">
        <v>935</v>
      </c>
      <c r="C906" s="1">
        <v>44419</v>
      </c>
      <c r="D906">
        <f t="shared" si="14"/>
        <v>2021</v>
      </c>
      <c r="E906" t="s">
        <v>14</v>
      </c>
      <c r="F906" t="s">
        <v>99</v>
      </c>
      <c r="G906" t="s">
        <v>16</v>
      </c>
      <c r="H906" t="s">
        <v>1204</v>
      </c>
      <c r="I906">
        <v>2014</v>
      </c>
      <c r="J906" t="s">
        <v>25</v>
      </c>
      <c r="K906">
        <v>30</v>
      </c>
      <c r="L906">
        <v>3</v>
      </c>
      <c r="M906" t="s">
        <v>25</v>
      </c>
    </row>
    <row r="907" spans="1:13" x14ac:dyDescent="0.2">
      <c r="A907" t="s">
        <v>2113</v>
      </c>
      <c r="B907" s="5" t="s">
        <v>1975</v>
      </c>
      <c r="C907" s="1">
        <v>43200</v>
      </c>
      <c r="D907">
        <f t="shared" si="14"/>
        <v>2018</v>
      </c>
      <c r="E907" t="s">
        <v>14</v>
      </c>
      <c r="F907" t="s">
        <v>314</v>
      </c>
      <c r="G907" t="s">
        <v>125</v>
      </c>
      <c r="H907" t="s">
        <v>2114</v>
      </c>
      <c r="I907">
        <v>2000</v>
      </c>
      <c r="J907" t="s">
        <v>25</v>
      </c>
      <c r="K907">
        <v>5</v>
      </c>
      <c r="L907">
        <v>1</v>
      </c>
      <c r="M907" t="s">
        <v>25</v>
      </c>
    </row>
    <row r="908" spans="1:13" x14ac:dyDescent="0.2">
      <c r="A908" t="s">
        <v>1790</v>
      </c>
      <c r="B908" s="5" t="s">
        <v>1787</v>
      </c>
      <c r="C908" s="1">
        <v>44201</v>
      </c>
      <c r="D908">
        <f t="shared" si="14"/>
        <v>2021</v>
      </c>
      <c r="E908" t="s">
        <v>14</v>
      </c>
      <c r="F908" t="s">
        <v>85</v>
      </c>
      <c r="G908" t="s">
        <v>100</v>
      </c>
      <c r="H908" t="s">
        <v>1791</v>
      </c>
      <c r="I908">
        <v>2018</v>
      </c>
      <c r="J908" t="s">
        <v>25</v>
      </c>
      <c r="K908">
        <v>18</v>
      </c>
      <c r="L908">
        <v>1</v>
      </c>
      <c r="M908" t="s">
        <v>25</v>
      </c>
    </row>
    <row r="909" spans="1:13" x14ac:dyDescent="0.2">
      <c r="A909" t="s">
        <v>1025</v>
      </c>
      <c r="B909" s="5" t="s">
        <v>1026</v>
      </c>
      <c r="C909" s="1">
        <v>44060</v>
      </c>
      <c r="D909">
        <f t="shared" si="14"/>
        <v>2020</v>
      </c>
      <c r="E909" t="s">
        <v>393</v>
      </c>
      <c r="F909" t="s">
        <v>394</v>
      </c>
      <c r="G909" t="s">
        <v>23</v>
      </c>
      <c r="H909" t="s">
        <v>1027</v>
      </c>
      <c r="I909">
        <v>2013</v>
      </c>
      <c r="J909" t="s">
        <v>25</v>
      </c>
      <c r="K909">
        <v>3</v>
      </c>
      <c r="L909">
        <v>2</v>
      </c>
      <c r="M909" t="s">
        <v>25</v>
      </c>
    </row>
    <row r="910" spans="1:13" x14ac:dyDescent="0.2">
      <c r="A910" t="s">
        <v>2431</v>
      </c>
      <c r="B910" s="5" t="s">
        <v>1975</v>
      </c>
      <c r="C910" s="1">
        <v>44463</v>
      </c>
      <c r="D910">
        <f t="shared" si="14"/>
        <v>2021</v>
      </c>
      <c r="E910" t="s">
        <v>14</v>
      </c>
      <c r="F910" t="s">
        <v>85</v>
      </c>
      <c r="G910" t="s">
        <v>108</v>
      </c>
      <c r="H910" t="s">
        <v>2432</v>
      </c>
      <c r="I910">
        <v>2020</v>
      </c>
      <c r="J910" t="s">
        <v>25</v>
      </c>
      <c r="K910">
        <v>2</v>
      </c>
      <c r="L910">
        <v>1</v>
      </c>
      <c r="M910" t="s">
        <v>25</v>
      </c>
    </row>
    <row r="911" spans="1:13" x14ac:dyDescent="0.2">
      <c r="A911" t="s">
        <v>164</v>
      </c>
      <c r="B911" s="5" t="s">
        <v>165</v>
      </c>
      <c r="C911" s="1">
        <v>44324</v>
      </c>
      <c r="D911">
        <f t="shared" si="14"/>
        <v>2021</v>
      </c>
      <c r="E911" t="s">
        <v>14</v>
      </c>
      <c r="F911" t="s">
        <v>166</v>
      </c>
      <c r="G911" t="s">
        <v>108</v>
      </c>
      <c r="H911" t="s">
        <v>167</v>
      </c>
      <c r="I911" s="3">
        <v>2017</v>
      </c>
      <c r="J911" t="s">
        <v>25</v>
      </c>
      <c r="K911">
        <v>7</v>
      </c>
      <c r="L911">
        <v>1</v>
      </c>
      <c r="M911" t="s">
        <v>25</v>
      </c>
    </row>
    <row r="912" spans="1:13" x14ac:dyDescent="0.2">
      <c r="A912" t="s">
        <v>38</v>
      </c>
      <c r="B912" s="5" t="s">
        <v>39</v>
      </c>
      <c r="C912" s="1">
        <v>43399</v>
      </c>
      <c r="D912">
        <f t="shared" si="14"/>
        <v>2018</v>
      </c>
      <c r="E912" t="s">
        <v>21</v>
      </c>
      <c r="F912" t="s">
        <v>40</v>
      </c>
      <c r="G912" t="s">
        <v>23</v>
      </c>
      <c r="H912" t="s">
        <v>41</v>
      </c>
      <c r="I912">
        <v>1991</v>
      </c>
      <c r="J912" t="s">
        <v>37</v>
      </c>
      <c r="K912">
        <v>25</v>
      </c>
      <c r="L912">
        <v>5</v>
      </c>
      <c r="M912">
        <v>2</v>
      </c>
    </row>
    <row r="913" spans="1:13" x14ac:dyDescent="0.2">
      <c r="A913" t="s">
        <v>77</v>
      </c>
      <c r="B913" s="5" t="s">
        <v>78</v>
      </c>
      <c r="C913" s="1">
        <v>42941</v>
      </c>
      <c r="D913">
        <f t="shared" si="14"/>
        <v>2017</v>
      </c>
      <c r="E913" t="s">
        <v>79</v>
      </c>
      <c r="F913" t="s">
        <v>80</v>
      </c>
      <c r="G913" t="s">
        <v>81</v>
      </c>
      <c r="H913" t="s">
        <v>82</v>
      </c>
      <c r="I913">
        <v>2008</v>
      </c>
      <c r="J913" t="s">
        <v>25</v>
      </c>
      <c r="K913">
        <v>45</v>
      </c>
      <c r="L913">
        <v>19</v>
      </c>
      <c r="M913" t="s">
        <v>25</v>
      </c>
    </row>
    <row r="914" spans="1:13" x14ac:dyDescent="0.2">
      <c r="A914" t="s">
        <v>1780</v>
      </c>
      <c r="B914" s="5" t="s">
        <v>1764</v>
      </c>
      <c r="C914" s="1">
        <v>44574</v>
      </c>
      <c r="D914">
        <f t="shared" si="14"/>
        <v>2022</v>
      </c>
      <c r="E914" t="s">
        <v>601</v>
      </c>
      <c r="F914" t="s">
        <v>602</v>
      </c>
      <c r="G914" t="s">
        <v>46</v>
      </c>
      <c r="H914" t="s">
        <v>1781</v>
      </c>
      <c r="I914">
        <v>2015</v>
      </c>
      <c r="J914" t="s">
        <v>25</v>
      </c>
      <c r="K914">
        <v>6</v>
      </c>
      <c r="L914">
        <v>1</v>
      </c>
      <c r="M914" t="s">
        <v>25</v>
      </c>
    </row>
    <row r="915" spans="1:13" x14ac:dyDescent="0.2">
      <c r="A915" t="s">
        <v>1111</v>
      </c>
      <c r="B915" s="5" t="s">
        <v>1096</v>
      </c>
      <c r="C915" s="1">
        <v>43223</v>
      </c>
      <c r="D915">
        <f t="shared" si="14"/>
        <v>2018</v>
      </c>
      <c r="E915" t="s">
        <v>21</v>
      </c>
      <c r="F915" t="s">
        <v>286</v>
      </c>
      <c r="G915" t="s">
        <v>16</v>
      </c>
      <c r="H915" t="s">
        <v>1112</v>
      </c>
      <c r="I915">
        <v>2005</v>
      </c>
      <c r="J915" t="s">
        <v>25</v>
      </c>
      <c r="K915">
        <v>24</v>
      </c>
      <c r="L915">
        <v>8</v>
      </c>
      <c r="M915" t="s">
        <v>25</v>
      </c>
    </row>
    <row r="916" spans="1:13" x14ac:dyDescent="0.2">
      <c r="A916" t="s">
        <v>94</v>
      </c>
      <c r="B916" s="5" t="s">
        <v>95</v>
      </c>
      <c r="C916" s="1">
        <v>42886</v>
      </c>
      <c r="D916">
        <f t="shared" si="14"/>
        <v>2017</v>
      </c>
      <c r="E916" t="s">
        <v>14</v>
      </c>
      <c r="F916" t="s">
        <v>15</v>
      </c>
      <c r="G916" t="s">
        <v>81</v>
      </c>
      <c r="H916" t="s">
        <v>96</v>
      </c>
      <c r="I916">
        <v>2012</v>
      </c>
      <c r="J916" t="s">
        <v>37</v>
      </c>
      <c r="K916">
        <v>18</v>
      </c>
      <c r="L916">
        <v>7</v>
      </c>
      <c r="M916">
        <v>1</v>
      </c>
    </row>
    <row r="917" spans="1:13" x14ac:dyDescent="0.2">
      <c r="A917" t="s">
        <v>381</v>
      </c>
      <c r="B917" s="5" t="s">
        <v>382</v>
      </c>
      <c r="C917" s="1">
        <v>42467</v>
      </c>
      <c r="D917">
        <f t="shared" si="14"/>
        <v>2016</v>
      </c>
      <c r="E917" t="s">
        <v>14</v>
      </c>
      <c r="F917" t="s">
        <v>15</v>
      </c>
      <c r="G917" t="s">
        <v>71</v>
      </c>
      <c r="H917" t="s">
        <v>383</v>
      </c>
      <c r="I917">
        <v>2001</v>
      </c>
      <c r="J917" t="s">
        <v>18</v>
      </c>
      <c r="K917">
        <v>15</v>
      </c>
      <c r="L917">
        <v>2</v>
      </c>
      <c r="M917">
        <v>1</v>
      </c>
    </row>
    <row r="918" spans="1:13" x14ac:dyDescent="0.2">
      <c r="A918" t="s">
        <v>312</v>
      </c>
      <c r="B918" s="5" t="s">
        <v>313</v>
      </c>
      <c r="C918" s="1">
        <v>42269</v>
      </c>
      <c r="D918">
        <f t="shared" si="14"/>
        <v>2015</v>
      </c>
      <c r="E918" t="s">
        <v>14</v>
      </c>
      <c r="F918" t="s">
        <v>314</v>
      </c>
      <c r="G918" t="s">
        <v>125</v>
      </c>
      <c r="H918" t="s">
        <v>315</v>
      </c>
      <c r="I918">
        <v>2010</v>
      </c>
      <c r="J918" t="s">
        <v>25</v>
      </c>
      <c r="K918">
        <v>16</v>
      </c>
      <c r="L918">
        <v>3</v>
      </c>
      <c r="M918" t="s">
        <v>25</v>
      </c>
    </row>
    <row r="919" spans="1:13" x14ac:dyDescent="0.2">
      <c r="A919" t="s">
        <v>2084</v>
      </c>
      <c r="B919" s="5" t="s">
        <v>1975</v>
      </c>
      <c r="C919" s="1">
        <v>42472</v>
      </c>
      <c r="D919">
        <f t="shared" si="14"/>
        <v>2016</v>
      </c>
      <c r="E919" t="s">
        <v>14</v>
      </c>
      <c r="F919" t="s">
        <v>99</v>
      </c>
      <c r="G919" t="s">
        <v>16</v>
      </c>
      <c r="H919" t="s">
        <v>2085</v>
      </c>
      <c r="I919">
        <v>2015</v>
      </c>
      <c r="J919" t="s">
        <v>67</v>
      </c>
      <c r="K919">
        <v>3</v>
      </c>
      <c r="L919">
        <v>1</v>
      </c>
      <c r="M919">
        <v>3</v>
      </c>
    </row>
    <row r="920" spans="1:13" x14ac:dyDescent="0.2">
      <c r="A920" t="s">
        <v>976</v>
      </c>
      <c r="B920" s="5" t="s">
        <v>941</v>
      </c>
      <c r="C920" s="1">
        <v>44615</v>
      </c>
      <c r="D920">
        <f t="shared" si="14"/>
        <v>2022</v>
      </c>
      <c r="E920" t="s">
        <v>21</v>
      </c>
      <c r="F920" t="s">
        <v>977</v>
      </c>
      <c r="G920" t="s">
        <v>125</v>
      </c>
      <c r="H920" t="s">
        <v>978</v>
      </c>
      <c r="I920">
        <v>2016</v>
      </c>
      <c r="J920" t="s">
        <v>25</v>
      </c>
      <c r="K920">
        <v>14</v>
      </c>
      <c r="L920">
        <v>3</v>
      </c>
      <c r="M920" t="s">
        <v>25</v>
      </c>
    </row>
    <row r="921" spans="1:13" x14ac:dyDescent="0.2">
      <c r="A921" t="s">
        <v>1956</v>
      </c>
      <c r="B921" s="5" t="s">
        <v>1939</v>
      </c>
      <c r="C921" s="1">
        <v>44147</v>
      </c>
      <c r="D921">
        <f t="shared" si="14"/>
        <v>2020</v>
      </c>
      <c r="E921" t="s">
        <v>21</v>
      </c>
      <c r="F921" t="s">
        <v>1957</v>
      </c>
      <c r="G921" t="s">
        <v>71</v>
      </c>
      <c r="H921" t="s">
        <v>1958</v>
      </c>
      <c r="I921">
        <v>2010</v>
      </c>
      <c r="J921" t="s">
        <v>25</v>
      </c>
      <c r="K921">
        <v>10</v>
      </c>
      <c r="L921">
        <v>1</v>
      </c>
      <c r="M921" t="s">
        <v>25</v>
      </c>
    </row>
    <row r="922" spans="1:13" x14ac:dyDescent="0.2">
      <c r="A922" t="s">
        <v>1291</v>
      </c>
      <c r="B922" s="5" t="s">
        <v>1289</v>
      </c>
      <c r="C922" s="1">
        <v>44454</v>
      </c>
      <c r="D922">
        <f t="shared" si="14"/>
        <v>2021</v>
      </c>
      <c r="E922" t="s">
        <v>21</v>
      </c>
      <c r="F922" t="s">
        <v>193</v>
      </c>
      <c r="G922" t="s">
        <v>29</v>
      </c>
      <c r="H922" t="s">
        <v>1292</v>
      </c>
      <c r="I922">
        <v>2000</v>
      </c>
      <c r="J922" t="s">
        <v>25</v>
      </c>
      <c r="K922">
        <v>2</v>
      </c>
      <c r="L922">
        <v>1</v>
      </c>
      <c r="M922" t="s">
        <v>25</v>
      </c>
    </row>
    <row r="923" spans="1:13" x14ac:dyDescent="0.2">
      <c r="A923" t="s">
        <v>761</v>
      </c>
      <c r="B923" s="5" t="s">
        <v>753</v>
      </c>
      <c r="C923" s="1">
        <v>44517</v>
      </c>
      <c r="D923">
        <f t="shared" si="14"/>
        <v>2021</v>
      </c>
      <c r="E923" t="s">
        <v>21</v>
      </c>
      <c r="F923" t="s">
        <v>117</v>
      </c>
      <c r="G923" t="s">
        <v>29</v>
      </c>
      <c r="H923" t="s">
        <v>762</v>
      </c>
      <c r="I923">
        <v>2014</v>
      </c>
      <c r="J923" t="s">
        <v>25</v>
      </c>
      <c r="K923">
        <v>24</v>
      </c>
      <c r="L923">
        <v>1</v>
      </c>
      <c r="M923" t="s">
        <v>25</v>
      </c>
    </row>
    <row r="924" spans="1:13" x14ac:dyDescent="0.2">
      <c r="A924" t="s">
        <v>1333</v>
      </c>
      <c r="B924" s="5" t="s">
        <v>1323</v>
      </c>
      <c r="C924" s="1">
        <v>44327</v>
      </c>
      <c r="D924">
        <f t="shared" si="14"/>
        <v>2021</v>
      </c>
      <c r="E924" t="s">
        <v>21</v>
      </c>
      <c r="F924" t="s">
        <v>28</v>
      </c>
      <c r="G924" t="s">
        <v>46</v>
      </c>
      <c r="H924" t="s">
        <v>1334</v>
      </c>
      <c r="I924">
        <v>2011</v>
      </c>
      <c r="J924" t="s">
        <v>25</v>
      </c>
      <c r="K924">
        <v>26</v>
      </c>
      <c r="L924">
        <v>3</v>
      </c>
      <c r="M924" t="s">
        <v>25</v>
      </c>
    </row>
    <row r="925" spans="1:13" x14ac:dyDescent="0.2">
      <c r="A925" t="s">
        <v>533</v>
      </c>
      <c r="B925" s="5" t="s">
        <v>490</v>
      </c>
      <c r="C925" s="1">
        <v>44252</v>
      </c>
      <c r="D925">
        <f t="shared" si="14"/>
        <v>2021</v>
      </c>
      <c r="E925" t="s">
        <v>21</v>
      </c>
      <c r="F925" t="s">
        <v>28</v>
      </c>
      <c r="G925" t="s">
        <v>46</v>
      </c>
      <c r="H925" t="s">
        <v>534</v>
      </c>
      <c r="I925">
        <v>2013</v>
      </c>
      <c r="J925" t="s">
        <v>25</v>
      </c>
      <c r="K925">
        <v>18</v>
      </c>
      <c r="L925">
        <v>4</v>
      </c>
      <c r="M925" t="s">
        <v>25</v>
      </c>
    </row>
    <row r="926" spans="1:13" x14ac:dyDescent="0.2">
      <c r="A926" t="s">
        <v>768</v>
      </c>
      <c r="B926" s="5" t="s">
        <v>753</v>
      </c>
      <c r="C926" s="1">
        <v>44295</v>
      </c>
      <c r="D926">
        <f t="shared" si="14"/>
        <v>2021</v>
      </c>
      <c r="E926" t="s">
        <v>21</v>
      </c>
      <c r="F926" t="s">
        <v>353</v>
      </c>
      <c r="G926" t="s">
        <v>71</v>
      </c>
      <c r="H926" t="s">
        <v>769</v>
      </c>
      <c r="I926">
        <v>2019</v>
      </c>
      <c r="J926" t="s">
        <v>25</v>
      </c>
      <c r="K926">
        <v>5</v>
      </c>
      <c r="L926">
        <v>2</v>
      </c>
      <c r="M926" t="s">
        <v>25</v>
      </c>
    </row>
    <row r="927" spans="1:13" x14ac:dyDescent="0.2">
      <c r="A927" t="s">
        <v>355</v>
      </c>
      <c r="B927" s="5" t="s">
        <v>352</v>
      </c>
      <c r="C927" s="1">
        <v>44300</v>
      </c>
      <c r="D927">
        <f t="shared" si="14"/>
        <v>2021</v>
      </c>
      <c r="E927" t="s">
        <v>21</v>
      </c>
      <c r="F927" t="s">
        <v>28</v>
      </c>
      <c r="G927" t="s">
        <v>46</v>
      </c>
      <c r="H927" t="s">
        <v>356</v>
      </c>
      <c r="I927">
        <v>2012</v>
      </c>
      <c r="J927" t="s">
        <v>25</v>
      </c>
      <c r="K927">
        <v>29</v>
      </c>
      <c r="L927">
        <v>5</v>
      </c>
      <c r="M927" t="s">
        <v>25</v>
      </c>
    </row>
    <row r="928" spans="1:13" x14ac:dyDescent="0.2">
      <c r="A928" t="s">
        <v>2296</v>
      </c>
      <c r="B928" s="5" t="s">
        <v>1975</v>
      </c>
      <c r="C928" s="1">
        <v>44314</v>
      </c>
      <c r="D928">
        <f t="shared" si="14"/>
        <v>2021</v>
      </c>
      <c r="E928" t="s">
        <v>21</v>
      </c>
      <c r="F928" t="s">
        <v>117</v>
      </c>
      <c r="G928" t="s">
        <v>125</v>
      </c>
      <c r="H928" t="s">
        <v>2297</v>
      </c>
      <c r="I928">
        <v>2016</v>
      </c>
      <c r="J928" t="s">
        <v>25</v>
      </c>
      <c r="K928">
        <v>11</v>
      </c>
      <c r="L928">
        <v>3</v>
      </c>
      <c r="M928" t="s">
        <v>25</v>
      </c>
    </row>
    <row r="929" spans="1:13" x14ac:dyDescent="0.2">
      <c r="A929" t="s">
        <v>755</v>
      </c>
      <c r="B929" s="5" t="s">
        <v>753</v>
      </c>
      <c r="C929" s="1">
        <v>44264</v>
      </c>
      <c r="D929">
        <f t="shared" si="14"/>
        <v>2021</v>
      </c>
      <c r="E929" t="s">
        <v>21</v>
      </c>
      <c r="F929" t="s">
        <v>117</v>
      </c>
      <c r="G929" t="s">
        <v>29</v>
      </c>
      <c r="H929" t="s">
        <v>756</v>
      </c>
      <c r="I929">
        <v>2016</v>
      </c>
      <c r="J929" t="s">
        <v>25</v>
      </c>
      <c r="K929">
        <v>16</v>
      </c>
      <c r="L929">
        <v>3</v>
      </c>
      <c r="M929" t="s">
        <v>25</v>
      </c>
    </row>
    <row r="930" spans="1:13" x14ac:dyDescent="0.2">
      <c r="A930" t="s">
        <v>2525</v>
      </c>
      <c r="B930" s="5" t="s">
        <v>1975</v>
      </c>
      <c r="C930" s="1">
        <v>44544</v>
      </c>
      <c r="D930">
        <f t="shared" si="14"/>
        <v>2021</v>
      </c>
      <c r="E930" t="s">
        <v>21</v>
      </c>
      <c r="F930" t="s">
        <v>117</v>
      </c>
      <c r="G930" t="s">
        <v>125</v>
      </c>
      <c r="H930" t="s">
        <v>2526</v>
      </c>
      <c r="I930">
        <v>2020</v>
      </c>
      <c r="J930" t="s">
        <v>25</v>
      </c>
      <c r="K930">
        <v>8</v>
      </c>
      <c r="L930">
        <v>1</v>
      </c>
      <c r="M930" t="s">
        <v>25</v>
      </c>
    </row>
    <row r="931" spans="1:13" x14ac:dyDescent="0.2">
      <c r="A931" t="s">
        <v>1966</v>
      </c>
      <c r="B931" s="5" t="s">
        <v>1939</v>
      </c>
      <c r="C931" s="1">
        <v>44285</v>
      </c>
      <c r="D931">
        <f t="shared" si="14"/>
        <v>2021</v>
      </c>
      <c r="E931" t="s">
        <v>21</v>
      </c>
      <c r="F931" t="s">
        <v>117</v>
      </c>
      <c r="G931" t="s">
        <v>125</v>
      </c>
      <c r="H931" t="s">
        <v>1967</v>
      </c>
      <c r="I931">
        <v>2017</v>
      </c>
      <c r="J931" t="s">
        <v>25</v>
      </c>
      <c r="K931">
        <v>4</v>
      </c>
      <c r="L931">
        <v>1</v>
      </c>
      <c r="M931" t="s">
        <v>25</v>
      </c>
    </row>
    <row r="932" spans="1:13" x14ac:dyDescent="0.2">
      <c r="A932" t="s">
        <v>388</v>
      </c>
      <c r="B932" s="5" t="s">
        <v>385</v>
      </c>
      <c r="C932" s="1">
        <v>44175</v>
      </c>
      <c r="D932">
        <f t="shared" si="14"/>
        <v>2020</v>
      </c>
      <c r="E932" t="s">
        <v>21</v>
      </c>
      <c r="F932" t="s">
        <v>386</v>
      </c>
      <c r="G932" t="s">
        <v>125</v>
      </c>
      <c r="H932" t="s">
        <v>389</v>
      </c>
      <c r="I932">
        <v>2017</v>
      </c>
      <c r="J932" t="s">
        <v>25</v>
      </c>
      <c r="K932">
        <v>17</v>
      </c>
      <c r="L932">
        <v>3</v>
      </c>
      <c r="M932" t="s">
        <v>25</v>
      </c>
    </row>
    <row r="933" spans="1:13" x14ac:dyDescent="0.2">
      <c r="A933" t="s">
        <v>1322</v>
      </c>
      <c r="B933" s="5" t="s">
        <v>1323</v>
      </c>
      <c r="C933" s="1">
        <v>43147</v>
      </c>
      <c r="D933">
        <f t="shared" si="14"/>
        <v>2018</v>
      </c>
      <c r="E933" t="s">
        <v>21</v>
      </c>
      <c r="F933" t="s">
        <v>117</v>
      </c>
      <c r="G933" t="s">
        <v>108</v>
      </c>
      <c r="H933" t="s">
        <v>1324</v>
      </c>
      <c r="I933">
        <v>2013</v>
      </c>
      <c r="J933" t="s">
        <v>1325</v>
      </c>
      <c r="K933">
        <v>25</v>
      </c>
      <c r="L933">
        <v>5</v>
      </c>
      <c r="M933">
        <v>1</v>
      </c>
    </row>
    <row r="934" spans="1:13" x14ac:dyDescent="0.2">
      <c r="A934" t="s">
        <v>1166</v>
      </c>
      <c r="B934" s="5" t="s">
        <v>935</v>
      </c>
      <c r="C934" s="1">
        <v>44272</v>
      </c>
      <c r="D934">
        <f t="shared" si="14"/>
        <v>2021</v>
      </c>
      <c r="E934" t="s">
        <v>14</v>
      </c>
      <c r="F934" t="s">
        <v>85</v>
      </c>
      <c r="G934" t="s">
        <v>108</v>
      </c>
      <c r="H934" t="s">
        <v>1167</v>
      </c>
      <c r="I934">
        <v>2017</v>
      </c>
      <c r="J934" t="s">
        <v>25</v>
      </c>
      <c r="K934">
        <v>9</v>
      </c>
      <c r="L934">
        <v>2</v>
      </c>
      <c r="M934" t="s">
        <v>25</v>
      </c>
    </row>
    <row r="935" spans="1:13" x14ac:dyDescent="0.2">
      <c r="A935" t="s">
        <v>1943</v>
      </c>
      <c r="B935" s="5" t="s">
        <v>1939</v>
      </c>
      <c r="C935" s="1">
        <v>42474</v>
      </c>
      <c r="D935">
        <f t="shared" si="14"/>
        <v>2016</v>
      </c>
      <c r="E935" t="s">
        <v>14</v>
      </c>
      <c r="F935" t="s">
        <v>732</v>
      </c>
      <c r="G935" t="s">
        <v>71</v>
      </c>
      <c r="H935" t="s">
        <v>1944</v>
      </c>
      <c r="I935">
        <v>2012</v>
      </c>
      <c r="J935" t="s">
        <v>25</v>
      </c>
      <c r="K935">
        <v>7</v>
      </c>
      <c r="L935" t="s">
        <v>25</v>
      </c>
      <c r="M935" t="s">
        <v>25</v>
      </c>
    </row>
    <row r="936" spans="1:13" x14ac:dyDescent="0.2">
      <c r="A936" t="s">
        <v>133</v>
      </c>
      <c r="B936" s="5" t="s">
        <v>134</v>
      </c>
      <c r="C936" s="1">
        <v>43089</v>
      </c>
      <c r="D936">
        <f t="shared" si="14"/>
        <v>2017</v>
      </c>
      <c r="E936" t="s">
        <v>21</v>
      </c>
      <c r="F936" t="s">
        <v>28</v>
      </c>
      <c r="G936" t="s">
        <v>108</v>
      </c>
      <c r="H936" t="s">
        <v>135</v>
      </c>
      <c r="I936">
        <v>2015</v>
      </c>
      <c r="J936" t="s">
        <v>25</v>
      </c>
      <c r="K936">
        <v>28</v>
      </c>
      <c r="L936">
        <v>7</v>
      </c>
      <c r="M936" t="s">
        <v>25</v>
      </c>
    </row>
    <row r="937" spans="1:13" x14ac:dyDescent="0.2">
      <c r="A937" t="s">
        <v>644</v>
      </c>
      <c r="B937" s="5" t="s">
        <v>639</v>
      </c>
      <c r="C937" s="1">
        <v>44418</v>
      </c>
      <c r="D937">
        <f t="shared" si="14"/>
        <v>2021</v>
      </c>
      <c r="E937" t="s">
        <v>21</v>
      </c>
      <c r="F937" t="s">
        <v>249</v>
      </c>
      <c r="G937" t="s">
        <v>29</v>
      </c>
      <c r="H937" t="s">
        <v>645</v>
      </c>
      <c r="I937">
        <v>2018</v>
      </c>
      <c r="J937" t="s">
        <v>25</v>
      </c>
      <c r="K937">
        <v>15</v>
      </c>
      <c r="L937">
        <v>2</v>
      </c>
      <c r="M937" t="s">
        <v>25</v>
      </c>
    </row>
    <row r="938" spans="1:13" x14ac:dyDescent="0.2">
      <c r="A938" t="s">
        <v>885</v>
      </c>
      <c r="B938" s="5" t="s">
        <v>886</v>
      </c>
      <c r="C938" s="1">
        <v>42543</v>
      </c>
      <c r="D938">
        <f t="shared" si="14"/>
        <v>2016</v>
      </c>
      <c r="E938" t="s">
        <v>14</v>
      </c>
      <c r="F938" t="s">
        <v>15</v>
      </c>
      <c r="G938" t="s">
        <v>219</v>
      </c>
      <c r="H938" t="s">
        <v>887</v>
      </c>
      <c r="I938">
        <v>2014</v>
      </c>
      <c r="J938" t="s">
        <v>25</v>
      </c>
      <c r="K938">
        <v>9</v>
      </c>
      <c r="L938">
        <v>1</v>
      </c>
      <c r="M938" t="s">
        <v>25</v>
      </c>
    </row>
    <row r="939" spans="1:13" x14ac:dyDescent="0.2">
      <c r="A939" t="s">
        <v>573</v>
      </c>
      <c r="B939" s="5" t="s">
        <v>574</v>
      </c>
      <c r="C939" s="1">
        <v>44292</v>
      </c>
      <c r="D939">
        <f t="shared" si="14"/>
        <v>2021</v>
      </c>
      <c r="E939" t="s">
        <v>79</v>
      </c>
      <c r="F939" t="s">
        <v>80</v>
      </c>
      <c r="G939" t="s">
        <v>29</v>
      </c>
      <c r="H939" t="s">
        <v>575</v>
      </c>
      <c r="I939" s="3">
        <v>2018</v>
      </c>
      <c r="J939" t="s">
        <v>25</v>
      </c>
      <c r="K939">
        <v>18</v>
      </c>
      <c r="L939">
        <v>5</v>
      </c>
      <c r="M939" t="s">
        <v>25</v>
      </c>
    </row>
    <row r="940" spans="1:13" x14ac:dyDescent="0.2">
      <c r="A940" t="s">
        <v>2294</v>
      </c>
      <c r="B940" s="5" t="s">
        <v>1975</v>
      </c>
      <c r="C940" s="1">
        <v>44309</v>
      </c>
      <c r="D940">
        <f t="shared" si="14"/>
        <v>2021</v>
      </c>
      <c r="E940" t="s">
        <v>49</v>
      </c>
      <c r="F940" t="s">
        <v>50</v>
      </c>
      <c r="G940" t="s">
        <v>29</v>
      </c>
      <c r="H940" t="s">
        <v>2295</v>
      </c>
      <c r="I940" s="3">
        <v>2016</v>
      </c>
      <c r="J940" t="s">
        <v>25</v>
      </c>
      <c r="K940">
        <v>20</v>
      </c>
      <c r="L940">
        <v>4</v>
      </c>
      <c r="M940" t="s">
        <v>25</v>
      </c>
    </row>
    <row r="941" spans="1:13" x14ac:dyDescent="0.2">
      <c r="A941" t="s">
        <v>48</v>
      </c>
      <c r="B941" s="5" t="s">
        <v>43</v>
      </c>
      <c r="C941" s="1">
        <v>43587</v>
      </c>
      <c r="D941">
        <f t="shared" si="14"/>
        <v>2019</v>
      </c>
      <c r="E941" t="s">
        <v>49</v>
      </c>
      <c r="F941" t="s">
        <v>50</v>
      </c>
      <c r="G941" t="s">
        <v>29</v>
      </c>
      <c r="H941" t="s">
        <v>51</v>
      </c>
      <c r="I941">
        <v>2012</v>
      </c>
      <c r="J941" t="s">
        <v>25</v>
      </c>
      <c r="K941">
        <v>15</v>
      </c>
      <c r="L941">
        <v>4</v>
      </c>
      <c r="M941" t="s">
        <v>25</v>
      </c>
    </row>
    <row r="942" spans="1:13" x14ac:dyDescent="0.2">
      <c r="A942" t="s">
        <v>843</v>
      </c>
      <c r="B942" s="5" t="s">
        <v>786</v>
      </c>
      <c r="C942" s="1">
        <v>44483</v>
      </c>
      <c r="D942">
        <f t="shared" si="14"/>
        <v>2021</v>
      </c>
      <c r="E942" t="s">
        <v>21</v>
      </c>
      <c r="F942" t="s">
        <v>844</v>
      </c>
      <c r="G942" t="s">
        <v>29</v>
      </c>
      <c r="H942" t="s">
        <v>845</v>
      </c>
      <c r="I942">
        <v>2011</v>
      </c>
      <c r="J942" t="s">
        <v>25</v>
      </c>
      <c r="K942">
        <v>10</v>
      </c>
      <c r="L942">
        <v>4</v>
      </c>
      <c r="M942" t="s">
        <v>25</v>
      </c>
    </row>
    <row r="943" spans="1:13" x14ac:dyDescent="0.2">
      <c r="A943" t="s">
        <v>717</v>
      </c>
      <c r="B943" s="5" t="s">
        <v>714</v>
      </c>
      <c r="C943" s="1">
        <v>44529</v>
      </c>
      <c r="D943">
        <f t="shared" si="14"/>
        <v>2021</v>
      </c>
      <c r="E943" t="s">
        <v>79</v>
      </c>
      <c r="F943" t="s">
        <v>260</v>
      </c>
      <c r="G943" t="s">
        <v>29</v>
      </c>
      <c r="H943" t="s">
        <v>718</v>
      </c>
      <c r="I943">
        <v>2010</v>
      </c>
      <c r="J943" t="s">
        <v>25</v>
      </c>
      <c r="K943">
        <v>4</v>
      </c>
      <c r="L943">
        <v>2</v>
      </c>
      <c r="M943" t="s">
        <v>25</v>
      </c>
    </row>
    <row r="944" spans="1:13" x14ac:dyDescent="0.2">
      <c r="A944" t="s">
        <v>102</v>
      </c>
      <c r="B944" s="5" t="s">
        <v>98</v>
      </c>
      <c r="C944" s="1">
        <v>43284</v>
      </c>
      <c r="D944">
        <f t="shared" si="14"/>
        <v>2018</v>
      </c>
      <c r="E944" t="s">
        <v>14</v>
      </c>
      <c r="F944" t="s">
        <v>99</v>
      </c>
      <c r="G944" t="s">
        <v>71</v>
      </c>
      <c r="H944" t="s">
        <v>103</v>
      </c>
      <c r="I944">
        <v>2008</v>
      </c>
      <c r="J944" t="s">
        <v>25</v>
      </c>
      <c r="K944">
        <v>8</v>
      </c>
      <c r="L944">
        <v>3</v>
      </c>
      <c r="M944" t="s">
        <v>25</v>
      </c>
    </row>
    <row r="945" spans="1:13" x14ac:dyDescent="0.2">
      <c r="A945" t="s">
        <v>846</v>
      </c>
      <c r="B945" s="5" t="s">
        <v>786</v>
      </c>
      <c r="C945" s="1">
        <v>44293</v>
      </c>
      <c r="D945">
        <f t="shared" si="14"/>
        <v>2021</v>
      </c>
      <c r="E945" t="s">
        <v>79</v>
      </c>
      <c r="F945" t="s">
        <v>80</v>
      </c>
      <c r="G945" t="s">
        <v>29</v>
      </c>
      <c r="H945" t="s">
        <v>847</v>
      </c>
      <c r="I945">
        <v>2017</v>
      </c>
      <c r="J945" t="s">
        <v>25</v>
      </c>
      <c r="K945">
        <v>17</v>
      </c>
      <c r="L945">
        <v>3</v>
      </c>
      <c r="M945" t="s">
        <v>25</v>
      </c>
    </row>
    <row r="946" spans="1:13" x14ac:dyDescent="0.2">
      <c r="A946" t="s">
        <v>1286</v>
      </c>
      <c r="B946" s="5" t="s">
        <v>1277</v>
      </c>
      <c r="C946" s="1">
        <v>44475</v>
      </c>
      <c r="D946">
        <f t="shared" si="14"/>
        <v>2021</v>
      </c>
      <c r="E946" t="s">
        <v>79</v>
      </c>
      <c r="F946" t="s">
        <v>1287</v>
      </c>
      <c r="G946" t="s">
        <v>29</v>
      </c>
      <c r="H946" t="s">
        <v>847</v>
      </c>
      <c r="I946">
        <v>2017</v>
      </c>
      <c r="J946" t="s">
        <v>25</v>
      </c>
      <c r="K946">
        <v>7</v>
      </c>
      <c r="L946">
        <v>2</v>
      </c>
      <c r="M946" t="s">
        <v>25</v>
      </c>
    </row>
    <row r="947" spans="1:13" x14ac:dyDescent="0.2">
      <c r="A947" t="s">
        <v>2356</v>
      </c>
      <c r="B947" s="5" t="s">
        <v>2045</v>
      </c>
      <c r="C947" s="1">
        <v>44377</v>
      </c>
      <c r="D947">
        <f t="shared" si="14"/>
        <v>2021</v>
      </c>
      <c r="E947" t="s">
        <v>79</v>
      </c>
      <c r="F947" t="s">
        <v>464</v>
      </c>
      <c r="G947" t="s">
        <v>54</v>
      </c>
      <c r="H947" t="s">
        <v>2357</v>
      </c>
      <c r="I947">
        <v>2013</v>
      </c>
      <c r="J947" t="s">
        <v>25</v>
      </c>
      <c r="K947">
        <v>9</v>
      </c>
      <c r="L947">
        <v>9</v>
      </c>
      <c r="M947" t="s">
        <v>25</v>
      </c>
    </row>
    <row r="948" spans="1:13" x14ac:dyDescent="0.2">
      <c r="A948" t="s">
        <v>280</v>
      </c>
      <c r="B948" s="5" t="s">
        <v>281</v>
      </c>
      <c r="C948" s="1">
        <v>44281</v>
      </c>
      <c r="D948">
        <f t="shared" si="14"/>
        <v>2021</v>
      </c>
      <c r="E948" t="s">
        <v>282</v>
      </c>
      <c r="F948" t="s">
        <v>283</v>
      </c>
      <c r="G948" t="s">
        <v>71</v>
      </c>
      <c r="H948" t="s">
        <v>284</v>
      </c>
      <c r="I948">
        <v>2015</v>
      </c>
      <c r="J948" t="s">
        <v>25</v>
      </c>
      <c r="K948">
        <v>15</v>
      </c>
      <c r="L948">
        <v>3</v>
      </c>
      <c r="M948" t="s">
        <v>25</v>
      </c>
    </row>
    <row r="949" spans="1:13" x14ac:dyDescent="0.2">
      <c r="A949" t="s">
        <v>752</v>
      </c>
      <c r="B949" s="5" t="s">
        <v>753</v>
      </c>
      <c r="C949" s="1">
        <v>42276</v>
      </c>
      <c r="D949">
        <f t="shared" si="14"/>
        <v>2015</v>
      </c>
      <c r="E949" t="s">
        <v>21</v>
      </c>
      <c r="F949" t="s">
        <v>28</v>
      </c>
      <c r="G949" t="s">
        <v>71</v>
      </c>
      <c r="H949" t="s">
        <v>754</v>
      </c>
      <c r="I949">
        <v>2008</v>
      </c>
      <c r="J949" t="s">
        <v>25</v>
      </c>
      <c r="K949">
        <v>26</v>
      </c>
      <c r="L949">
        <v>9</v>
      </c>
      <c r="M949" t="s">
        <v>25</v>
      </c>
    </row>
    <row r="950" spans="1:13" x14ac:dyDescent="0.2">
      <c r="A950" t="s">
        <v>799</v>
      </c>
      <c r="B950" s="5" t="s">
        <v>786</v>
      </c>
      <c r="C950" s="1">
        <v>43523</v>
      </c>
      <c r="D950">
        <f t="shared" si="14"/>
        <v>2019</v>
      </c>
      <c r="E950" t="s">
        <v>79</v>
      </c>
      <c r="F950" t="s">
        <v>464</v>
      </c>
      <c r="G950" t="s">
        <v>54</v>
      </c>
      <c r="H950" t="s">
        <v>800</v>
      </c>
      <c r="I950">
        <v>2011</v>
      </c>
      <c r="J950" t="s">
        <v>25</v>
      </c>
      <c r="K950">
        <v>16</v>
      </c>
      <c r="L950">
        <v>5</v>
      </c>
      <c r="M950" t="s">
        <v>25</v>
      </c>
    </row>
    <row r="951" spans="1:13" x14ac:dyDescent="0.2">
      <c r="A951" t="s">
        <v>2262</v>
      </c>
      <c r="B951" s="5" t="s">
        <v>1975</v>
      </c>
      <c r="C951" s="1">
        <v>44265</v>
      </c>
      <c r="D951">
        <f t="shared" si="14"/>
        <v>2021</v>
      </c>
      <c r="E951" t="s">
        <v>363</v>
      </c>
      <c r="F951" t="s">
        <v>2263</v>
      </c>
      <c r="G951" t="s">
        <v>214</v>
      </c>
      <c r="H951" t="s">
        <v>2264</v>
      </c>
      <c r="I951">
        <v>2015</v>
      </c>
      <c r="J951" t="s">
        <v>25</v>
      </c>
      <c r="K951">
        <v>9</v>
      </c>
      <c r="L951">
        <v>3</v>
      </c>
      <c r="M951" t="s">
        <v>25</v>
      </c>
    </row>
    <row r="952" spans="1:13" x14ac:dyDescent="0.2">
      <c r="A952" t="s">
        <v>1611</v>
      </c>
      <c r="B952" s="5" t="s">
        <v>1600</v>
      </c>
      <c r="C952" s="1">
        <v>44587</v>
      </c>
      <c r="D952">
        <f t="shared" si="14"/>
        <v>2022</v>
      </c>
      <c r="E952" t="s">
        <v>363</v>
      </c>
      <c r="F952" t="s">
        <v>364</v>
      </c>
      <c r="G952" t="s">
        <v>58</v>
      </c>
      <c r="H952" t="s">
        <v>1612</v>
      </c>
      <c r="I952">
        <v>2019</v>
      </c>
      <c r="J952" t="s">
        <v>25</v>
      </c>
      <c r="K952">
        <v>9</v>
      </c>
      <c r="L952">
        <v>1</v>
      </c>
      <c r="M952" t="s">
        <v>25</v>
      </c>
    </row>
    <row r="953" spans="1:13" x14ac:dyDescent="0.2">
      <c r="A953" t="s">
        <v>1173</v>
      </c>
      <c r="B953" s="5" t="s">
        <v>935</v>
      </c>
      <c r="C953" s="1">
        <v>44307</v>
      </c>
      <c r="D953">
        <f t="shared" si="14"/>
        <v>2021</v>
      </c>
      <c r="E953" t="s">
        <v>21</v>
      </c>
      <c r="F953" t="s">
        <v>28</v>
      </c>
      <c r="G953" t="s">
        <v>16</v>
      </c>
      <c r="H953" t="s">
        <v>1174</v>
      </c>
      <c r="I953">
        <v>2013</v>
      </c>
      <c r="J953" t="s">
        <v>25</v>
      </c>
      <c r="K953">
        <v>5</v>
      </c>
      <c r="L953">
        <v>1</v>
      </c>
      <c r="M953" t="s">
        <v>25</v>
      </c>
    </row>
    <row r="954" spans="1:13" x14ac:dyDescent="0.2">
      <c r="A954" t="s">
        <v>1130</v>
      </c>
      <c r="B954" s="5" t="s">
        <v>935</v>
      </c>
      <c r="C954" s="1">
        <v>43237</v>
      </c>
      <c r="D954">
        <f t="shared" si="14"/>
        <v>2018</v>
      </c>
      <c r="E954" t="s">
        <v>1131</v>
      </c>
      <c r="F954" t="s">
        <v>1132</v>
      </c>
      <c r="G954" t="s">
        <v>16</v>
      </c>
      <c r="H954" t="s">
        <v>1133</v>
      </c>
      <c r="I954">
        <v>2014</v>
      </c>
      <c r="J954" t="s">
        <v>25</v>
      </c>
      <c r="K954">
        <v>11</v>
      </c>
      <c r="L954">
        <v>2</v>
      </c>
      <c r="M954" t="s">
        <v>25</v>
      </c>
    </row>
    <row r="955" spans="1:13" x14ac:dyDescent="0.2">
      <c r="A955" t="s">
        <v>2541</v>
      </c>
      <c r="B955" s="5" t="s">
        <v>1975</v>
      </c>
      <c r="C955" s="1">
        <v>44566</v>
      </c>
      <c r="D955">
        <f t="shared" si="14"/>
        <v>2022</v>
      </c>
      <c r="E955" t="s">
        <v>79</v>
      </c>
      <c r="F955" t="s">
        <v>260</v>
      </c>
      <c r="G955" t="s">
        <v>58</v>
      </c>
      <c r="H955" t="s">
        <v>2542</v>
      </c>
      <c r="I955">
        <v>2000</v>
      </c>
      <c r="J955" t="s">
        <v>25</v>
      </c>
      <c r="K955">
        <v>6</v>
      </c>
      <c r="L955">
        <v>3</v>
      </c>
      <c r="M955" t="s">
        <v>25</v>
      </c>
    </row>
    <row r="956" spans="1:13" x14ac:dyDescent="0.2">
      <c r="A956" t="s">
        <v>1383</v>
      </c>
      <c r="B956" s="5" t="s">
        <v>1384</v>
      </c>
      <c r="C956" s="1">
        <v>42123</v>
      </c>
      <c r="D956">
        <f t="shared" si="14"/>
        <v>2015</v>
      </c>
      <c r="E956" t="s">
        <v>21</v>
      </c>
      <c r="F956" t="s">
        <v>124</v>
      </c>
      <c r="G956" t="s">
        <v>100</v>
      </c>
      <c r="H956" t="s">
        <v>1385</v>
      </c>
      <c r="I956">
        <v>2011</v>
      </c>
      <c r="J956" t="s">
        <v>25</v>
      </c>
      <c r="K956">
        <v>6</v>
      </c>
      <c r="L956">
        <v>3</v>
      </c>
      <c r="M956" t="s">
        <v>25</v>
      </c>
    </row>
    <row r="957" spans="1:13" x14ac:dyDescent="0.2">
      <c r="A957" t="s">
        <v>1795</v>
      </c>
      <c r="B957" s="5" t="s">
        <v>1793</v>
      </c>
      <c r="C957" s="1">
        <v>44447</v>
      </c>
      <c r="D957">
        <f t="shared" si="14"/>
        <v>2021</v>
      </c>
      <c r="E957" t="s">
        <v>274</v>
      </c>
      <c r="F957" t="s">
        <v>275</v>
      </c>
      <c r="G957" t="s">
        <v>23</v>
      </c>
      <c r="H957" t="s">
        <v>1796</v>
      </c>
      <c r="I957">
        <v>2020</v>
      </c>
      <c r="J957" t="s">
        <v>25</v>
      </c>
      <c r="K957">
        <v>4</v>
      </c>
      <c r="L957">
        <v>2</v>
      </c>
      <c r="M957" t="s">
        <v>25</v>
      </c>
    </row>
    <row r="958" spans="1:13" x14ac:dyDescent="0.2">
      <c r="A958" t="s">
        <v>2174</v>
      </c>
      <c r="B958" s="5" t="s">
        <v>1975</v>
      </c>
      <c r="C958" s="1">
        <v>43592</v>
      </c>
      <c r="D958">
        <f t="shared" si="14"/>
        <v>2019</v>
      </c>
      <c r="E958" t="s">
        <v>21</v>
      </c>
      <c r="F958" t="s">
        <v>117</v>
      </c>
      <c r="G958" t="s">
        <v>46</v>
      </c>
      <c r="H958" t="s">
        <v>2175</v>
      </c>
      <c r="I958">
        <v>2012</v>
      </c>
      <c r="J958" t="s">
        <v>25</v>
      </c>
      <c r="K958">
        <v>17</v>
      </c>
      <c r="L958">
        <v>5</v>
      </c>
      <c r="M958" t="s">
        <v>25</v>
      </c>
    </row>
    <row r="959" spans="1:13" x14ac:dyDescent="0.2">
      <c r="A959" t="s">
        <v>2447</v>
      </c>
      <c r="B959" s="5" t="s">
        <v>1975</v>
      </c>
      <c r="C959" s="1">
        <v>44476</v>
      </c>
      <c r="D959">
        <f t="shared" si="14"/>
        <v>2021</v>
      </c>
      <c r="E959" t="s">
        <v>21</v>
      </c>
      <c r="F959" t="s">
        <v>818</v>
      </c>
      <c r="G959" t="s">
        <v>46</v>
      </c>
      <c r="H959" t="s">
        <v>2448</v>
      </c>
      <c r="I959">
        <v>2017</v>
      </c>
      <c r="J959" t="s">
        <v>25</v>
      </c>
      <c r="K959">
        <v>3</v>
      </c>
      <c r="L959">
        <v>1</v>
      </c>
      <c r="M959" t="s">
        <v>25</v>
      </c>
    </row>
    <row r="960" spans="1:13" x14ac:dyDescent="0.2">
      <c r="A960" t="s">
        <v>1269</v>
      </c>
      <c r="B960" s="5" t="s">
        <v>1270</v>
      </c>
      <c r="C960" s="1">
        <v>44234</v>
      </c>
      <c r="D960">
        <f t="shared" si="14"/>
        <v>2021</v>
      </c>
      <c r="E960" t="s">
        <v>14</v>
      </c>
      <c r="F960" t="s">
        <v>15</v>
      </c>
      <c r="G960" t="s">
        <v>81</v>
      </c>
      <c r="H960" t="s">
        <v>1271</v>
      </c>
      <c r="I960">
        <v>2015</v>
      </c>
      <c r="J960" t="s">
        <v>25</v>
      </c>
      <c r="K960">
        <v>8</v>
      </c>
      <c r="L960">
        <v>1</v>
      </c>
      <c r="M960" t="s">
        <v>25</v>
      </c>
    </row>
    <row r="961" spans="1:13" x14ac:dyDescent="0.2">
      <c r="A961" t="s">
        <v>1459</v>
      </c>
      <c r="B961" s="5" t="s">
        <v>1407</v>
      </c>
      <c r="C961" s="1">
        <v>43038</v>
      </c>
      <c r="D961">
        <f t="shared" si="14"/>
        <v>2017</v>
      </c>
      <c r="E961" t="s">
        <v>14</v>
      </c>
      <c r="F961" t="s">
        <v>85</v>
      </c>
      <c r="G961" t="s">
        <v>81</v>
      </c>
      <c r="H961" t="s">
        <v>1460</v>
      </c>
      <c r="I961" s="3">
        <v>2014</v>
      </c>
      <c r="J961" t="s">
        <v>25</v>
      </c>
      <c r="K961">
        <v>6</v>
      </c>
      <c r="L961">
        <v>1</v>
      </c>
      <c r="M961" t="s">
        <v>25</v>
      </c>
    </row>
    <row r="962" spans="1:13" x14ac:dyDescent="0.2">
      <c r="A962" t="s">
        <v>1786</v>
      </c>
      <c r="B962" s="5" t="s">
        <v>1787</v>
      </c>
      <c r="C962" s="1">
        <v>42835</v>
      </c>
      <c r="D962">
        <f t="shared" si="14"/>
        <v>2017</v>
      </c>
      <c r="E962" t="s">
        <v>49</v>
      </c>
      <c r="F962" t="s">
        <v>1788</v>
      </c>
      <c r="G962" t="s">
        <v>108</v>
      </c>
      <c r="H962" t="s">
        <v>1789</v>
      </c>
      <c r="I962">
        <v>2007</v>
      </c>
      <c r="J962" t="s">
        <v>25</v>
      </c>
      <c r="K962">
        <v>4</v>
      </c>
      <c r="L962">
        <v>1</v>
      </c>
      <c r="M962" t="s">
        <v>25</v>
      </c>
    </row>
    <row r="963" spans="1:13" x14ac:dyDescent="0.2">
      <c r="A963" t="s">
        <v>520</v>
      </c>
      <c r="B963" s="5" t="s">
        <v>518</v>
      </c>
      <c r="C963" s="1">
        <v>44271</v>
      </c>
      <c r="D963">
        <f t="shared" ref="D963:D1026" si="15">YEAR(C963)</f>
        <v>2021</v>
      </c>
      <c r="E963" t="s">
        <v>21</v>
      </c>
      <c r="F963" t="s">
        <v>117</v>
      </c>
      <c r="G963" t="s">
        <v>214</v>
      </c>
      <c r="H963" t="s">
        <v>521</v>
      </c>
      <c r="I963">
        <v>2012</v>
      </c>
      <c r="J963" t="s">
        <v>25</v>
      </c>
      <c r="K963">
        <v>22</v>
      </c>
      <c r="L963">
        <v>4</v>
      </c>
      <c r="M963" t="s">
        <v>25</v>
      </c>
    </row>
    <row r="964" spans="1:13" x14ac:dyDescent="0.2">
      <c r="A964" t="s">
        <v>693</v>
      </c>
      <c r="B964" s="5" t="s">
        <v>680</v>
      </c>
      <c r="C964" s="1">
        <v>44271</v>
      </c>
      <c r="D964">
        <f t="shared" si="15"/>
        <v>2021</v>
      </c>
      <c r="E964" t="s">
        <v>21</v>
      </c>
      <c r="F964" t="s">
        <v>28</v>
      </c>
      <c r="G964" t="s">
        <v>214</v>
      </c>
      <c r="H964" t="s">
        <v>521</v>
      </c>
      <c r="I964">
        <v>2017</v>
      </c>
      <c r="J964" t="s">
        <v>25</v>
      </c>
      <c r="K964">
        <v>14</v>
      </c>
      <c r="L964">
        <v>4</v>
      </c>
      <c r="M964" t="s">
        <v>25</v>
      </c>
    </row>
    <row r="965" spans="1:13" x14ac:dyDescent="0.2">
      <c r="A965" t="s">
        <v>2584</v>
      </c>
      <c r="B965" s="5" t="s">
        <v>1975</v>
      </c>
      <c r="C965" s="1">
        <v>44615</v>
      </c>
      <c r="D965">
        <f t="shared" si="15"/>
        <v>2022</v>
      </c>
      <c r="E965" t="s">
        <v>21</v>
      </c>
      <c r="F965" t="s">
        <v>28</v>
      </c>
      <c r="G965" t="s">
        <v>125</v>
      </c>
      <c r="H965" t="s">
        <v>2585</v>
      </c>
      <c r="I965">
        <v>2011</v>
      </c>
      <c r="J965" t="s">
        <v>25</v>
      </c>
      <c r="K965">
        <v>30</v>
      </c>
      <c r="L965">
        <v>6</v>
      </c>
      <c r="M965" t="s">
        <v>25</v>
      </c>
    </row>
    <row r="966" spans="1:13" x14ac:dyDescent="0.2">
      <c r="A966" t="s">
        <v>2148</v>
      </c>
      <c r="B966" s="5" t="s">
        <v>1975</v>
      </c>
      <c r="C966" s="1">
        <v>43391</v>
      </c>
      <c r="D966">
        <f t="shared" si="15"/>
        <v>2018</v>
      </c>
      <c r="E966" t="s">
        <v>14</v>
      </c>
      <c r="F966" t="s">
        <v>946</v>
      </c>
      <c r="G966" t="s">
        <v>71</v>
      </c>
      <c r="H966" t="s">
        <v>2149</v>
      </c>
      <c r="I966">
        <v>2009</v>
      </c>
      <c r="J966" t="s">
        <v>25</v>
      </c>
      <c r="K966">
        <v>7</v>
      </c>
      <c r="L966">
        <v>1</v>
      </c>
      <c r="M966" t="s">
        <v>25</v>
      </c>
    </row>
    <row r="967" spans="1:13" x14ac:dyDescent="0.2">
      <c r="A967" t="s">
        <v>829</v>
      </c>
      <c r="B967" s="5" t="s">
        <v>786</v>
      </c>
      <c r="C967" s="1">
        <v>44405</v>
      </c>
      <c r="D967">
        <f t="shared" si="15"/>
        <v>2021</v>
      </c>
      <c r="E967" t="s">
        <v>21</v>
      </c>
      <c r="F967" t="s">
        <v>404</v>
      </c>
      <c r="G967" t="s">
        <v>46</v>
      </c>
      <c r="H967" t="s">
        <v>830</v>
      </c>
      <c r="I967">
        <v>2014</v>
      </c>
      <c r="J967" t="s">
        <v>25</v>
      </c>
      <c r="K967">
        <v>13</v>
      </c>
      <c r="L967">
        <v>4</v>
      </c>
      <c r="M967" t="s">
        <v>25</v>
      </c>
    </row>
    <row r="968" spans="1:13" x14ac:dyDescent="0.2">
      <c r="A968" t="s">
        <v>1189</v>
      </c>
      <c r="B968" s="5" t="s">
        <v>935</v>
      </c>
      <c r="C968" s="1">
        <v>44365</v>
      </c>
      <c r="D968">
        <f t="shared" si="15"/>
        <v>2021</v>
      </c>
      <c r="E968" t="s">
        <v>333</v>
      </c>
      <c r="F968" t="s">
        <v>334</v>
      </c>
      <c r="G968" t="s">
        <v>29</v>
      </c>
      <c r="H968" t="s">
        <v>1190</v>
      </c>
      <c r="I968">
        <v>2013</v>
      </c>
      <c r="J968" t="s">
        <v>25</v>
      </c>
      <c r="K968">
        <v>1</v>
      </c>
      <c r="L968">
        <v>1</v>
      </c>
      <c r="M968" t="s">
        <v>25</v>
      </c>
    </row>
    <row r="969" spans="1:13" x14ac:dyDescent="0.2">
      <c r="A969" t="s">
        <v>1712</v>
      </c>
      <c r="B969" s="5" t="s">
        <v>1708</v>
      </c>
      <c r="C969" s="1">
        <v>43788</v>
      </c>
      <c r="D969">
        <f t="shared" si="15"/>
        <v>2019</v>
      </c>
      <c r="E969" t="s">
        <v>21</v>
      </c>
      <c r="F969" t="s">
        <v>117</v>
      </c>
      <c r="G969" t="s">
        <v>23</v>
      </c>
      <c r="H969" t="s">
        <v>1190</v>
      </c>
      <c r="I969" s="3">
        <v>2015</v>
      </c>
      <c r="J969" t="s">
        <v>25</v>
      </c>
      <c r="K969">
        <v>10</v>
      </c>
      <c r="L969">
        <v>5</v>
      </c>
      <c r="M969" t="s">
        <v>25</v>
      </c>
    </row>
    <row r="970" spans="1:13" x14ac:dyDescent="0.2">
      <c r="A970" t="s">
        <v>841</v>
      </c>
      <c r="B970" s="5" t="s">
        <v>786</v>
      </c>
      <c r="C970" s="1">
        <v>44300</v>
      </c>
      <c r="D970">
        <f t="shared" si="15"/>
        <v>2021</v>
      </c>
      <c r="E970" t="s">
        <v>21</v>
      </c>
      <c r="F970" t="s">
        <v>28</v>
      </c>
      <c r="G970" t="s">
        <v>81</v>
      </c>
      <c r="H970" t="s">
        <v>842</v>
      </c>
      <c r="I970">
        <v>2015</v>
      </c>
      <c r="J970" t="s">
        <v>25</v>
      </c>
      <c r="K970">
        <v>13</v>
      </c>
      <c r="L970">
        <v>2</v>
      </c>
      <c r="M970" t="s">
        <v>25</v>
      </c>
    </row>
    <row r="971" spans="1:13" x14ac:dyDescent="0.2">
      <c r="A971" t="s">
        <v>2206</v>
      </c>
      <c r="B971" s="5" t="s">
        <v>1975</v>
      </c>
      <c r="C971" s="1">
        <v>43964</v>
      </c>
      <c r="D971">
        <f t="shared" si="15"/>
        <v>2020</v>
      </c>
      <c r="E971" t="s">
        <v>21</v>
      </c>
      <c r="F971" t="s">
        <v>28</v>
      </c>
      <c r="G971" t="s">
        <v>81</v>
      </c>
      <c r="H971" t="s">
        <v>2207</v>
      </c>
      <c r="I971">
        <v>2005</v>
      </c>
      <c r="J971" t="s">
        <v>25</v>
      </c>
      <c r="K971">
        <v>8</v>
      </c>
      <c r="L971">
        <v>3</v>
      </c>
      <c r="M971" t="s">
        <v>25</v>
      </c>
    </row>
    <row r="972" spans="1:13" x14ac:dyDescent="0.2">
      <c r="A972" t="s">
        <v>2292</v>
      </c>
      <c r="B972" s="5" t="s">
        <v>1975</v>
      </c>
      <c r="C972" s="1">
        <v>44308</v>
      </c>
      <c r="D972">
        <f t="shared" si="15"/>
        <v>2021</v>
      </c>
      <c r="E972" t="s">
        <v>21</v>
      </c>
      <c r="F972" t="s">
        <v>28</v>
      </c>
      <c r="G972" t="s">
        <v>16</v>
      </c>
      <c r="H972" t="s">
        <v>2293</v>
      </c>
      <c r="I972">
        <v>2011</v>
      </c>
      <c r="J972" t="s">
        <v>25</v>
      </c>
      <c r="K972">
        <v>20</v>
      </c>
      <c r="L972">
        <v>4</v>
      </c>
      <c r="M972" t="s">
        <v>25</v>
      </c>
    </row>
    <row r="973" spans="1:13" x14ac:dyDescent="0.2">
      <c r="A973" t="s">
        <v>345</v>
      </c>
      <c r="B973" s="5" t="s">
        <v>346</v>
      </c>
      <c r="C973" s="1">
        <v>43143</v>
      </c>
      <c r="D973">
        <f t="shared" si="15"/>
        <v>2018</v>
      </c>
      <c r="E973" t="s">
        <v>21</v>
      </c>
      <c r="F973" t="s">
        <v>28</v>
      </c>
      <c r="G973" t="s">
        <v>29</v>
      </c>
      <c r="H973" t="s">
        <v>347</v>
      </c>
      <c r="I973">
        <v>2016</v>
      </c>
      <c r="J973" t="s">
        <v>25</v>
      </c>
      <c r="K973">
        <v>23</v>
      </c>
      <c r="L973">
        <v>5</v>
      </c>
      <c r="M973" t="s">
        <v>25</v>
      </c>
    </row>
    <row r="974" spans="1:13" x14ac:dyDescent="0.2">
      <c r="A974" t="s">
        <v>2189</v>
      </c>
      <c r="B974" s="5" t="s">
        <v>1975</v>
      </c>
      <c r="C974" s="1">
        <v>43684</v>
      </c>
      <c r="D974">
        <f t="shared" si="15"/>
        <v>2019</v>
      </c>
      <c r="E974" t="s">
        <v>21</v>
      </c>
      <c r="F974" t="s">
        <v>2190</v>
      </c>
      <c r="G974" t="s">
        <v>29</v>
      </c>
      <c r="H974" t="s">
        <v>2191</v>
      </c>
      <c r="I974">
        <v>2008</v>
      </c>
      <c r="J974" t="s">
        <v>25</v>
      </c>
      <c r="K974">
        <v>14</v>
      </c>
      <c r="L974">
        <v>7</v>
      </c>
      <c r="M974" t="s">
        <v>25</v>
      </c>
    </row>
    <row r="975" spans="1:13" x14ac:dyDescent="0.2">
      <c r="A975" t="s">
        <v>272</v>
      </c>
      <c r="B975" s="5" t="s">
        <v>273</v>
      </c>
      <c r="C975" s="1">
        <v>44285</v>
      </c>
      <c r="D975">
        <f t="shared" si="15"/>
        <v>2021</v>
      </c>
      <c r="E975" t="s">
        <v>274</v>
      </c>
      <c r="F975" t="s">
        <v>275</v>
      </c>
      <c r="G975" t="s">
        <v>29</v>
      </c>
      <c r="H975" t="s">
        <v>276</v>
      </c>
      <c r="I975">
        <v>2018</v>
      </c>
      <c r="J975" t="s">
        <v>25</v>
      </c>
      <c r="K975">
        <v>85</v>
      </c>
      <c r="L975">
        <v>3</v>
      </c>
      <c r="M975" t="s">
        <v>25</v>
      </c>
    </row>
    <row r="976" spans="1:13" x14ac:dyDescent="0.2">
      <c r="A976" t="s">
        <v>1748</v>
      </c>
      <c r="B976" s="5" t="s">
        <v>1708</v>
      </c>
      <c r="C976" s="1">
        <v>44545</v>
      </c>
      <c r="D976">
        <f t="shared" si="15"/>
        <v>2021</v>
      </c>
      <c r="E976" t="s">
        <v>14</v>
      </c>
      <c r="F976" t="s">
        <v>531</v>
      </c>
      <c r="G976" t="s">
        <v>974</v>
      </c>
      <c r="H976" t="s">
        <v>1749</v>
      </c>
      <c r="I976">
        <v>2016</v>
      </c>
      <c r="J976" t="s">
        <v>25</v>
      </c>
      <c r="K976">
        <v>9</v>
      </c>
      <c r="L976">
        <v>1</v>
      </c>
      <c r="M976" t="s">
        <v>25</v>
      </c>
    </row>
    <row r="977" spans="1:13" x14ac:dyDescent="0.2">
      <c r="A977" t="s">
        <v>1207</v>
      </c>
      <c r="B977" s="5" t="s">
        <v>935</v>
      </c>
      <c r="C977" s="1">
        <v>43977</v>
      </c>
      <c r="D977">
        <f t="shared" si="15"/>
        <v>2020</v>
      </c>
      <c r="E977" t="s">
        <v>21</v>
      </c>
      <c r="F977" t="s">
        <v>1208</v>
      </c>
      <c r="G977" t="s">
        <v>23</v>
      </c>
      <c r="H977" t="s">
        <v>1209</v>
      </c>
      <c r="I977">
        <v>2012</v>
      </c>
      <c r="J977" t="s">
        <v>25</v>
      </c>
      <c r="K977">
        <v>25</v>
      </c>
      <c r="L977">
        <v>6</v>
      </c>
      <c r="M977" t="s">
        <v>25</v>
      </c>
    </row>
    <row r="978" spans="1:13" x14ac:dyDescent="0.2">
      <c r="A978" t="s">
        <v>654</v>
      </c>
      <c r="B978" s="5" t="s">
        <v>650</v>
      </c>
      <c r="C978" s="1">
        <v>44097</v>
      </c>
      <c r="D978">
        <f t="shared" si="15"/>
        <v>2020</v>
      </c>
      <c r="E978" t="s">
        <v>21</v>
      </c>
      <c r="F978" t="s">
        <v>655</v>
      </c>
      <c r="G978" t="s">
        <v>71</v>
      </c>
      <c r="H978" t="s">
        <v>656</v>
      </c>
      <c r="I978">
        <v>2015</v>
      </c>
      <c r="J978" t="s">
        <v>25</v>
      </c>
      <c r="K978">
        <v>28</v>
      </c>
      <c r="L978">
        <v>6</v>
      </c>
      <c r="M978" t="s">
        <v>25</v>
      </c>
    </row>
    <row r="979" spans="1:13" x14ac:dyDescent="0.2">
      <c r="A979" t="s">
        <v>186</v>
      </c>
      <c r="B979" s="5" t="s">
        <v>172</v>
      </c>
      <c r="C979" s="1">
        <v>44027</v>
      </c>
      <c r="D979">
        <f t="shared" si="15"/>
        <v>2020</v>
      </c>
      <c r="E979" t="s">
        <v>21</v>
      </c>
      <c r="F979" t="s">
        <v>187</v>
      </c>
      <c r="G979" t="s">
        <v>23</v>
      </c>
      <c r="H979" t="s">
        <v>188</v>
      </c>
      <c r="I979">
        <v>2018</v>
      </c>
      <c r="J979" t="s">
        <v>37</v>
      </c>
      <c r="K979">
        <v>22</v>
      </c>
      <c r="L979">
        <v>5</v>
      </c>
      <c r="M979">
        <v>1</v>
      </c>
    </row>
    <row r="980" spans="1:13" x14ac:dyDescent="0.2">
      <c r="A980" t="s">
        <v>1022</v>
      </c>
      <c r="B980" s="5" t="s">
        <v>1023</v>
      </c>
      <c r="C980" s="1">
        <v>44061</v>
      </c>
      <c r="D980">
        <f t="shared" si="15"/>
        <v>2020</v>
      </c>
      <c r="E980" t="s">
        <v>14</v>
      </c>
      <c r="F980" t="s">
        <v>85</v>
      </c>
      <c r="G980" t="s">
        <v>100</v>
      </c>
      <c r="H980" t="s">
        <v>1024</v>
      </c>
      <c r="I980">
        <v>2019</v>
      </c>
      <c r="J980" t="s">
        <v>25</v>
      </c>
      <c r="K980">
        <v>32</v>
      </c>
      <c r="L980">
        <v>3</v>
      </c>
      <c r="M980" t="s">
        <v>25</v>
      </c>
    </row>
    <row r="981" spans="1:13" x14ac:dyDescent="0.2">
      <c r="A981" t="s">
        <v>2122</v>
      </c>
      <c r="B981" s="5" t="s">
        <v>1975</v>
      </c>
      <c r="C981" s="1">
        <v>43262</v>
      </c>
      <c r="D981">
        <f t="shared" si="15"/>
        <v>2018</v>
      </c>
      <c r="E981" t="s">
        <v>14</v>
      </c>
      <c r="F981" t="s">
        <v>2123</v>
      </c>
      <c r="G981" t="s">
        <v>100</v>
      </c>
      <c r="H981" t="s">
        <v>2124</v>
      </c>
      <c r="I981">
        <v>2010</v>
      </c>
      <c r="J981" t="s">
        <v>25</v>
      </c>
      <c r="K981">
        <v>31</v>
      </c>
      <c r="L981">
        <v>1</v>
      </c>
      <c r="M981" t="s">
        <v>25</v>
      </c>
    </row>
    <row r="982" spans="1:13" x14ac:dyDescent="0.2">
      <c r="A982" t="s">
        <v>2458</v>
      </c>
      <c r="B982" s="5" t="s">
        <v>1975</v>
      </c>
      <c r="C982" s="1">
        <v>44490</v>
      </c>
      <c r="D982">
        <f t="shared" si="15"/>
        <v>2021</v>
      </c>
      <c r="E982" t="s">
        <v>428</v>
      </c>
      <c r="F982" t="s">
        <v>433</v>
      </c>
      <c r="G982" t="s">
        <v>54</v>
      </c>
      <c r="H982" t="s">
        <v>2459</v>
      </c>
      <c r="I982">
        <v>2015</v>
      </c>
      <c r="J982" t="s">
        <v>25</v>
      </c>
      <c r="K982">
        <v>18</v>
      </c>
      <c r="L982">
        <v>3</v>
      </c>
      <c r="M982" t="s">
        <v>25</v>
      </c>
    </row>
    <row r="983" spans="1:13" x14ac:dyDescent="0.2">
      <c r="A983" t="s">
        <v>208</v>
      </c>
      <c r="B983" s="5" t="s">
        <v>209</v>
      </c>
      <c r="C983" s="1">
        <v>43628</v>
      </c>
      <c r="D983">
        <f t="shared" si="15"/>
        <v>2019</v>
      </c>
      <c r="E983" t="s">
        <v>34</v>
      </c>
      <c r="F983" t="s">
        <v>35</v>
      </c>
      <c r="G983" t="s">
        <v>23</v>
      </c>
      <c r="H983" t="s">
        <v>210</v>
      </c>
      <c r="I983">
        <v>2016</v>
      </c>
      <c r="J983" t="s">
        <v>25</v>
      </c>
      <c r="K983">
        <v>54</v>
      </c>
      <c r="L983">
        <v>4</v>
      </c>
      <c r="M983" t="s">
        <v>25</v>
      </c>
    </row>
    <row r="984" spans="1:13" x14ac:dyDescent="0.2">
      <c r="A984" t="s">
        <v>371</v>
      </c>
      <c r="B984" s="5" t="s">
        <v>372</v>
      </c>
      <c r="C984" s="1">
        <v>44285</v>
      </c>
      <c r="D984">
        <f t="shared" si="15"/>
        <v>2021</v>
      </c>
      <c r="E984" t="s">
        <v>21</v>
      </c>
      <c r="F984" t="s">
        <v>28</v>
      </c>
      <c r="G984" t="s">
        <v>16</v>
      </c>
      <c r="H984" t="s">
        <v>373</v>
      </c>
      <c r="I984">
        <v>2013</v>
      </c>
      <c r="J984" t="s">
        <v>25</v>
      </c>
      <c r="K984">
        <v>19</v>
      </c>
      <c r="L984">
        <v>6</v>
      </c>
      <c r="M984" t="s">
        <v>25</v>
      </c>
    </row>
    <row r="985" spans="1:13" x14ac:dyDescent="0.2">
      <c r="A985" t="s">
        <v>1283</v>
      </c>
      <c r="B985" s="5" t="s">
        <v>1277</v>
      </c>
      <c r="C985" s="1">
        <v>44215</v>
      </c>
      <c r="D985">
        <f t="shared" si="15"/>
        <v>2021</v>
      </c>
      <c r="E985" t="s">
        <v>21</v>
      </c>
      <c r="F985" t="s">
        <v>1284</v>
      </c>
      <c r="G985" t="s">
        <v>125</v>
      </c>
      <c r="H985" t="s">
        <v>1285</v>
      </c>
      <c r="I985">
        <v>2014</v>
      </c>
      <c r="J985" t="s">
        <v>25</v>
      </c>
      <c r="K985">
        <v>13</v>
      </c>
      <c r="L985">
        <v>2</v>
      </c>
      <c r="M985" t="s">
        <v>25</v>
      </c>
    </row>
    <row r="986" spans="1:13" x14ac:dyDescent="0.2">
      <c r="A986" t="s">
        <v>1920</v>
      </c>
      <c r="B986" s="5" t="s">
        <v>1893</v>
      </c>
      <c r="C986" s="1">
        <v>44455</v>
      </c>
      <c r="D986">
        <f t="shared" si="15"/>
        <v>2021</v>
      </c>
      <c r="E986" t="s">
        <v>21</v>
      </c>
      <c r="F986" t="s">
        <v>1921</v>
      </c>
      <c r="G986" t="s">
        <v>16</v>
      </c>
      <c r="H986" t="s">
        <v>1922</v>
      </c>
      <c r="I986">
        <v>2019</v>
      </c>
      <c r="J986" t="s">
        <v>25</v>
      </c>
      <c r="K986">
        <v>8</v>
      </c>
      <c r="L986">
        <v>1</v>
      </c>
      <c r="M986" t="s">
        <v>25</v>
      </c>
    </row>
    <row r="987" spans="1:13" x14ac:dyDescent="0.2">
      <c r="A987" t="s">
        <v>560</v>
      </c>
      <c r="B987" s="5" t="s">
        <v>561</v>
      </c>
      <c r="C987" s="1">
        <v>43255</v>
      </c>
      <c r="D987">
        <f t="shared" si="15"/>
        <v>2018</v>
      </c>
      <c r="E987" t="s">
        <v>21</v>
      </c>
      <c r="F987" t="s">
        <v>117</v>
      </c>
      <c r="G987" t="s">
        <v>16</v>
      </c>
      <c r="H987" t="s">
        <v>562</v>
      </c>
      <c r="I987">
        <v>2009</v>
      </c>
      <c r="J987" t="s">
        <v>25</v>
      </c>
      <c r="K987">
        <v>35</v>
      </c>
      <c r="L987">
        <v>6</v>
      </c>
      <c r="M987" t="s">
        <v>25</v>
      </c>
    </row>
    <row r="988" spans="1:13" x14ac:dyDescent="0.2">
      <c r="A988" t="s">
        <v>478</v>
      </c>
      <c r="B988" s="5" t="s">
        <v>479</v>
      </c>
      <c r="C988" s="1">
        <v>44291</v>
      </c>
      <c r="D988">
        <f t="shared" si="15"/>
        <v>2021</v>
      </c>
      <c r="E988" t="s">
        <v>79</v>
      </c>
      <c r="F988" t="s">
        <v>80</v>
      </c>
      <c r="G988" t="s">
        <v>46</v>
      </c>
      <c r="H988" t="s">
        <v>480</v>
      </c>
      <c r="I988">
        <v>2015</v>
      </c>
      <c r="J988" t="s">
        <v>25</v>
      </c>
      <c r="K988">
        <v>26</v>
      </c>
      <c r="L988">
        <v>5</v>
      </c>
      <c r="M988" t="s">
        <v>25</v>
      </c>
    </row>
    <row r="989" spans="1:13" x14ac:dyDescent="0.2">
      <c r="A989" t="s">
        <v>1834</v>
      </c>
      <c r="B989" s="5" t="s">
        <v>1806</v>
      </c>
      <c r="C989" s="1">
        <v>44323</v>
      </c>
      <c r="D989">
        <f t="shared" si="15"/>
        <v>2021</v>
      </c>
      <c r="E989" t="s">
        <v>274</v>
      </c>
      <c r="F989" t="s">
        <v>324</v>
      </c>
      <c r="G989" t="s">
        <v>16</v>
      </c>
      <c r="H989" t="s">
        <v>1835</v>
      </c>
      <c r="I989">
        <v>2016</v>
      </c>
      <c r="J989" t="s">
        <v>25</v>
      </c>
      <c r="K989">
        <v>11</v>
      </c>
      <c r="L989">
        <v>1</v>
      </c>
      <c r="M989" t="s">
        <v>25</v>
      </c>
    </row>
    <row r="990" spans="1:13" x14ac:dyDescent="0.2">
      <c r="A990" t="s">
        <v>2328</v>
      </c>
      <c r="B990" s="5" t="s">
        <v>1975</v>
      </c>
      <c r="C990" s="1">
        <v>44349</v>
      </c>
      <c r="D990">
        <f t="shared" si="15"/>
        <v>2021</v>
      </c>
      <c r="E990" t="s">
        <v>21</v>
      </c>
      <c r="F990" t="s">
        <v>28</v>
      </c>
      <c r="G990" t="s">
        <v>54</v>
      </c>
      <c r="H990" t="s">
        <v>2329</v>
      </c>
      <c r="I990">
        <v>2013</v>
      </c>
      <c r="J990" t="s">
        <v>25</v>
      </c>
      <c r="K990">
        <v>16</v>
      </c>
      <c r="L990">
        <v>6</v>
      </c>
      <c r="M990" t="s">
        <v>25</v>
      </c>
    </row>
    <row r="991" spans="1:13" x14ac:dyDescent="0.2">
      <c r="A991" t="s">
        <v>1820</v>
      </c>
      <c r="B991" s="5" t="s">
        <v>1806</v>
      </c>
      <c r="C991" s="1">
        <v>44256</v>
      </c>
      <c r="D991">
        <f t="shared" si="15"/>
        <v>2021</v>
      </c>
      <c r="E991" t="s">
        <v>21</v>
      </c>
      <c r="F991" t="s">
        <v>117</v>
      </c>
      <c r="G991" t="s">
        <v>214</v>
      </c>
      <c r="H991" t="s">
        <v>1821</v>
      </c>
      <c r="I991">
        <v>2017</v>
      </c>
      <c r="J991" t="s">
        <v>25</v>
      </c>
      <c r="K991">
        <v>14</v>
      </c>
      <c r="L991">
        <v>1</v>
      </c>
      <c r="M991" t="s">
        <v>25</v>
      </c>
    </row>
    <row r="992" spans="1:13" x14ac:dyDescent="0.2">
      <c r="A992" t="s">
        <v>1510</v>
      </c>
      <c r="B992" s="5" t="s">
        <v>1407</v>
      </c>
      <c r="C992" s="1">
        <v>44453</v>
      </c>
      <c r="D992">
        <f t="shared" si="15"/>
        <v>2021</v>
      </c>
      <c r="E992" t="s">
        <v>21</v>
      </c>
      <c r="F992" t="s">
        <v>1511</v>
      </c>
      <c r="G992" t="s">
        <v>46</v>
      </c>
      <c r="H992" t="s">
        <v>1512</v>
      </c>
      <c r="I992">
        <v>2017</v>
      </c>
      <c r="J992" t="s">
        <v>25</v>
      </c>
      <c r="K992">
        <v>10</v>
      </c>
      <c r="L992">
        <v>1</v>
      </c>
      <c r="M992" t="s">
        <v>25</v>
      </c>
    </row>
    <row r="993" spans="1:13" x14ac:dyDescent="0.2">
      <c r="A993" t="s">
        <v>138</v>
      </c>
      <c r="B993" s="5" t="s">
        <v>134</v>
      </c>
      <c r="C993" s="1">
        <v>43318</v>
      </c>
      <c r="D993">
        <f t="shared" si="15"/>
        <v>2018</v>
      </c>
      <c r="E993" t="s">
        <v>21</v>
      </c>
      <c r="F993" t="s">
        <v>139</v>
      </c>
      <c r="G993" t="s">
        <v>125</v>
      </c>
      <c r="H993" t="s">
        <v>140</v>
      </c>
      <c r="I993">
        <v>2008</v>
      </c>
      <c r="J993" t="s">
        <v>25</v>
      </c>
      <c r="K993">
        <v>10</v>
      </c>
      <c r="L993">
        <v>1</v>
      </c>
      <c r="M993" t="s">
        <v>25</v>
      </c>
    </row>
    <row r="994" spans="1:13" x14ac:dyDescent="0.2">
      <c r="A994" t="s">
        <v>1153</v>
      </c>
      <c r="B994" s="5" t="s">
        <v>935</v>
      </c>
      <c r="C994" s="1">
        <v>44068</v>
      </c>
      <c r="D994">
        <f t="shared" si="15"/>
        <v>2020</v>
      </c>
      <c r="E994" t="s">
        <v>21</v>
      </c>
      <c r="F994" t="s">
        <v>238</v>
      </c>
      <c r="G994" t="s">
        <v>58</v>
      </c>
      <c r="H994" t="s">
        <v>1154</v>
      </c>
      <c r="I994">
        <v>2011</v>
      </c>
      <c r="J994" t="s">
        <v>25</v>
      </c>
      <c r="K994">
        <v>13</v>
      </c>
      <c r="L994">
        <v>5</v>
      </c>
      <c r="M994" t="s">
        <v>25</v>
      </c>
    </row>
    <row r="995" spans="1:13" x14ac:dyDescent="0.2">
      <c r="A995" t="s">
        <v>1303</v>
      </c>
      <c r="B995" s="5" t="s">
        <v>1295</v>
      </c>
      <c r="C995" s="1">
        <v>43677</v>
      </c>
      <c r="D995">
        <f t="shared" si="15"/>
        <v>2019</v>
      </c>
      <c r="E995" t="s">
        <v>363</v>
      </c>
      <c r="F995" t="s">
        <v>1304</v>
      </c>
      <c r="G995" t="s">
        <v>16</v>
      </c>
      <c r="H995" t="s">
        <v>1305</v>
      </c>
      <c r="I995">
        <v>2013</v>
      </c>
      <c r="J995" t="s">
        <v>25</v>
      </c>
      <c r="K995">
        <v>16</v>
      </c>
      <c r="L995">
        <v>3</v>
      </c>
      <c r="M995" t="s">
        <v>25</v>
      </c>
    </row>
    <row r="996" spans="1:13" x14ac:dyDescent="0.2">
      <c r="A996" t="s">
        <v>2543</v>
      </c>
      <c r="B996" s="5" t="s">
        <v>1975</v>
      </c>
      <c r="C996" s="1">
        <v>44567</v>
      </c>
      <c r="D996">
        <f t="shared" si="15"/>
        <v>2022</v>
      </c>
      <c r="E996" t="s">
        <v>274</v>
      </c>
      <c r="F996" t="s">
        <v>2544</v>
      </c>
      <c r="G996" t="s">
        <v>54</v>
      </c>
      <c r="H996" t="s">
        <v>2545</v>
      </c>
      <c r="I996">
        <v>2005</v>
      </c>
      <c r="J996" t="s">
        <v>25</v>
      </c>
      <c r="K996">
        <v>8</v>
      </c>
      <c r="L996">
        <v>3</v>
      </c>
      <c r="M996" t="s">
        <v>25</v>
      </c>
    </row>
    <row r="997" spans="1:13" x14ac:dyDescent="0.2">
      <c r="A997" t="s">
        <v>553</v>
      </c>
      <c r="B997" s="5" t="s">
        <v>542</v>
      </c>
      <c r="C997" s="1">
        <v>44585</v>
      </c>
      <c r="D997">
        <f t="shared" si="15"/>
        <v>2022</v>
      </c>
      <c r="E997" t="s">
        <v>21</v>
      </c>
      <c r="F997" t="s">
        <v>193</v>
      </c>
      <c r="G997" t="s">
        <v>46</v>
      </c>
      <c r="H997" t="s">
        <v>554</v>
      </c>
      <c r="I997">
        <v>2012</v>
      </c>
      <c r="J997" t="s">
        <v>25</v>
      </c>
      <c r="K997">
        <v>5</v>
      </c>
      <c r="L997">
        <v>1</v>
      </c>
      <c r="M997" t="s">
        <v>25</v>
      </c>
    </row>
    <row r="998" spans="1:13" x14ac:dyDescent="0.2">
      <c r="A998" t="s">
        <v>2456</v>
      </c>
      <c r="B998" s="5" t="s">
        <v>1975</v>
      </c>
      <c r="C998" s="1">
        <v>44490</v>
      </c>
      <c r="D998">
        <f t="shared" si="15"/>
        <v>2021</v>
      </c>
      <c r="E998" t="s">
        <v>393</v>
      </c>
      <c r="F998" t="s">
        <v>394</v>
      </c>
      <c r="G998" t="s">
        <v>125</v>
      </c>
      <c r="H998" t="s">
        <v>2457</v>
      </c>
      <c r="I998">
        <v>2014</v>
      </c>
      <c r="J998" t="s">
        <v>25</v>
      </c>
      <c r="K998">
        <v>3</v>
      </c>
      <c r="L998">
        <v>1</v>
      </c>
      <c r="M998" t="s">
        <v>25</v>
      </c>
    </row>
    <row r="999" spans="1:13" x14ac:dyDescent="0.2">
      <c r="A999" t="s">
        <v>2159</v>
      </c>
      <c r="B999" s="5" t="s">
        <v>1975</v>
      </c>
      <c r="C999" s="1">
        <v>43425</v>
      </c>
      <c r="D999">
        <f t="shared" si="15"/>
        <v>2018</v>
      </c>
      <c r="E999" t="s">
        <v>14</v>
      </c>
      <c r="F999" t="s">
        <v>15</v>
      </c>
      <c r="G999" t="s">
        <v>100</v>
      </c>
      <c r="H999" t="s">
        <v>2160</v>
      </c>
      <c r="I999">
        <v>2015</v>
      </c>
      <c r="J999" t="s">
        <v>25</v>
      </c>
      <c r="K999">
        <v>9</v>
      </c>
      <c r="L999">
        <v>1</v>
      </c>
      <c r="M999" t="s">
        <v>25</v>
      </c>
    </row>
    <row r="1000" spans="1:13" x14ac:dyDescent="0.2">
      <c r="A1000" t="s">
        <v>300</v>
      </c>
      <c r="B1000" s="5" t="s">
        <v>301</v>
      </c>
      <c r="C1000" s="1">
        <v>43658</v>
      </c>
      <c r="D1000">
        <f t="shared" si="15"/>
        <v>2019</v>
      </c>
      <c r="E1000" t="s">
        <v>21</v>
      </c>
      <c r="F1000" t="s">
        <v>302</v>
      </c>
      <c r="G1000" t="s">
        <v>16</v>
      </c>
      <c r="H1000" t="s">
        <v>303</v>
      </c>
      <c r="I1000" s="3">
        <v>2016</v>
      </c>
      <c r="J1000" t="s">
        <v>25</v>
      </c>
      <c r="K1000">
        <v>2</v>
      </c>
      <c r="L1000">
        <v>1</v>
      </c>
      <c r="M1000" t="s">
        <v>25</v>
      </c>
    </row>
    <row r="1001" spans="1:13" x14ac:dyDescent="0.2">
      <c r="A1001" t="s">
        <v>1455</v>
      </c>
      <c r="B1001" s="5" t="s">
        <v>1407</v>
      </c>
      <c r="C1001" s="1">
        <v>42514</v>
      </c>
      <c r="D1001">
        <f t="shared" si="15"/>
        <v>2016</v>
      </c>
      <c r="E1001" t="s">
        <v>49</v>
      </c>
      <c r="F1001" t="s">
        <v>50</v>
      </c>
      <c r="G1001" t="s">
        <v>149</v>
      </c>
      <c r="H1001" t="s">
        <v>1456</v>
      </c>
      <c r="I1001">
        <v>2010</v>
      </c>
      <c r="J1001" t="s">
        <v>25</v>
      </c>
      <c r="K1001">
        <v>11</v>
      </c>
      <c r="L1001">
        <v>9</v>
      </c>
      <c r="M1001" t="s">
        <v>25</v>
      </c>
    </row>
    <row r="1002" spans="1:13" x14ac:dyDescent="0.2">
      <c r="A1002" t="s">
        <v>2531</v>
      </c>
      <c r="B1002" s="5" t="s">
        <v>1975</v>
      </c>
      <c r="C1002" s="1">
        <v>44551</v>
      </c>
      <c r="D1002">
        <f t="shared" si="15"/>
        <v>2021</v>
      </c>
      <c r="E1002" t="s">
        <v>34</v>
      </c>
      <c r="F1002" t="s">
        <v>35</v>
      </c>
      <c r="G1002" t="s">
        <v>224</v>
      </c>
      <c r="H1002" t="s">
        <v>2532</v>
      </c>
      <c r="I1002">
        <v>2018</v>
      </c>
      <c r="J1002" t="s">
        <v>25</v>
      </c>
      <c r="K1002">
        <v>33</v>
      </c>
      <c r="L1002">
        <v>3</v>
      </c>
      <c r="M1002" t="s">
        <v>25</v>
      </c>
    </row>
    <row r="1003" spans="1:13" x14ac:dyDescent="0.2">
      <c r="A1003" t="s">
        <v>1103</v>
      </c>
      <c r="B1003" s="5" t="s">
        <v>1096</v>
      </c>
      <c r="C1003" s="1">
        <v>44313</v>
      </c>
      <c r="D1003">
        <f t="shared" si="15"/>
        <v>2021</v>
      </c>
      <c r="E1003" t="s">
        <v>79</v>
      </c>
      <c r="F1003" t="s">
        <v>464</v>
      </c>
      <c r="G1003" t="s">
        <v>71</v>
      </c>
      <c r="H1003" t="s">
        <v>1104</v>
      </c>
      <c r="I1003">
        <v>2014</v>
      </c>
      <c r="J1003" t="s">
        <v>25</v>
      </c>
      <c r="K1003">
        <v>17</v>
      </c>
      <c r="L1003">
        <v>7</v>
      </c>
      <c r="M1003" t="s">
        <v>25</v>
      </c>
    </row>
    <row r="1004" spans="1:13" x14ac:dyDescent="0.2">
      <c r="A1004" t="s">
        <v>455</v>
      </c>
      <c r="B1004" s="5" t="s">
        <v>436</v>
      </c>
      <c r="C1004" s="1">
        <v>44299</v>
      </c>
      <c r="D1004">
        <f t="shared" si="15"/>
        <v>2021</v>
      </c>
      <c r="E1004" t="s">
        <v>21</v>
      </c>
      <c r="F1004" t="s">
        <v>305</v>
      </c>
      <c r="G1004" t="s">
        <v>58</v>
      </c>
      <c r="H1004" t="s">
        <v>456</v>
      </c>
      <c r="I1004">
        <v>2017</v>
      </c>
      <c r="J1004" t="s">
        <v>25</v>
      </c>
      <c r="K1004">
        <v>10</v>
      </c>
      <c r="L1004">
        <v>2</v>
      </c>
      <c r="M1004" t="s">
        <v>25</v>
      </c>
    </row>
    <row r="1005" spans="1:13" x14ac:dyDescent="0.2">
      <c r="A1005" t="s">
        <v>1803</v>
      </c>
      <c r="B1005" s="5" t="s">
        <v>1798</v>
      </c>
      <c r="C1005" s="1">
        <v>44620</v>
      </c>
      <c r="D1005">
        <f t="shared" si="15"/>
        <v>2022</v>
      </c>
      <c r="E1005" t="s">
        <v>282</v>
      </c>
      <c r="F1005" t="s">
        <v>283</v>
      </c>
      <c r="G1005" t="s">
        <v>46</v>
      </c>
      <c r="H1005" t="s">
        <v>1804</v>
      </c>
      <c r="I1005">
        <v>2012</v>
      </c>
      <c r="J1005" t="s">
        <v>25</v>
      </c>
      <c r="K1005">
        <v>9</v>
      </c>
      <c r="L1005">
        <v>3</v>
      </c>
      <c r="M1005" t="s">
        <v>25</v>
      </c>
    </row>
    <row r="1006" spans="1:13" x14ac:dyDescent="0.2">
      <c r="A1006" t="s">
        <v>1453</v>
      </c>
      <c r="B1006" s="5" t="s">
        <v>1407</v>
      </c>
      <c r="C1006" s="1">
        <v>42473</v>
      </c>
      <c r="D1006">
        <f t="shared" si="15"/>
        <v>2016</v>
      </c>
      <c r="E1006" t="s">
        <v>14</v>
      </c>
      <c r="F1006" t="s">
        <v>85</v>
      </c>
      <c r="G1006" t="s">
        <v>71</v>
      </c>
      <c r="H1006" t="s">
        <v>1454</v>
      </c>
      <c r="I1006">
        <v>2009</v>
      </c>
      <c r="J1006" t="s">
        <v>25</v>
      </c>
      <c r="K1006">
        <v>4</v>
      </c>
      <c r="L1006">
        <v>1</v>
      </c>
      <c r="M1006" t="s">
        <v>25</v>
      </c>
    </row>
    <row r="1007" spans="1:13" x14ac:dyDescent="0.2">
      <c r="A1007" t="s">
        <v>964</v>
      </c>
      <c r="B1007" s="5" t="s">
        <v>941</v>
      </c>
      <c r="C1007" s="1">
        <v>44356</v>
      </c>
      <c r="D1007">
        <f t="shared" si="15"/>
        <v>2021</v>
      </c>
      <c r="E1007" t="s">
        <v>21</v>
      </c>
      <c r="F1007" t="s">
        <v>965</v>
      </c>
      <c r="G1007" t="s">
        <v>214</v>
      </c>
      <c r="H1007" t="s">
        <v>966</v>
      </c>
      <c r="I1007">
        <v>2019</v>
      </c>
      <c r="J1007" t="s">
        <v>25</v>
      </c>
      <c r="K1007">
        <v>6</v>
      </c>
      <c r="L1007">
        <v>2</v>
      </c>
      <c r="M1007" t="s">
        <v>25</v>
      </c>
    </row>
    <row r="1008" spans="1:13" x14ac:dyDescent="0.2">
      <c r="A1008" t="s">
        <v>2094</v>
      </c>
      <c r="B1008" s="5" t="s">
        <v>1975</v>
      </c>
      <c r="C1008" s="1">
        <v>42865</v>
      </c>
      <c r="D1008">
        <f t="shared" si="15"/>
        <v>2017</v>
      </c>
      <c r="E1008" t="s">
        <v>21</v>
      </c>
      <c r="F1008" t="s">
        <v>2095</v>
      </c>
      <c r="G1008" t="s">
        <v>125</v>
      </c>
      <c r="H1008" t="s">
        <v>2096</v>
      </c>
      <c r="I1008">
        <v>2010</v>
      </c>
      <c r="J1008" t="s">
        <v>25</v>
      </c>
      <c r="K1008">
        <v>6</v>
      </c>
      <c r="L1008">
        <v>4</v>
      </c>
      <c r="M1008" t="s">
        <v>25</v>
      </c>
    </row>
    <row r="1009" spans="1:13" x14ac:dyDescent="0.2">
      <c r="A1009" t="s">
        <v>960</v>
      </c>
      <c r="B1009" s="5" t="s">
        <v>941</v>
      </c>
      <c r="C1009" s="1">
        <v>44448</v>
      </c>
      <c r="D1009">
        <f t="shared" si="15"/>
        <v>2021</v>
      </c>
      <c r="E1009" t="s">
        <v>21</v>
      </c>
      <c r="F1009" t="s">
        <v>28</v>
      </c>
      <c r="G1009" t="s">
        <v>29</v>
      </c>
      <c r="H1009" t="s">
        <v>961</v>
      </c>
      <c r="I1009">
        <v>2015</v>
      </c>
      <c r="J1009" t="s">
        <v>25</v>
      </c>
      <c r="K1009">
        <v>14</v>
      </c>
      <c r="L1009">
        <v>3</v>
      </c>
      <c r="M1009" t="s">
        <v>25</v>
      </c>
    </row>
    <row r="1010" spans="1:13" x14ac:dyDescent="0.2">
      <c r="A1010" t="s">
        <v>357</v>
      </c>
      <c r="B1010" s="5" t="s">
        <v>358</v>
      </c>
      <c r="C1010" s="1">
        <v>42234</v>
      </c>
      <c r="D1010">
        <f t="shared" si="15"/>
        <v>2015</v>
      </c>
      <c r="E1010" t="s">
        <v>14</v>
      </c>
      <c r="F1010" t="s">
        <v>99</v>
      </c>
      <c r="G1010" t="s">
        <v>100</v>
      </c>
      <c r="H1010" t="s">
        <v>359</v>
      </c>
      <c r="I1010">
        <v>2012</v>
      </c>
      <c r="J1010" t="s">
        <v>25</v>
      </c>
      <c r="K1010">
        <v>32</v>
      </c>
      <c r="L1010">
        <v>4</v>
      </c>
      <c r="M1010" t="s">
        <v>25</v>
      </c>
    </row>
    <row r="1011" spans="1:13" x14ac:dyDescent="0.2">
      <c r="A1011" t="s">
        <v>2238</v>
      </c>
      <c r="B1011" s="5" t="s">
        <v>1975</v>
      </c>
      <c r="C1011" s="1">
        <v>44215</v>
      </c>
      <c r="D1011">
        <f t="shared" si="15"/>
        <v>2021</v>
      </c>
      <c r="E1011" t="s">
        <v>49</v>
      </c>
      <c r="F1011" t="s">
        <v>50</v>
      </c>
      <c r="G1011" t="s">
        <v>29</v>
      </c>
      <c r="H1011" t="s">
        <v>2239</v>
      </c>
      <c r="I1011">
        <v>2006</v>
      </c>
      <c r="J1011" t="s">
        <v>25</v>
      </c>
      <c r="K1011">
        <v>9</v>
      </c>
      <c r="L1011">
        <v>1</v>
      </c>
      <c r="M1011" t="s">
        <v>25</v>
      </c>
    </row>
    <row r="1012" spans="1:13" x14ac:dyDescent="0.2">
      <c r="A1012" t="s">
        <v>2002</v>
      </c>
      <c r="B1012" s="5" t="s">
        <v>1939</v>
      </c>
      <c r="C1012" s="1">
        <v>44574</v>
      </c>
      <c r="D1012">
        <f t="shared" si="15"/>
        <v>2022</v>
      </c>
      <c r="E1012" t="s">
        <v>79</v>
      </c>
      <c r="F1012" t="s">
        <v>2003</v>
      </c>
      <c r="G1012" t="s">
        <v>81</v>
      </c>
      <c r="H1012" t="s">
        <v>2004</v>
      </c>
      <c r="I1012">
        <v>2012</v>
      </c>
      <c r="J1012" t="s">
        <v>25</v>
      </c>
      <c r="K1012">
        <v>6</v>
      </c>
      <c r="L1012">
        <v>1</v>
      </c>
      <c r="M1012" t="s">
        <v>25</v>
      </c>
    </row>
    <row r="1013" spans="1:13" x14ac:dyDescent="0.2">
      <c r="A1013" t="s">
        <v>697</v>
      </c>
      <c r="B1013" s="5" t="s">
        <v>680</v>
      </c>
      <c r="C1013" s="1">
        <v>44481</v>
      </c>
      <c r="D1013">
        <f t="shared" si="15"/>
        <v>2021</v>
      </c>
      <c r="E1013" t="s">
        <v>21</v>
      </c>
      <c r="F1013" t="s">
        <v>376</v>
      </c>
      <c r="G1013" t="s">
        <v>29</v>
      </c>
      <c r="H1013" t="s">
        <v>698</v>
      </c>
      <c r="I1013">
        <v>2017</v>
      </c>
      <c r="J1013" t="s">
        <v>25</v>
      </c>
      <c r="K1013">
        <v>4</v>
      </c>
      <c r="L1013">
        <v>3</v>
      </c>
      <c r="M1013" t="s">
        <v>25</v>
      </c>
    </row>
    <row r="1014" spans="1:13" x14ac:dyDescent="0.2">
      <c r="A1014" t="s">
        <v>2390</v>
      </c>
      <c r="B1014" s="5" t="s">
        <v>1975</v>
      </c>
      <c r="C1014" s="1">
        <v>44412</v>
      </c>
      <c r="D1014">
        <f t="shared" si="15"/>
        <v>2021</v>
      </c>
      <c r="E1014" t="s">
        <v>21</v>
      </c>
      <c r="F1014" t="s">
        <v>28</v>
      </c>
      <c r="G1014" t="s">
        <v>29</v>
      </c>
      <c r="H1014" t="s">
        <v>2391</v>
      </c>
      <c r="I1014">
        <v>2015</v>
      </c>
      <c r="J1014" t="s">
        <v>25</v>
      </c>
      <c r="K1014">
        <v>26</v>
      </c>
      <c r="L1014">
        <v>3</v>
      </c>
      <c r="M1014" t="s">
        <v>25</v>
      </c>
    </row>
    <row r="1015" spans="1:13" x14ac:dyDescent="0.2">
      <c r="A1015" t="s">
        <v>2065</v>
      </c>
      <c r="B1015" s="5" t="s">
        <v>1975</v>
      </c>
      <c r="C1015" s="1">
        <v>42157</v>
      </c>
      <c r="D1015">
        <f t="shared" si="15"/>
        <v>2015</v>
      </c>
      <c r="E1015" t="s">
        <v>49</v>
      </c>
      <c r="F1015" t="s">
        <v>50</v>
      </c>
      <c r="G1015" t="s">
        <v>16</v>
      </c>
      <c r="H1015" t="s">
        <v>2066</v>
      </c>
      <c r="I1015">
        <v>2013</v>
      </c>
      <c r="J1015" t="s">
        <v>25</v>
      </c>
      <c r="K1015">
        <v>7</v>
      </c>
      <c r="L1015">
        <v>4</v>
      </c>
      <c r="M1015" t="s">
        <v>25</v>
      </c>
    </row>
    <row r="1016" spans="1:13" x14ac:dyDescent="0.2">
      <c r="A1016" t="s">
        <v>2225</v>
      </c>
      <c r="B1016" s="5" t="s">
        <v>1975</v>
      </c>
      <c r="C1016" s="1">
        <v>44181</v>
      </c>
      <c r="D1016">
        <f t="shared" si="15"/>
        <v>2020</v>
      </c>
      <c r="E1016" t="s">
        <v>21</v>
      </c>
      <c r="F1016" t="s">
        <v>2226</v>
      </c>
      <c r="G1016" t="s">
        <v>23</v>
      </c>
      <c r="H1016" t="s">
        <v>2227</v>
      </c>
      <c r="I1016">
        <v>2014</v>
      </c>
      <c r="J1016" t="s">
        <v>25</v>
      </c>
      <c r="K1016">
        <v>22</v>
      </c>
      <c r="L1016">
        <v>2</v>
      </c>
      <c r="M1016" t="s">
        <v>25</v>
      </c>
    </row>
    <row r="1017" spans="1:13" x14ac:dyDescent="0.2">
      <c r="A1017" t="s">
        <v>2304</v>
      </c>
      <c r="B1017" s="5" t="s">
        <v>1939</v>
      </c>
      <c r="C1017" s="1">
        <v>44320</v>
      </c>
      <c r="D1017">
        <f t="shared" si="15"/>
        <v>2021</v>
      </c>
      <c r="E1017" t="s">
        <v>21</v>
      </c>
      <c r="F1017" t="s">
        <v>2305</v>
      </c>
      <c r="G1017" t="s">
        <v>23</v>
      </c>
      <c r="H1017" t="s">
        <v>2306</v>
      </c>
      <c r="I1017">
        <v>2014</v>
      </c>
      <c r="J1017" t="s">
        <v>25</v>
      </c>
      <c r="K1017">
        <v>12</v>
      </c>
      <c r="L1017">
        <v>3</v>
      </c>
      <c r="M1017" t="s">
        <v>25</v>
      </c>
    </row>
    <row r="1018" spans="1:13" x14ac:dyDescent="0.2">
      <c r="A1018" t="s">
        <v>2313</v>
      </c>
      <c r="B1018" s="5" t="s">
        <v>1975</v>
      </c>
      <c r="C1018" s="1">
        <v>44322</v>
      </c>
      <c r="D1018">
        <f t="shared" si="15"/>
        <v>2021</v>
      </c>
      <c r="E1018" t="s">
        <v>14</v>
      </c>
      <c r="F1018" t="s">
        <v>1379</v>
      </c>
      <c r="G1018" t="s">
        <v>108</v>
      </c>
      <c r="H1018" t="s">
        <v>2314</v>
      </c>
      <c r="I1018">
        <v>2018</v>
      </c>
      <c r="J1018" t="s">
        <v>25</v>
      </c>
      <c r="K1018">
        <v>5</v>
      </c>
      <c r="L1018">
        <v>2</v>
      </c>
      <c r="M1018" t="s">
        <v>25</v>
      </c>
    </row>
    <row r="1019" spans="1:13" x14ac:dyDescent="0.2">
      <c r="A1019" t="s">
        <v>504</v>
      </c>
      <c r="B1019" s="5" t="s">
        <v>495</v>
      </c>
      <c r="C1019" s="1">
        <v>43727</v>
      </c>
      <c r="D1019">
        <f t="shared" si="15"/>
        <v>2019</v>
      </c>
      <c r="E1019" t="s">
        <v>21</v>
      </c>
      <c r="F1019" t="s">
        <v>28</v>
      </c>
      <c r="G1019" t="s">
        <v>46</v>
      </c>
      <c r="H1019" t="s">
        <v>505</v>
      </c>
      <c r="I1019">
        <v>2014</v>
      </c>
      <c r="J1019" t="s">
        <v>25</v>
      </c>
      <c r="K1019">
        <v>24</v>
      </c>
      <c r="L1019">
        <v>5</v>
      </c>
      <c r="M1019" t="s">
        <v>25</v>
      </c>
    </row>
    <row r="1020" spans="1:13" x14ac:dyDescent="0.2">
      <c r="A1020" t="s">
        <v>1518</v>
      </c>
      <c r="B1020" s="5" t="s">
        <v>1407</v>
      </c>
      <c r="C1020" s="1">
        <v>44455</v>
      </c>
      <c r="D1020">
        <f t="shared" si="15"/>
        <v>2021</v>
      </c>
      <c r="E1020" t="s">
        <v>21</v>
      </c>
      <c r="F1020" t="s">
        <v>1519</v>
      </c>
      <c r="G1020" t="s">
        <v>71</v>
      </c>
      <c r="H1020" t="s">
        <v>1520</v>
      </c>
      <c r="I1020">
        <v>2019</v>
      </c>
      <c r="J1020" t="s">
        <v>25</v>
      </c>
      <c r="K1020">
        <v>22</v>
      </c>
      <c r="L1020">
        <v>1</v>
      </c>
      <c r="M1020" t="s">
        <v>25</v>
      </c>
    </row>
    <row r="1021" spans="1:13" x14ac:dyDescent="0.2">
      <c r="A1021" t="s">
        <v>636</v>
      </c>
      <c r="B1021" s="5" t="s">
        <v>631</v>
      </c>
      <c r="C1021" s="1">
        <v>44112</v>
      </c>
      <c r="D1021">
        <f t="shared" si="15"/>
        <v>2020</v>
      </c>
      <c r="E1021" t="s">
        <v>333</v>
      </c>
      <c r="F1021" t="s">
        <v>334</v>
      </c>
      <c r="G1021" t="s">
        <v>219</v>
      </c>
      <c r="H1021" t="s">
        <v>637</v>
      </c>
      <c r="I1021">
        <v>2011</v>
      </c>
      <c r="J1021" t="s">
        <v>25</v>
      </c>
      <c r="K1021">
        <v>15</v>
      </c>
      <c r="L1021">
        <v>3</v>
      </c>
      <c r="M1021" t="s">
        <v>25</v>
      </c>
    </row>
    <row r="1022" spans="1:13" x14ac:dyDescent="0.2">
      <c r="A1022" t="s">
        <v>2378</v>
      </c>
      <c r="B1022" s="5" t="s">
        <v>1975</v>
      </c>
      <c r="C1022" s="1">
        <v>44396</v>
      </c>
      <c r="D1022">
        <f t="shared" si="15"/>
        <v>2021</v>
      </c>
      <c r="E1022" t="s">
        <v>44</v>
      </c>
      <c r="F1022" t="s">
        <v>2379</v>
      </c>
      <c r="G1022" t="s">
        <v>46</v>
      </c>
      <c r="H1022" t="s">
        <v>2380</v>
      </c>
      <c r="I1022">
        <v>2015</v>
      </c>
      <c r="J1022" t="s">
        <v>25</v>
      </c>
      <c r="K1022">
        <v>23</v>
      </c>
      <c r="L1022">
        <v>3</v>
      </c>
      <c r="M1022" t="s">
        <v>25</v>
      </c>
    </row>
    <row r="1023" spans="1:13" x14ac:dyDescent="0.2">
      <c r="A1023" t="s">
        <v>1126</v>
      </c>
      <c r="B1023" s="5" t="s">
        <v>935</v>
      </c>
      <c r="C1023" s="1">
        <v>42846</v>
      </c>
      <c r="D1023">
        <f t="shared" si="15"/>
        <v>2017</v>
      </c>
      <c r="E1023" t="s">
        <v>21</v>
      </c>
      <c r="F1023" t="s">
        <v>238</v>
      </c>
      <c r="G1023" t="s">
        <v>46</v>
      </c>
      <c r="H1023" t="s">
        <v>1127</v>
      </c>
      <c r="I1023">
        <v>2009</v>
      </c>
      <c r="J1023" t="s">
        <v>25</v>
      </c>
      <c r="K1023">
        <v>10</v>
      </c>
      <c r="L1023">
        <v>5</v>
      </c>
      <c r="M1023" t="s">
        <v>25</v>
      </c>
    </row>
    <row r="1024" spans="1:13" x14ac:dyDescent="0.2">
      <c r="A1024" t="s">
        <v>1658</v>
      </c>
      <c r="B1024" s="5" t="s">
        <v>1600</v>
      </c>
      <c r="C1024" s="1">
        <v>44602</v>
      </c>
      <c r="D1024">
        <f t="shared" si="15"/>
        <v>2022</v>
      </c>
      <c r="E1024" t="s">
        <v>21</v>
      </c>
      <c r="F1024" t="s">
        <v>305</v>
      </c>
      <c r="G1024" t="s">
        <v>214</v>
      </c>
      <c r="H1024" t="s">
        <v>1659</v>
      </c>
      <c r="I1024">
        <v>2016</v>
      </c>
      <c r="J1024" t="s">
        <v>25</v>
      </c>
      <c r="K1024">
        <v>14</v>
      </c>
      <c r="L1024">
        <v>2</v>
      </c>
      <c r="M1024" t="s">
        <v>25</v>
      </c>
    </row>
    <row r="1025" spans="1:13" x14ac:dyDescent="0.2">
      <c r="A1025" t="s">
        <v>180</v>
      </c>
      <c r="B1025" s="5" t="s">
        <v>172</v>
      </c>
      <c r="C1025" s="1">
        <v>42947</v>
      </c>
      <c r="D1025">
        <f t="shared" si="15"/>
        <v>2017</v>
      </c>
      <c r="E1025" t="s">
        <v>21</v>
      </c>
      <c r="F1025" t="s">
        <v>28</v>
      </c>
      <c r="G1025" t="s">
        <v>46</v>
      </c>
      <c r="H1025" t="s">
        <v>181</v>
      </c>
      <c r="I1025">
        <v>2005</v>
      </c>
      <c r="J1025" t="s">
        <v>37</v>
      </c>
      <c r="K1025">
        <v>33</v>
      </c>
      <c r="L1025">
        <v>5</v>
      </c>
      <c r="M1025">
        <v>1</v>
      </c>
    </row>
    <row r="1026" spans="1:13" x14ac:dyDescent="0.2">
      <c r="A1026" t="s">
        <v>1381</v>
      </c>
      <c r="B1026" s="5" t="s">
        <v>1362</v>
      </c>
      <c r="C1026" s="1">
        <v>44390</v>
      </c>
      <c r="D1026">
        <f t="shared" si="15"/>
        <v>2021</v>
      </c>
      <c r="E1026" t="s">
        <v>156</v>
      </c>
      <c r="F1026" t="s">
        <v>203</v>
      </c>
      <c r="G1026" t="s">
        <v>29</v>
      </c>
      <c r="H1026" t="s">
        <v>1382</v>
      </c>
      <c r="I1026">
        <v>2016</v>
      </c>
      <c r="J1026" t="s">
        <v>25</v>
      </c>
      <c r="K1026">
        <v>20</v>
      </c>
      <c r="L1026">
        <v>5</v>
      </c>
      <c r="M1026" t="s">
        <v>25</v>
      </c>
    </row>
    <row r="1027" spans="1:13" x14ac:dyDescent="0.2">
      <c r="A1027" t="s">
        <v>2280</v>
      </c>
      <c r="B1027" s="5" t="s">
        <v>1975</v>
      </c>
      <c r="C1027" s="1">
        <v>44297</v>
      </c>
      <c r="D1027">
        <f t="shared" ref="D1027:D1038" si="16">YEAR(C1027)</f>
        <v>2021</v>
      </c>
      <c r="E1027" t="s">
        <v>14</v>
      </c>
      <c r="F1027" t="s">
        <v>314</v>
      </c>
      <c r="G1027" t="s">
        <v>29</v>
      </c>
      <c r="H1027" t="s">
        <v>2281</v>
      </c>
      <c r="I1027" s="3">
        <v>2018</v>
      </c>
      <c r="J1027" t="s">
        <v>25</v>
      </c>
      <c r="K1027">
        <v>14</v>
      </c>
      <c r="L1027">
        <v>2</v>
      </c>
      <c r="M1027" t="s">
        <v>25</v>
      </c>
    </row>
    <row r="1028" spans="1:13" x14ac:dyDescent="0.2">
      <c r="A1028" t="s">
        <v>1316</v>
      </c>
      <c r="B1028" s="5" t="s">
        <v>1295</v>
      </c>
      <c r="C1028" s="1">
        <v>44278</v>
      </c>
      <c r="D1028">
        <f t="shared" si="16"/>
        <v>2021</v>
      </c>
      <c r="E1028" t="s">
        <v>21</v>
      </c>
      <c r="F1028" t="s">
        <v>1317</v>
      </c>
      <c r="G1028" t="s">
        <v>214</v>
      </c>
      <c r="H1028" t="s">
        <v>1318</v>
      </c>
      <c r="I1028">
        <v>2019</v>
      </c>
      <c r="J1028" t="s">
        <v>25</v>
      </c>
      <c r="K1028">
        <v>15</v>
      </c>
      <c r="L1028">
        <v>2</v>
      </c>
      <c r="M1028" t="s">
        <v>25</v>
      </c>
    </row>
    <row r="1029" spans="1:13" x14ac:dyDescent="0.2">
      <c r="A1029" t="s">
        <v>1713</v>
      </c>
      <c r="B1029" s="5" t="s">
        <v>1708</v>
      </c>
      <c r="C1029" s="1">
        <v>43896</v>
      </c>
      <c r="D1029">
        <f t="shared" si="16"/>
        <v>2020</v>
      </c>
      <c r="E1029" t="s">
        <v>363</v>
      </c>
      <c r="F1029" t="s">
        <v>1714</v>
      </c>
      <c r="G1029" t="s">
        <v>125</v>
      </c>
      <c r="H1029" t="s">
        <v>1715</v>
      </c>
      <c r="I1029">
        <v>1999</v>
      </c>
      <c r="J1029" t="s">
        <v>25</v>
      </c>
      <c r="K1029">
        <v>11</v>
      </c>
      <c r="L1029">
        <v>3</v>
      </c>
      <c r="M1029" t="s">
        <v>25</v>
      </c>
    </row>
    <row r="1030" spans="1:13" x14ac:dyDescent="0.2">
      <c r="A1030" t="s">
        <v>2141</v>
      </c>
      <c r="B1030" s="5" t="s">
        <v>1975</v>
      </c>
      <c r="C1030" s="1">
        <v>43356</v>
      </c>
      <c r="D1030">
        <f t="shared" si="16"/>
        <v>2018</v>
      </c>
      <c r="E1030" t="s">
        <v>14</v>
      </c>
      <c r="F1030" t="s">
        <v>85</v>
      </c>
      <c r="G1030" t="s">
        <v>149</v>
      </c>
      <c r="H1030" t="s">
        <v>2142</v>
      </c>
      <c r="I1030">
        <v>2015</v>
      </c>
      <c r="J1030" t="s">
        <v>25</v>
      </c>
      <c r="K1030">
        <v>5</v>
      </c>
      <c r="L1030">
        <v>1</v>
      </c>
      <c r="M1030" t="s">
        <v>25</v>
      </c>
    </row>
    <row r="1031" spans="1:13" x14ac:dyDescent="0.2">
      <c r="A1031" t="s">
        <v>2429</v>
      </c>
      <c r="B1031" s="5" t="s">
        <v>1975</v>
      </c>
      <c r="C1031" s="1">
        <v>44454</v>
      </c>
      <c r="D1031">
        <f t="shared" si="16"/>
        <v>2021</v>
      </c>
      <c r="E1031" t="s">
        <v>14</v>
      </c>
      <c r="F1031" t="s">
        <v>85</v>
      </c>
      <c r="G1031" t="s">
        <v>54</v>
      </c>
      <c r="H1031" t="s">
        <v>2430</v>
      </c>
      <c r="I1031">
        <v>2010</v>
      </c>
      <c r="J1031" t="s">
        <v>25</v>
      </c>
      <c r="K1031">
        <v>13</v>
      </c>
      <c r="L1031">
        <v>1</v>
      </c>
      <c r="M1031" t="s">
        <v>25</v>
      </c>
    </row>
    <row r="1032" spans="1:13" x14ac:dyDescent="0.2">
      <c r="A1032" t="s">
        <v>2588</v>
      </c>
      <c r="B1032" s="5" t="s">
        <v>1975</v>
      </c>
      <c r="C1032" s="1">
        <v>44616</v>
      </c>
      <c r="D1032">
        <f t="shared" si="16"/>
        <v>2022</v>
      </c>
      <c r="E1032" t="s">
        <v>21</v>
      </c>
      <c r="F1032" t="s">
        <v>249</v>
      </c>
      <c r="G1032" t="s">
        <v>46</v>
      </c>
      <c r="H1032" t="s">
        <v>2589</v>
      </c>
      <c r="I1032">
        <v>2008</v>
      </c>
      <c r="J1032" t="s">
        <v>25</v>
      </c>
      <c r="K1032">
        <v>11</v>
      </c>
      <c r="L1032">
        <v>1</v>
      </c>
      <c r="M1032" t="s">
        <v>25</v>
      </c>
    </row>
    <row r="1033" spans="1:13" x14ac:dyDescent="0.2">
      <c r="A1033" t="s">
        <v>1968</v>
      </c>
      <c r="B1033" s="5" t="s">
        <v>1939</v>
      </c>
      <c r="C1033" s="1">
        <v>44336</v>
      </c>
      <c r="D1033">
        <f t="shared" si="16"/>
        <v>2021</v>
      </c>
      <c r="E1033" t="s">
        <v>21</v>
      </c>
      <c r="F1033" t="s">
        <v>353</v>
      </c>
      <c r="G1033" t="s">
        <v>29</v>
      </c>
      <c r="H1033" t="s">
        <v>1969</v>
      </c>
      <c r="I1033">
        <v>2016</v>
      </c>
      <c r="J1033" t="s">
        <v>25</v>
      </c>
      <c r="K1033">
        <v>8</v>
      </c>
      <c r="L1033">
        <v>1</v>
      </c>
      <c r="M1033" t="s">
        <v>25</v>
      </c>
    </row>
    <row r="1034" spans="1:13" x14ac:dyDescent="0.2">
      <c r="A1034" t="s">
        <v>1741</v>
      </c>
      <c r="B1034" s="5" t="s">
        <v>1708</v>
      </c>
      <c r="C1034" s="1">
        <v>44588</v>
      </c>
      <c r="D1034">
        <f t="shared" si="16"/>
        <v>2022</v>
      </c>
      <c r="E1034" t="s">
        <v>21</v>
      </c>
      <c r="F1034" t="s">
        <v>1742</v>
      </c>
      <c r="G1034" t="s">
        <v>46</v>
      </c>
      <c r="H1034" t="s">
        <v>1743</v>
      </c>
      <c r="I1034">
        <v>2012</v>
      </c>
      <c r="J1034" t="s">
        <v>25</v>
      </c>
      <c r="K1034">
        <v>2</v>
      </c>
      <c r="L1034">
        <v>2</v>
      </c>
      <c r="M1034" t="s">
        <v>25</v>
      </c>
    </row>
    <row r="1035" spans="1:13" x14ac:dyDescent="0.2">
      <c r="A1035" t="s">
        <v>1417</v>
      </c>
      <c r="B1035" s="5" t="s">
        <v>1384</v>
      </c>
      <c r="C1035" s="1">
        <v>44441</v>
      </c>
      <c r="D1035">
        <f t="shared" si="16"/>
        <v>2021</v>
      </c>
      <c r="E1035" t="s">
        <v>21</v>
      </c>
      <c r="F1035" t="s">
        <v>28</v>
      </c>
      <c r="G1035" t="s">
        <v>29</v>
      </c>
      <c r="H1035" t="s">
        <v>1418</v>
      </c>
      <c r="I1035">
        <v>2012</v>
      </c>
      <c r="J1035" t="s">
        <v>25</v>
      </c>
      <c r="K1035">
        <v>19</v>
      </c>
      <c r="L1035">
        <v>5</v>
      </c>
      <c r="M1035" t="s">
        <v>25</v>
      </c>
    </row>
    <row r="1036" spans="1:13" x14ac:dyDescent="0.2">
      <c r="A1036" t="s">
        <v>589</v>
      </c>
      <c r="B1036" s="5" t="s">
        <v>571</v>
      </c>
      <c r="C1036" s="1">
        <v>43745</v>
      </c>
      <c r="D1036">
        <f t="shared" si="16"/>
        <v>2019</v>
      </c>
      <c r="E1036" t="s">
        <v>21</v>
      </c>
      <c r="F1036" t="s">
        <v>305</v>
      </c>
      <c r="G1036" t="s">
        <v>29</v>
      </c>
      <c r="H1036" t="s">
        <v>590</v>
      </c>
      <c r="I1036">
        <v>2016</v>
      </c>
      <c r="J1036" t="s">
        <v>25</v>
      </c>
      <c r="K1036">
        <v>17</v>
      </c>
      <c r="L1036">
        <v>6</v>
      </c>
      <c r="M1036" t="s">
        <v>25</v>
      </c>
    </row>
    <row r="1037" spans="1:13" x14ac:dyDescent="0.2">
      <c r="A1037" t="s">
        <v>1076</v>
      </c>
      <c r="B1037" s="5" t="s">
        <v>1077</v>
      </c>
      <c r="C1037" s="1">
        <v>43746</v>
      </c>
      <c r="D1037">
        <f t="shared" si="16"/>
        <v>2019</v>
      </c>
      <c r="E1037" t="s">
        <v>14</v>
      </c>
      <c r="F1037" t="s">
        <v>85</v>
      </c>
      <c r="G1037" t="s">
        <v>219</v>
      </c>
      <c r="H1037" t="s">
        <v>1078</v>
      </c>
      <c r="I1037">
        <v>2005</v>
      </c>
      <c r="J1037" t="s">
        <v>25</v>
      </c>
      <c r="K1037">
        <v>16</v>
      </c>
      <c r="L1037">
        <v>1</v>
      </c>
      <c r="M1037" t="s">
        <v>25</v>
      </c>
    </row>
    <row r="1038" spans="1:13" x14ac:dyDescent="0.2">
      <c r="A1038" t="s">
        <v>1124</v>
      </c>
      <c r="B1038" s="5" t="s">
        <v>935</v>
      </c>
      <c r="C1038" s="1">
        <v>42618</v>
      </c>
      <c r="D1038">
        <f t="shared" si="16"/>
        <v>2016</v>
      </c>
      <c r="E1038" t="s">
        <v>14</v>
      </c>
      <c r="F1038" t="s">
        <v>15</v>
      </c>
      <c r="G1038" t="s">
        <v>71</v>
      </c>
      <c r="H1038" t="s">
        <v>1125</v>
      </c>
      <c r="I1038">
        <v>2013</v>
      </c>
      <c r="J1038" t="s">
        <v>25</v>
      </c>
      <c r="K1038">
        <v>13</v>
      </c>
      <c r="L1038">
        <v>1</v>
      </c>
      <c r="M1038" t="s">
        <v>25</v>
      </c>
    </row>
  </sheetData>
  <autoFilter ref="A1:M1038" xr:uid="{00000000-0001-0000-0000-000000000000}">
    <sortState xmlns:xlrd2="http://schemas.microsoft.com/office/spreadsheetml/2017/richdata2" ref="A2:M1038">
      <sortCondition ref="H1:H103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Unicorn_Companies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SUMER SINGH Sanjay</cp:lastModifiedBy>
  <dcterms:created xsi:type="dcterms:W3CDTF">2024-04-09T18:21:09Z</dcterms:created>
  <dcterms:modified xsi:type="dcterms:W3CDTF">2024-04-10T17:20:21Z</dcterms:modified>
</cp:coreProperties>
</file>