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NAC\Downloads\"/>
    </mc:Choice>
  </mc:AlternateContent>
  <xr:revisionPtr revIDLastSave="0" documentId="13_ncr:9_{96E00974-15FD-4181-B520-FE2545579853}" xr6:coauthVersionLast="47" xr6:coauthVersionMax="47" xr10:uidLastSave="{00000000-0000-0000-0000-000000000000}"/>
  <bookViews>
    <workbookView xWindow="-120" yWindow="-120" windowWidth="20730" windowHeight="11160" xr2:uid="{3E0A236D-FBC7-49C1-9087-6A2594E84DCB}"/>
  </bookViews>
  <sheets>
    <sheet name="credit_card" sheetId="1" r:id="rId1"/>
  </sheets>
  <definedNames>
    <definedName name="_xlnm._FilterDatabase" localSheetId="0" hidden="1">credit_card!$A$1:$S$10109</definedName>
  </definedNames>
  <calcPr calcId="0"/>
</workbook>
</file>

<file path=xl/calcChain.xml><?xml version="1.0" encoding="utf-8"?>
<calcChain xmlns="http://schemas.openxmlformats.org/spreadsheetml/2006/main">
  <c r="S4293" i="1" l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292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9946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751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556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361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166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8971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776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581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386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191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7996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801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606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411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216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021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6826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631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436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241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046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5851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656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461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266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071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4876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681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486" i="1"/>
  <c r="S4291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096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3901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706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511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316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121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2926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73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536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341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146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1951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756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561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366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171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976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781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586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391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19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2" i="1"/>
</calcChain>
</file>

<file path=xl/sharedStrings.xml><?xml version="1.0" encoding="utf-8"?>
<sst xmlns="http://schemas.openxmlformats.org/spreadsheetml/2006/main" count="56378" uniqueCount="118">
  <si>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</si>
  <si>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</si>
  <si>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</si>
  <si>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</si>
  <si>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</si>
  <si>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</si>
  <si>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</si>
  <si>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</si>
  <si>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</si>
  <si>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</si>
  <si>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</si>
  <si>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</si>
  <si>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</si>
  <si>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</si>
  <si>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</si>
  <si>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</si>
  <si>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</si>
  <si>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</si>
  <si>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</si>
  <si>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</si>
  <si>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</si>
  <si>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</si>
  <si>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</si>
  <si>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</si>
  <si>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</si>
  <si>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</si>
  <si>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</si>
  <si>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</si>
  <si>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</si>
  <si>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</si>
  <si>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</si>
  <si>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</si>
  <si>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</si>
  <si>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</si>
  <si>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15-01-2023</t>
  </si>
  <si>
    <t>Week-3</t>
  </si>
  <si>
    <t>22-01-2023</t>
  </si>
  <si>
    <t>Week-4</t>
  </si>
  <si>
    <t>29-01-2023</t>
  </si>
  <si>
    <t>Week-5</t>
  </si>
  <si>
    <t>Week-6</t>
  </si>
  <si>
    <t>Week-7</t>
  </si>
  <si>
    <t>19-02-2023</t>
  </si>
  <si>
    <t>Week-8</t>
  </si>
  <si>
    <t>26-02-2023</t>
  </si>
  <si>
    <t>Week-9</t>
  </si>
  <si>
    <t>Week-10</t>
  </si>
  <si>
    <t>Week-11</t>
  </si>
  <si>
    <t>19-03-2023</t>
  </si>
  <si>
    <t>Week-12</t>
  </si>
  <si>
    <t>26-03-2023</t>
  </si>
  <si>
    <t>Week-13</t>
  </si>
  <si>
    <t>Week-14</t>
  </si>
  <si>
    <t>Q2</t>
  </si>
  <si>
    <t>Week-15</t>
  </si>
  <si>
    <t>16-04-2023</t>
  </si>
  <si>
    <t>Week-16</t>
  </si>
  <si>
    <t>23-04-2023</t>
  </si>
  <si>
    <t>Week-17</t>
  </si>
  <si>
    <t>30-04-2023</t>
  </si>
  <si>
    <t>Week-18</t>
  </si>
  <si>
    <t>Week-19</t>
  </si>
  <si>
    <t>14-05-2023</t>
  </si>
  <si>
    <t>Week-20</t>
  </si>
  <si>
    <t>21-05-2023</t>
  </si>
  <si>
    <t>Week-21</t>
  </si>
  <si>
    <t>28-05-2023</t>
  </si>
  <si>
    <t>Week-22</t>
  </si>
  <si>
    <t>Week-23</t>
  </si>
  <si>
    <t>Week-24</t>
  </si>
  <si>
    <t>18-06-2023</t>
  </si>
  <si>
    <t>Week-25</t>
  </si>
  <si>
    <t>25-06-2023</t>
  </si>
  <si>
    <t>Week-26</t>
  </si>
  <si>
    <t>Week-27</t>
  </si>
  <si>
    <t>Q3</t>
  </si>
  <si>
    <t>Week-28</t>
  </si>
  <si>
    <t>16-07-2023</t>
  </si>
  <si>
    <t>Week-29</t>
  </si>
  <si>
    <t>23-07-2023</t>
  </si>
  <si>
    <t>Week-30</t>
  </si>
  <si>
    <t>30-07-2023</t>
  </si>
  <si>
    <t>Week-31</t>
  </si>
  <si>
    <t>Week-32</t>
  </si>
  <si>
    <t>13-08-2023</t>
  </si>
  <si>
    <t>Week-33</t>
  </si>
  <si>
    <t>20-08-2023</t>
  </si>
  <si>
    <t>Week-34</t>
  </si>
  <si>
    <t>27-08-2023</t>
  </si>
  <si>
    <t>Week-35</t>
  </si>
  <si>
    <t>Week-36</t>
  </si>
  <si>
    <t>Week-37</t>
  </si>
  <si>
    <t>17-09-2023</t>
  </si>
  <si>
    <t>Week-38</t>
  </si>
  <si>
    <t>24-09-2023</t>
  </si>
  <si>
    <t>Week-39</t>
  </si>
  <si>
    <t>Week-40</t>
  </si>
  <si>
    <t>Q4</t>
  </si>
  <si>
    <t>Week-41</t>
  </si>
  <si>
    <t>15-10-2023</t>
  </si>
  <si>
    <t>Week-42</t>
  </si>
  <si>
    <t>22-10-2023</t>
  </si>
  <si>
    <t>Week-43</t>
  </si>
  <si>
    <t>29-10-2023</t>
  </si>
  <si>
    <t>Week-44</t>
  </si>
  <si>
    <t>Week-45</t>
  </si>
  <si>
    <t>Week-46</t>
  </si>
  <si>
    <t>19-11-2023</t>
  </si>
  <si>
    <t>Week-47</t>
  </si>
  <si>
    <t>26-11-2023</t>
  </si>
  <si>
    <t>Week-48</t>
  </si>
  <si>
    <t>Week-49</t>
  </si>
  <si>
    <t>Week-50</t>
  </si>
  <si>
    <t>17-12-2023</t>
  </si>
  <si>
    <t>Week-51</t>
  </si>
  <si>
    <t>24-12-2023</t>
  </si>
  <si>
    <t>Week-52</t>
  </si>
  <si>
    <t>Week_Start_Date_2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</si>
</sst>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AF3C8-611B-4771-AABE-CEEC0368DF65}">
  <dimension ref="A1:S10109"/>
  <sheetViews>
    <sheetView tabSelected="1" topLeftCell="C1" workbookViewId="0">
      <selection activeCell="T4292" sqref="T4292"/>
    </sheetView>
  </sheetViews>
  <sheetFormatPr defaultRowHeight="15" x14ac:dyDescent="0.25"/>
  <cols>
    <col min="6" max="6" width="14.5703125" customWidth="1"/>
    <col min="19" max="19" width="11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117</v>
      </c>
    </row>
    <row r="2" spans="1:19" x14ac:dyDescent="0.2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  <c r="S2" s="2">
        <f>DATE(2023,1,1)</f>
        <v>44927</v>
      </c>
    </row>
    <row r="3" spans="1:19" x14ac:dyDescent="0.2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  <c r="S3" s="2">
        <f t="shared" ref="S3:S66" si="0">DATE(2023,1,1)</f>
        <v>44927</v>
      </c>
    </row>
    <row r="4" spans="1:19" x14ac:dyDescent="0.2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  <c r="S4" s="2">
        <f t="shared" si="0"/>
        <v>44927</v>
      </c>
    </row>
    <row r="5" spans="1:19" x14ac:dyDescent="0.2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  <c r="S5" s="2">
        <f t="shared" si="0"/>
        <v>44927</v>
      </c>
    </row>
    <row r="6" spans="1:19" x14ac:dyDescent="0.2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  <c r="S6" s="2">
        <f t="shared" si="0"/>
        <v>44927</v>
      </c>
    </row>
    <row r="7" spans="1:19" x14ac:dyDescent="0.2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  <c r="S7" s="2">
        <f t="shared" si="0"/>
        <v>44927</v>
      </c>
    </row>
    <row r="8" spans="1:19" x14ac:dyDescent="0.2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  <c r="S8" s="2">
        <f t="shared" si="0"/>
        <v>44927</v>
      </c>
    </row>
    <row r="9" spans="1:19" x14ac:dyDescent="0.2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  <c r="S9" s="2">
        <f t="shared" si="0"/>
        <v>44927</v>
      </c>
    </row>
    <row r="10" spans="1:19" x14ac:dyDescent="0.2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  <c r="S10" s="2">
        <f t="shared" si="0"/>
        <v>44927</v>
      </c>
    </row>
    <row r="11" spans="1:19" x14ac:dyDescent="0.2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  <c r="S11" s="2">
        <f t="shared" si="0"/>
        <v>44927</v>
      </c>
    </row>
    <row r="12" spans="1:19" x14ac:dyDescent="0.2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  <c r="S12" s="2">
        <f t="shared" si="0"/>
        <v>44927</v>
      </c>
    </row>
    <row r="13" spans="1:19" x14ac:dyDescent="0.2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  <c r="S13" s="2">
        <f t="shared" si="0"/>
        <v>44927</v>
      </c>
    </row>
    <row r="14" spans="1:19" x14ac:dyDescent="0.2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  <c r="S14" s="2">
        <f t="shared" si="0"/>
        <v>44927</v>
      </c>
    </row>
    <row r="15" spans="1:19" x14ac:dyDescent="0.2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  <c r="S15" s="2">
        <f t="shared" si="0"/>
        <v>44927</v>
      </c>
    </row>
    <row r="16" spans="1:19" x14ac:dyDescent="0.2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  <c r="S16" s="2">
        <f t="shared" si="0"/>
        <v>44927</v>
      </c>
    </row>
    <row r="17" spans="1:19" x14ac:dyDescent="0.2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  <c r="S17" s="2">
        <f t="shared" si="0"/>
        <v>44927</v>
      </c>
    </row>
    <row r="18" spans="1:19" x14ac:dyDescent="0.2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  <c r="S18" s="2">
        <f t="shared" si="0"/>
        <v>44927</v>
      </c>
    </row>
    <row r="19" spans="1:19" x14ac:dyDescent="0.2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  <c r="S19" s="2">
        <f t="shared" si="0"/>
        <v>44927</v>
      </c>
    </row>
    <row r="20" spans="1:19" x14ac:dyDescent="0.2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  <c r="S20" s="2">
        <f t="shared" si="0"/>
        <v>44927</v>
      </c>
    </row>
    <row r="21" spans="1:19" x14ac:dyDescent="0.2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  <c r="S21" s="2">
        <f t="shared" si="0"/>
        <v>44927</v>
      </c>
    </row>
    <row r="22" spans="1:19" x14ac:dyDescent="0.2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  <c r="S22" s="2">
        <f t="shared" si="0"/>
        <v>44927</v>
      </c>
    </row>
    <row r="23" spans="1:19" x14ac:dyDescent="0.2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  <c r="S23" s="2">
        <f t="shared" si="0"/>
        <v>44927</v>
      </c>
    </row>
    <row r="24" spans="1:19" x14ac:dyDescent="0.2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  <c r="S24" s="2">
        <f t="shared" si="0"/>
        <v>44927</v>
      </c>
    </row>
    <row r="25" spans="1:19" x14ac:dyDescent="0.2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  <c r="S25" s="2">
        <f t="shared" si="0"/>
        <v>44927</v>
      </c>
    </row>
    <row r="26" spans="1:19" x14ac:dyDescent="0.2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  <c r="S26" s="2">
        <f t="shared" si="0"/>
        <v>44927</v>
      </c>
    </row>
    <row r="27" spans="1:19" x14ac:dyDescent="0.2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  <c r="S27" s="2">
        <f t="shared" si="0"/>
        <v>44927</v>
      </c>
    </row>
    <row r="28" spans="1:19" x14ac:dyDescent="0.2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  <c r="S28" s="2">
        <f t="shared" si="0"/>
        <v>44927</v>
      </c>
    </row>
    <row r="29" spans="1:19" x14ac:dyDescent="0.2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  <c r="S29" s="2">
        <f t="shared" si="0"/>
        <v>44927</v>
      </c>
    </row>
    <row r="30" spans="1:19" x14ac:dyDescent="0.2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  <c r="S30" s="2">
        <f t="shared" si="0"/>
        <v>44927</v>
      </c>
    </row>
    <row r="31" spans="1:19" x14ac:dyDescent="0.2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  <c r="S31" s="2">
        <f t="shared" si="0"/>
        <v>44927</v>
      </c>
    </row>
    <row r="32" spans="1:19" x14ac:dyDescent="0.2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  <c r="S32" s="2">
        <f t="shared" si="0"/>
        <v>44927</v>
      </c>
    </row>
    <row r="33" spans="1:19" x14ac:dyDescent="0.2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  <c r="S33" s="2">
        <f t="shared" si="0"/>
        <v>44927</v>
      </c>
    </row>
    <row r="34" spans="1:19" x14ac:dyDescent="0.2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  <c r="S34" s="2">
        <f t="shared" si="0"/>
        <v>44927</v>
      </c>
    </row>
    <row r="35" spans="1:19" x14ac:dyDescent="0.2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  <c r="S35" s="2">
        <f t="shared" si="0"/>
        <v>44927</v>
      </c>
    </row>
    <row r="36" spans="1:19" x14ac:dyDescent="0.2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  <c r="S36" s="2">
        <f t="shared" si="0"/>
        <v>44927</v>
      </c>
    </row>
    <row r="37" spans="1:19" x14ac:dyDescent="0.2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  <c r="S37" s="2">
        <f t="shared" si="0"/>
        <v>44927</v>
      </c>
    </row>
    <row r="38" spans="1:19" x14ac:dyDescent="0.2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  <c r="S38" s="2">
        <f t="shared" si="0"/>
        <v>44927</v>
      </c>
    </row>
    <row r="39" spans="1:19" x14ac:dyDescent="0.2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  <c r="S39" s="2">
        <f t="shared" si="0"/>
        <v>44927</v>
      </c>
    </row>
    <row r="40" spans="1:19" x14ac:dyDescent="0.2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  <c r="S40" s="2">
        <f t="shared" si="0"/>
        <v>44927</v>
      </c>
    </row>
    <row r="41" spans="1:19" x14ac:dyDescent="0.2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  <c r="S41" s="2">
        <f t="shared" si="0"/>
        <v>44927</v>
      </c>
    </row>
    <row r="42" spans="1:19" x14ac:dyDescent="0.2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  <c r="S42" s="2">
        <f t="shared" si="0"/>
        <v>44927</v>
      </c>
    </row>
    <row r="43" spans="1:19" x14ac:dyDescent="0.2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  <c r="S43" s="2">
        <f t="shared" si="0"/>
        <v>44927</v>
      </c>
    </row>
    <row r="44" spans="1:19" x14ac:dyDescent="0.2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  <c r="S44" s="2">
        <f t="shared" si="0"/>
        <v>44927</v>
      </c>
    </row>
    <row r="45" spans="1:19" x14ac:dyDescent="0.2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  <c r="S45" s="2">
        <f t="shared" si="0"/>
        <v>44927</v>
      </c>
    </row>
    <row r="46" spans="1:19" x14ac:dyDescent="0.2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  <c r="S46" s="2">
        <f t="shared" si="0"/>
        <v>44927</v>
      </c>
    </row>
    <row r="47" spans="1:19" x14ac:dyDescent="0.2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  <c r="S47" s="2">
        <f t="shared" si="0"/>
        <v>44927</v>
      </c>
    </row>
    <row r="48" spans="1:19" x14ac:dyDescent="0.2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  <c r="S48" s="2">
        <f t="shared" si="0"/>
        <v>44927</v>
      </c>
    </row>
    <row r="49" spans="1:19" x14ac:dyDescent="0.2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  <c r="S49" s="2">
        <f t="shared" si="0"/>
        <v>44927</v>
      </c>
    </row>
    <row r="50" spans="1:19" x14ac:dyDescent="0.2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  <c r="S50" s="2">
        <f t="shared" si="0"/>
        <v>44927</v>
      </c>
    </row>
    <row r="51" spans="1:19" x14ac:dyDescent="0.2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  <c r="S51" s="2">
        <f t="shared" si="0"/>
        <v>44927</v>
      </c>
    </row>
    <row r="52" spans="1:19" x14ac:dyDescent="0.2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  <c r="S52" s="2">
        <f t="shared" si="0"/>
        <v>44927</v>
      </c>
    </row>
    <row r="53" spans="1:19" x14ac:dyDescent="0.2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  <c r="S53" s="2">
        <f t="shared" si="0"/>
        <v>44927</v>
      </c>
    </row>
    <row r="54" spans="1:19" x14ac:dyDescent="0.2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  <c r="S54" s="2">
        <f t="shared" si="0"/>
        <v>44927</v>
      </c>
    </row>
    <row r="55" spans="1:19" x14ac:dyDescent="0.2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  <c r="S55" s="2">
        <f t="shared" si="0"/>
        <v>44927</v>
      </c>
    </row>
    <row r="56" spans="1:19" x14ac:dyDescent="0.2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  <c r="S56" s="2">
        <f t="shared" si="0"/>
        <v>44927</v>
      </c>
    </row>
    <row r="57" spans="1:19" x14ac:dyDescent="0.2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  <c r="S57" s="2">
        <f t="shared" si="0"/>
        <v>44927</v>
      </c>
    </row>
    <row r="58" spans="1:19" x14ac:dyDescent="0.2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  <c r="S58" s="2">
        <f t="shared" si="0"/>
        <v>44927</v>
      </c>
    </row>
    <row r="59" spans="1:19" x14ac:dyDescent="0.2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  <c r="S59" s="2">
        <f t="shared" si="0"/>
        <v>44927</v>
      </c>
    </row>
    <row r="60" spans="1:19" x14ac:dyDescent="0.2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  <c r="S60" s="2">
        <f t="shared" si="0"/>
        <v>44927</v>
      </c>
    </row>
    <row r="61" spans="1:19" x14ac:dyDescent="0.2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  <c r="S61" s="2">
        <f t="shared" si="0"/>
        <v>44927</v>
      </c>
    </row>
    <row r="62" spans="1:19" x14ac:dyDescent="0.2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  <c r="S62" s="2">
        <f t="shared" si="0"/>
        <v>44927</v>
      </c>
    </row>
    <row r="63" spans="1:19" x14ac:dyDescent="0.2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  <c r="S63" s="2">
        <f t="shared" si="0"/>
        <v>44927</v>
      </c>
    </row>
    <row r="64" spans="1:19" x14ac:dyDescent="0.2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  <c r="S64" s="2">
        <f t="shared" si="0"/>
        <v>44927</v>
      </c>
    </row>
    <row r="65" spans="1:19" x14ac:dyDescent="0.2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  <c r="S65" s="2">
        <f t="shared" si="0"/>
        <v>44927</v>
      </c>
    </row>
    <row r="66" spans="1:19" x14ac:dyDescent="0.2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  <c r="S66" s="2">
        <f t="shared" si="0"/>
        <v>44927</v>
      </c>
    </row>
    <row r="67" spans="1:19" x14ac:dyDescent="0.2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  <c r="S67" s="2">
        <f t="shared" ref="S67:S130" si="1">DATE(2023,1,1)</f>
        <v>44927</v>
      </c>
    </row>
    <row r="68" spans="1:19" x14ac:dyDescent="0.2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  <c r="S68" s="2">
        <f t="shared" si="1"/>
        <v>44927</v>
      </c>
    </row>
    <row r="69" spans="1:19" x14ac:dyDescent="0.2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  <c r="S69" s="2">
        <f t="shared" si="1"/>
        <v>44927</v>
      </c>
    </row>
    <row r="70" spans="1:19" x14ac:dyDescent="0.2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  <c r="S70" s="2">
        <f t="shared" si="1"/>
        <v>44927</v>
      </c>
    </row>
    <row r="71" spans="1:19" x14ac:dyDescent="0.2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  <c r="S71" s="2">
        <f t="shared" si="1"/>
        <v>44927</v>
      </c>
    </row>
    <row r="72" spans="1:19" x14ac:dyDescent="0.2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  <c r="S72" s="2">
        <f t="shared" si="1"/>
        <v>44927</v>
      </c>
    </row>
    <row r="73" spans="1:19" x14ac:dyDescent="0.2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  <c r="S73" s="2">
        <f t="shared" si="1"/>
        <v>44927</v>
      </c>
    </row>
    <row r="74" spans="1:19" x14ac:dyDescent="0.2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  <c r="S74" s="2">
        <f t="shared" si="1"/>
        <v>44927</v>
      </c>
    </row>
    <row r="75" spans="1:19" x14ac:dyDescent="0.2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  <c r="S75" s="2">
        <f t="shared" si="1"/>
        <v>44927</v>
      </c>
    </row>
    <row r="76" spans="1:19" x14ac:dyDescent="0.2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  <c r="S76" s="2">
        <f t="shared" si="1"/>
        <v>44927</v>
      </c>
    </row>
    <row r="77" spans="1:19" x14ac:dyDescent="0.2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  <c r="S77" s="2">
        <f t="shared" si="1"/>
        <v>44927</v>
      </c>
    </row>
    <row r="78" spans="1:19" x14ac:dyDescent="0.2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  <c r="S78" s="2">
        <f t="shared" si="1"/>
        <v>44927</v>
      </c>
    </row>
    <row r="79" spans="1:19" x14ac:dyDescent="0.2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  <c r="S79" s="2">
        <f t="shared" si="1"/>
        <v>44927</v>
      </c>
    </row>
    <row r="80" spans="1:19" x14ac:dyDescent="0.2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  <c r="S80" s="2">
        <f t="shared" si="1"/>
        <v>44927</v>
      </c>
    </row>
    <row r="81" spans="1:19" x14ac:dyDescent="0.2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  <c r="S81" s="2">
        <f t="shared" si="1"/>
        <v>44927</v>
      </c>
    </row>
    <row r="82" spans="1:19" x14ac:dyDescent="0.2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  <c r="S82" s="2">
        <f t="shared" si="1"/>
        <v>44927</v>
      </c>
    </row>
    <row r="83" spans="1:19" x14ac:dyDescent="0.2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  <c r="S83" s="2">
        <f t="shared" si="1"/>
        <v>44927</v>
      </c>
    </row>
    <row r="84" spans="1:19" x14ac:dyDescent="0.2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  <c r="S84" s="2">
        <f t="shared" si="1"/>
        <v>44927</v>
      </c>
    </row>
    <row r="85" spans="1:19" x14ac:dyDescent="0.2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  <c r="S85" s="2">
        <f t="shared" si="1"/>
        <v>44927</v>
      </c>
    </row>
    <row r="86" spans="1:19" x14ac:dyDescent="0.2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  <c r="S86" s="2">
        <f t="shared" si="1"/>
        <v>44927</v>
      </c>
    </row>
    <row r="87" spans="1:19" x14ac:dyDescent="0.2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  <c r="S87" s="2">
        <f t="shared" si="1"/>
        <v>44927</v>
      </c>
    </row>
    <row r="88" spans="1:19" x14ac:dyDescent="0.2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  <c r="S88" s="2">
        <f t="shared" si="1"/>
        <v>44927</v>
      </c>
    </row>
    <row r="89" spans="1:19" x14ac:dyDescent="0.2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  <c r="S89" s="2">
        <f t="shared" si="1"/>
        <v>44927</v>
      </c>
    </row>
    <row r="90" spans="1:19" x14ac:dyDescent="0.2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  <c r="S90" s="2">
        <f t="shared" si="1"/>
        <v>44927</v>
      </c>
    </row>
    <row r="91" spans="1:19" x14ac:dyDescent="0.2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  <c r="S91" s="2">
        <f t="shared" si="1"/>
        <v>44927</v>
      </c>
    </row>
    <row r="92" spans="1:19" x14ac:dyDescent="0.2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  <c r="S92" s="2">
        <f t="shared" si="1"/>
        <v>44927</v>
      </c>
    </row>
    <row r="93" spans="1:19" x14ac:dyDescent="0.2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  <c r="S93" s="2">
        <f t="shared" si="1"/>
        <v>44927</v>
      </c>
    </row>
    <row r="94" spans="1:19" x14ac:dyDescent="0.2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  <c r="S94" s="2">
        <f t="shared" si="1"/>
        <v>44927</v>
      </c>
    </row>
    <row r="95" spans="1:19" x14ac:dyDescent="0.2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  <c r="S95" s="2">
        <f t="shared" si="1"/>
        <v>44927</v>
      </c>
    </row>
    <row r="96" spans="1:19" x14ac:dyDescent="0.2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  <c r="S96" s="2">
        <f t="shared" si="1"/>
        <v>44927</v>
      </c>
    </row>
    <row r="97" spans="1:19" x14ac:dyDescent="0.2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  <c r="S97" s="2">
        <f t="shared" si="1"/>
        <v>44927</v>
      </c>
    </row>
    <row r="98" spans="1:19" x14ac:dyDescent="0.2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  <c r="S98" s="2">
        <f t="shared" si="1"/>
        <v>44927</v>
      </c>
    </row>
    <row r="99" spans="1:19" x14ac:dyDescent="0.2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  <c r="S99" s="2">
        <f t="shared" si="1"/>
        <v>44927</v>
      </c>
    </row>
    <row r="100" spans="1:19" x14ac:dyDescent="0.2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  <c r="S100" s="2">
        <f t="shared" si="1"/>
        <v>44927</v>
      </c>
    </row>
    <row r="101" spans="1:19" x14ac:dyDescent="0.2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  <c r="S101" s="2">
        <f t="shared" si="1"/>
        <v>44927</v>
      </c>
    </row>
    <row r="102" spans="1:19" x14ac:dyDescent="0.2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  <c r="S102" s="2">
        <f t="shared" si="1"/>
        <v>44927</v>
      </c>
    </row>
    <row r="103" spans="1:19" x14ac:dyDescent="0.2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  <c r="S103" s="2">
        <f t="shared" si="1"/>
        <v>44927</v>
      </c>
    </row>
    <row r="104" spans="1:19" x14ac:dyDescent="0.2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  <c r="S104" s="2">
        <f t="shared" si="1"/>
        <v>44927</v>
      </c>
    </row>
    <row r="105" spans="1:19" x14ac:dyDescent="0.2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  <c r="S105" s="2">
        <f t="shared" si="1"/>
        <v>44927</v>
      </c>
    </row>
    <row r="106" spans="1:19" x14ac:dyDescent="0.2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  <c r="S106" s="2">
        <f t="shared" si="1"/>
        <v>44927</v>
      </c>
    </row>
    <row r="107" spans="1:19" x14ac:dyDescent="0.2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  <c r="S107" s="2">
        <f t="shared" si="1"/>
        <v>44927</v>
      </c>
    </row>
    <row r="108" spans="1:19" x14ac:dyDescent="0.2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  <c r="S108" s="2">
        <f t="shared" si="1"/>
        <v>44927</v>
      </c>
    </row>
    <row r="109" spans="1:19" x14ac:dyDescent="0.2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  <c r="S109" s="2">
        <f t="shared" si="1"/>
        <v>44927</v>
      </c>
    </row>
    <row r="110" spans="1:19" x14ac:dyDescent="0.2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  <c r="S110" s="2">
        <f t="shared" si="1"/>
        <v>44927</v>
      </c>
    </row>
    <row r="111" spans="1:19" x14ac:dyDescent="0.2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  <c r="S111" s="2">
        <f t="shared" si="1"/>
        <v>44927</v>
      </c>
    </row>
    <row r="112" spans="1:19" x14ac:dyDescent="0.2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  <c r="S112" s="2">
        <f t="shared" si="1"/>
        <v>44927</v>
      </c>
    </row>
    <row r="113" spans="1:19" x14ac:dyDescent="0.2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  <c r="S113" s="2">
        <f t="shared" si="1"/>
        <v>44927</v>
      </c>
    </row>
    <row r="114" spans="1:19" x14ac:dyDescent="0.2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  <c r="S114" s="2">
        <f t="shared" si="1"/>
        <v>44927</v>
      </c>
    </row>
    <row r="115" spans="1:19" x14ac:dyDescent="0.2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  <c r="S115" s="2">
        <f t="shared" si="1"/>
        <v>44927</v>
      </c>
    </row>
    <row r="116" spans="1:19" x14ac:dyDescent="0.2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  <c r="S116" s="2">
        <f t="shared" si="1"/>
        <v>44927</v>
      </c>
    </row>
    <row r="117" spans="1:19" x14ac:dyDescent="0.2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  <c r="S117" s="2">
        <f t="shared" si="1"/>
        <v>44927</v>
      </c>
    </row>
    <row r="118" spans="1:19" x14ac:dyDescent="0.2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  <c r="S118" s="2">
        <f t="shared" si="1"/>
        <v>44927</v>
      </c>
    </row>
    <row r="119" spans="1:19" x14ac:dyDescent="0.2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  <c r="S119" s="2">
        <f t="shared" si="1"/>
        <v>44927</v>
      </c>
    </row>
    <row r="120" spans="1:19" x14ac:dyDescent="0.2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  <c r="S120" s="2">
        <f t="shared" si="1"/>
        <v>44927</v>
      </c>
    </row>
    <row r="121" spans="1:19" x14ac:dyDescent="0.2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  <c r="S121" s="2">
        <f t="shared" si="1"/>
        <v>44927</v>
      </c>
    </row>
    <row r="122" spans="1:19" x14ac:dyDescent="0.2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  <c r="S122" s="2">
        <f t="shared" si="1"/>
        <v>44927</v>
      </c>
    </row>
    <row r="123" spans="1:19" x14ac:dyDescent="0.2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  <c r="S123" s="2">
        <f t="shared" si="1"/>
        <v>44927</v>
      </c>
    </row>
    <row r="124" spans="1:19" x14ac:dyDescent="0.2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  <c r="S124" s="2">
        <f t="shared" si="1"/>
        <v>44927</v>
      </c>
    </row>
    <row r="125" spans="1:19" x14ac:dyDescent="0.2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  <c r="S125" s="2">
        <f t="shared" si="1"/>
        <v>44927</v>
      </c>
    </row>
    <row r="126" spans="1:19" x14ac:dyDescent="0.2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  <c r="S126" s="2">
        <f t="shared" si="1"/>
        <v>44927</v>
      </c>
    </row>
    <row r="127" spans="1:19" x14ac:dyDescent="0.2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  <c r="S127" s="2">
        <f t="shared" si="1"/>
        <v>44927</v>
      </c>
    </row>
    <row r="128" spans="1:19" x14ac:dyDescent="0.2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  <c r="S128" s="2">
        <f t="shared" si="1"/>
        <v>44927</v>
      </c>
    </row>
    <row r="129" spans="1:19" x14ac:dyDescent="0.2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  <c r="S129" s="2">
        <f t="shared" si="1"/>
        <v>44927</v>
      </c>
    </row>
    <row r="130" spans="1:19" x14ac:dyDescent="0.2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  <c r="S130" s="2">
        <f t="shared" si="1"/>
        <v>44927</v>
      </c>
    </row>
    <row r="131" spans="1:19" x14ac:dyDescent="0.2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  <c r="S131" s="2">
        <f t="shared" ref="S131:S194" si="2">DATE(2023,1,1)</f>
        <v>44927</v>
      </c>
    </row>
    <row r="132" spans="1:19" x14ac:dyDescent="0.2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  <c r="S132" s="2">
        <f t="shared" si="2"/>
        <v>44927</v>
      </c>
    </row>
    <row r="133" spans="1:19" x14ac:dyDescent="0.2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  <c r="S133" s="2">
        <f t="shared" si="2"/>
        <v>44927</v>
      </c>
    </row>
    <row r="134" spans="1:19" x14ac:dyDescent="0.2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  <c r="S134" s="2">
        <f t="shared" si="2"/>
        <v>44927</v>
      </c>
    </row>
    <row r="135" spans="1:19" x14ac:dyDescent="0.2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  <c r="S135" s="2">
        <f t="shared" si="2"/>
        <v>44927</v>
      </c>
    </row>
    <row r="136" spans="1:19" x14ac:dyDescent="0.2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  <c r="S136" s="2">
        <f t="shared" si="2"/>
        <v>44927</v>
      </c>
    </row>
    <row r="137" spans="1:19" x14ac:dyDescent="0.2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  <c r="S137" s="2">
        <f t="shared" si="2"/>
        <v>44927</v>
      </c>
    </row>
    <row r="138" spans="1:19" x14ac:dyDescent="0.2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  <c r="S138" s="2">
        <f t="shared" si="2"/>
        <v>44927</v>
      </c>
    </row>
    <row r="139" spans="1:19" x14ac:dyDescent="0.2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  <c r="S139" s="2">
        <f t="shared" si="2"/>
        <v>44927</v>
      </c>
    </row>
    <row r="140" spans="1:19" x14ac:dyDescent="0.2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  <c r="S140" s="2">
        <f t="shared" si="2"/>
        <v>44927</v>
      </c>
    </row>
    <row r="141" spans="1:19" x14ac:dyDescent="0.2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  <c r="S141" s="2">
        <f t="shared" si="2"/>
        <v>44927</v>
      </c>
    </row>
    <row r="142" spans="1:19" x14ac:dyDescent="0.2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  <c r="S142" s="2">
        <f t="shared" si="2"/>
        <v>44927</v>
      </c>
    </row>
    <row r="143" spans="1:19" x14ac:dyDescent="0.2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  <c r="S143" s="2">
        <f t="shared" si="2"/>
        <v>44927</v>
      </c>
    </row>
    <row r="144" spans="1:19" x14ac:dyDescent="0.2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  <c r="S144" s="2">
        <f t="shared" si="2"/>
        <v>44927</v>
      </c>
    </row>
    <row r="145" spans="1:19" x14ac:dyDescent="0.2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  <c r="S145" s="2">
        <f t="shared" si="2"/>
        <v>44927</v>
      </c>
    </row>
    <row r="146" spans="1:19" x14ac:dyDescent="0.2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  <c r="S146" s="2">
        <f t="shared" si="2"/>
        <v>44927</v>
      </c>
    </row>
    <row r="147" spans="1:19" x14ac:dyDescent="0.2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  <c r="S147" s="2">
        <f t="shared" si="2"/>
        <v>44927</v>
      </c>
    </row>
    <row r="148" spans="1:19" x14ac:dyDescent="0.2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  <c r="S148" s="2">
        <f t="shared" si="2"/>
        <v>44927</v>
      </c>
    </row>
    <row r="149" spans="1:19" x14ac:dyDescent="0.2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  <c r="S149" s="2">
        <f t="shared" si="2"/>
        <v>44927</v>
      </c>
    </row>
    <row r="150" spans="1:19" x14ac:dyDescent="0.2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  <c r="S150" s="2">
        <f t="shared" si="2"/>
        <v>44927</v>
      </c>
    </row>
    <row r="151" spans="1:19" x14ac:dyDescent="0.2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  <c r="S151" s="2">
        <f t="shared" si="2"/>
        <v>44927</v>
      </c>
    </row>
    <row r="152" spans="1:19" x14ac:dyDescent="0.2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  <c r="S152" s="2">
        <f t="shared" si="2"/>
        <v>44927</v>
      </c>
    </row>
    <row r="153" spans="1:19" x14ac:dyDescent="0.2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  <c r="S153" s="2">
        <f t="shared" si="2"/>
        <v>44927</v>
      </c>
    </row>
    <row r="154" spans="1:19" x14ac:dyDescent="0.2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  <c r="S154" s="2">
        <f t="shared" si="2"/>
        <v>44927</v>
      </c>
    </row>
    <row r="155" spans="1:19" x14ac:dyDescent="0.2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  <c r="S155" s="2">
        <f t="shared" si="2"/>
        <v>44927</v>
      </c>
    </row>
    <row r="156" spans="1:19" x14ac:dyDescent="0.2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  <c r="S156" s="2">
        <f t="shared" si="2"/>
        <v>44927</v>
      </c>
    </row>
    <row r="157" spans="1:19" x14ac:dyDescent="0.2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  <c r="S157" s="2">
        <f t="shared" si="2"/>
        <v>44927</v>
      </c>
    </row>
    <row r="158" spans="1:19" x14ac:dyDescent="0.2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  <c r="S158" s="2">
        <f t="shared" si="2"/>
        <v>44927</v>
      </c>
    </row>
    <row r="159" spans="1:19" x14ac:dyDescent="0.2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  <c r="S159" s="2">
        <f t="shared" si="2"/>
        <v>44927</v>
      </c>
    </row>
    <row r="160" spans="1:19" x14ac:dyDescent="0.2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  <c r="S160" s="2">
        <f t="shared" si="2"/>
        <v>44927</v>
      </c>
    </row>
    <row r="161" spans="1:19" x14ac:dyDescent="0.2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  <c r="S161" s="2">
        <f t="shared" si="2"/>
        <v>44927</v>
      </c>
    </row>
    <row r="162" spans="1:19" x14ac:dyDescent="0.2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  <c r="S162" s="2">
        <f t="shared" si="2"/>
        <v>44927</v>
      </c>
    </row>
    <row r="163" spans="1:19" x14ac:dyDescent="0.2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  <c r="S163" s="2">
        <f t="shared" si="2"/>
        <v>44927</v>
      </c>
    </row>
    <row r="164" spans="1:19" x14ac:dyDescent="0.2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  <c r="S164" s="2">
        <f t="shared" si="2"/>
        <v>44927</v>
      </c>
    </row>
    <row r="165" spans="1:19" x14ac:dyDescent="0.2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  <c r="S165" s="2">
        <f t="shared" si="2"/>
        <v>44927</v>
      </c>
    </row>
    <row r="166" spans="1:19" x14ac:dyDescent="0.2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  <c r="S166" s="2">
        <f t="shared" si="2"/>
        <v>44927</v>
      </c>
    </row>
    <row r="167" spans="1:19" x14ac:dyDescent="0.2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  <c r="S167" s="2">
        <f t="shared" si="2"/>
        <v>44927</v>
      </c>
    </row>
    <row r="168" spans="1:19" x14ac:dyDescent="0.2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  <c r="S168" s="2">
        <f t="shared" si="2"/>
        <v>44927</v>
      </c>
    </row>
    <row r="169" spans="1:19" x14ac:dyDescent="0.2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  <c r="S169" s="2">
        <f t="shared" si="2"/>
        <v>44927</v>
      </c>
    </row>
    <row r="170" spans="1:19" x14ac:dyDescent="0.2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  <c r="S170" s="2">
        <f t="shared" si="2"/>
        <v>44927</v>
      </c>
    </row>
    <row r="171" spans="1:19" x14ac:dyDescent="0.2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  <c r="S171" s="2">
        <f t="shared" si="2"/>
        <v>44927</v>
      </c>
    </row>
    <row r="172" spans="1:19" x14ac:dyDescent="0.2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  <c r="S172" s="2">
        <f t="shared" si="2"/>
        <v>44927</v>
      </c>
    </row>
    <row r="173" spans="1:19" x14ac:dyDescent="0.2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  <c r="S173" s="2">
        <f t="shared" si="2"/>
        <v>44927</v>
      </c>
    </row>
    <row r="174" spans="1:19" x14ac:dyDescent="0.2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  <c r="S174" s="2">
        <f t="shared" si="2"/>
        <v>44927</v>
      </c>
    </row>
    <row r="175" spans="1:19" x14ac:dyDescent="0.2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  <c r="S175" s="2">
        <f t="shared" si="2"/>
        <v>44927</v>
      </c>
    </row>
    <row r="176" spans="1:19" x14ac:dyDescent="0.2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  <c r="S176" s="2">
        <f t="shared" si="2"/>
        <v>44927</v>
      </c>
    </row>
    <row r="177" spans="1:19" x14ac:dyDescent="0.2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  <c r="S177" s="2">
        <f t="shared" si="2"/>
        <v>44927</v>
      </c>
    </row>
    <row r="178" spans="1:19" x14ac:dyDescent="0.2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  <c r="S178" s="2">
        <f t="shared" si="2"/>
        <v>44927</v>
      </c>
    </row>
    <row r="179" spans="1:19" x14ac:dyDescent="0.2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  <c r="S179" s="2">
        <f t="shared" si="2"/>
        <v>44927</v>
      </c>
    </row>
    <row r="180" spans="1:19" x14ac:dyDescent="0.2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  <c r="S180" s="2">
        <f t="shared" si="2"/>
        <v>44927</v>
      </c>
    </row>
    <row r="181" spans="1:19" x14ac:dyDescent="0.2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  <c r="S181" s="2">
        <f t="shared" si="2"/>
        <v>44927</v>
      </c>
    </row>
    <row r="182" spans="1:19" x14ac:dyDescent="0.2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  <c r="S182" s="2">
        <f t="shared" si="2"/>
        <v>44927</v>
      </c>
    </row>
    <row r="183" spans="1:19" x14ac:dyDescent="0.2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  <c r="S183" s="2">
        <f t="shared" si="2"/>
        <v>44927</v>
      </c>
    </row>
    <row r="184" spans="1:19" x14ac:dyDescent="0.2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  <c r="S184" s="2">
        <f t="shared" si="2"/>
        <v>44927</v>
      </c>
    </row>
    <row r="185" spans="1:19" x14ac:dyDescent="0.2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  <c r="S185" s="2">
        <f t="shared" si="2"/>
        <v>44927</v>
      </c>
    </row>
    <row r="186" spans="1:19" x14ac:dyDescent="0.2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  <c r="S186" s="2">
        <f t="shared" si="2"/>
        <v>44927</v>
      </c>
    </row>
    <row r="187" spans="1:19" x14ac:dyDescent="0.2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  <c r="S187" s="2">
        <f t="shared" si="2"/>
        <v>44927</v>
      </c>
    </row>
    <row r="188" spans="1:19" x14ac:dyDescent="0.2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  <c r="S188" s="2">
        <f t="shared" si="2"/>
        <v>44927</v>
      </c>
    </row>
    <row r="189" spans="1:19" x14ac:dyDescent="0.2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  <c r="S189" s="2">
        <f t="shared" si="2"/>
        <v>44927</v>
      </c>
    </row>
    <row r="190" spans="1:19" x14ac:dyDescent="0.2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  <c r="S190" s="2">
        <f t="shared" si="2"/>
        <v>44927</v>
      </c>
    </row>
    <row r="191" spans="1:19" x14ac:dyDescent="0.2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  <c r="S191" s="2">
        <f t="shared" si="2"/>
        <v>44927</v>
      </c>
    </row>
    <row r="192" spans="1:19" x14ac:dyDescent="0.2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  <c r="S192" s="2">
        <f t="shared" si="2"/>
        <v>44927</v>
      </c>
    </row>
    <row r="193" spans="1:19" x14ac:dyDescent="0.2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  <c r="S193" s="2">
        <f t="shared" si="2"/>
        <v>44927</v>
      </c>
    </row>
    <row r="194" spans="1:19" x14ac:dyDescent="0.2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  <c r="S194" s="2">
        <f t="shared" si="2"/>
        <v>44927</v>
      </c>
    </row>
    <row r="195" spans="1:19" x14ac:dyDescent="0.2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  <c r="S195" s="2">
        <f t="shared" ref="S195" si="3">DATE(2023,1,1)</f>
        <v>44927</v>
      </c>
    </row>
    <row r="196" spans="1:19" x14ac:dyDescent="0.2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45139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  <c r="S196" s="2">
        <f>DATE(2023,1,8)</f>
        <v>44934</v>
      </c>
    </row>
    <row r="197" spans="1:19" x14ac:dyDescent="0.2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45139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  <c r="S197" s="2">
        <f t="shared" ref="S197:S260" si="4">DATE(2023,1,8)</f>
        <v>44934</v>
      </c>
    </row>
    <row r="198" spans="1:19" x14ac:dyDescent="0.2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45139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  <c r="S198" s="2">
        <f t="shared" si="4"/>
        <v>44934</v>
      </c>
    </row>
    <row r="199" spans="1:19" x14ac:dyDescent="0.2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45139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  <c r="S199" s="2">
        <f t="shared" si="4"/>
        <v>44934</v>
      </c>
    </row>
    <row r="200" spans="1:19" x14ac:dyDescent="0.2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45139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  <c r="S200" s="2">
        <f t="shared" si="4"/>
        <v>44934</v>
      </c>
    </row>
    <row r="201" spans="1:19" x14ac:dyDescent="0.2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45139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  <c r="S201" s="2">
        <f t="shared" si="4"/>
        <v>44934</v>
      </c>
    </row>
    <row r="202" spans="1:19" x14ac:dyDescent="0.2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45139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  <c r="S202" s="2">
        <f t="shared" si="4"/>
        <v>44934</v>
      </c>
    </row>
    <row r="203" spans="1:19" x14ac:dyDescent="0.2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45139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  <c r="S203" s="2">
        <f t="shared" si="4"/>
        <v>44934</v>
      </c>
    </row>
    <row r="204" spans="1:19" x14ac:dyDescent="0.2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45139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  <c r="S204" s="2">
        <f t="shared" si="4"/>
        <v>44934</v>
      </c>
    </row>
    <row r="205" spans="1:19" x14ac:dyDescent="0.2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45139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  <c r="S205" s="2">
        <f t="shared" si="4"/>
        <v>44934</v>
      </c>
    </row>
    <row r="206" spans="1:19" x14ac:dyDescent="0.2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45139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  <c r="S206" s="2">
        <f t="shared" si="4"/>
        <v>44934</v>
      </c>
    </row>
    <row r="207" spans="1:19" x14ac:dyDescent="0.2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45139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  <c r="S207" s="2">
        <f t="shared" si="4"/>
        <v>44934</v>
      </c>
    </row>
    <row r="208" spans="1:19" x14ac:dyDescent="0.2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45139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  <c r="S208" s="2">
        <f t="shared" si="4"/>
        <v>44934</v>
      </c>
    </row>
    <row r="209" spans="1:19" x14ac:dyDescent="0.2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45139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  <c r="S209" s="2">
        <f t="shared" si="4"/>
        <v>44934</v>
      </c>
    </row>
    <row r="210" spans="1:19" x14ac:dyDescent="0.2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45139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  <c r="S210" s="2">
        <f t="shared" si="4"/>
        <v>44934</v>
      </c>
    </row>
    <row r="211" spans="1:19" x14ac:dyDescent="0.2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45139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  <c r="S211" s="2">
        <f t="shared" si="4"/>
        <v>44934</v>
      </c>
    </row>
    <row r="212" spans="1:19" x14ac:dyDescent="0.2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45139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  <c r="S212" s="2">
        <f t="shared" si="4"/>
        <v>44934</v>
      </c>
    </row>
    <row r="213" spans="1:19" x14ac:dyDescent="0.2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45139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  <c r="S213" s="2">
        <f t="shared" si="4"/>
        <v>44934</v>
      </c>
    </row>
    <row r="214" spans="1:19" x14ac:dyDescent="0.2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45139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  <c r="S214" s="2">
        <f t="shared" si="4"/>
        <v>44934</v>
      </c>
    </row>
    <row r="215" spans="1:19" x14ac:dyDescent="0.2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45139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  <c r="S215" s="2">
        <f t="shared" si="4"/>
        <v>44934</v>
      </c>
    </row>
    <row r="216" spans="1:19" x14ac:dyDescent="0.2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45139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  <c r="S216" s="2">
        <f t="shared" si="4"/>
        <v>44934</v>
      </c>
    </row>
    <row r="217" spans="1:19" x14ac:dyDescent="0.2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45139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  <c r="S217" s="2">
        <f t="shared" si="4"/>
        <v>44934</v>
      </c>
    </row>
    <row r="218" spans="1:19" x14ac:dyDescent="0.2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45139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  <c r="S218" s="2">
        <f t="shared" si="4"/>
        <v>44934</v>
      </c>
    </row>
    <row r="219" spans="1:19" x14ac:dyDescent="0.2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45139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  <c r="S219" s="2">
        <f t="shared" si="4"/>
        <v>44934</v>
      </c>
    </row>
    <row r="220" spans="1:19" x14ac:dyDescent="0.2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45139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  <c r="S220" s="2">
        <f t="shared" si="4"/>
        <v>44934</v>
      </c>
    </row>
    <row r="221" spans="1:19" x14ac:dyDescent="0.2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45139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  <c r="S221" s="2">
        <f t="shared" si="4"/>
        <v>44934</v>
      </c>
    </row>
    <row r="222" spans="1:19" x14ac:dyDescent="0.2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45139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  <c r="S222" s="2">
        <f t="shared" si="4"/>
        <v>44934</v>
      </c>
    </row>
    <row r="223" spans="1:19" x14ac:dyDescent="0.2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45139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  <c r="S223" s="2">
        <f t="shared" si="4"/>
        <v>44934</v>
      </c>
    </row>
    <row r="224" spans="1:19" x14ac:dyDescent="0.2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45139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  <c r="S224" s="2">
        <f t="shared" si="4"/>
        <v>44934</v>
      </c>
    </row>
    <row r="225" spans="1:19" x14ac:dyDescent="0.2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45139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  <c r="S225" s="2">
        <f t="shared" si="4"/>
        <v>44934</v>
      </c>
    </row>
    <row r="226" spans="1:19" x14ac:dyDescent="0.2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45139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  <c r="S226" s="2">
        <f t="shared" si="4"/>
        <v>44934</v>
      </c>
    </row>
    <row r="227" spans="1:19" x14ac:dyDescent="0.2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45139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  <c r="S227" s="2">
        <f t="shared" si="4"/>
        <v>44934</v>
      </c>
    </row>
    <row r="228" spans="1:19" x14ac:dyDescent="0.2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45139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  <c r="S228" s="2">
        <f t="shared" si="4"/>
        <v>44934</v>
      </c>
    </row>
    <row r="229" spans="1:19" x14ac:dyDescent="0.2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45139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  <c r="S229" s="2">
        <f t="shared" si="4"/>
        <v>44934</v>
      </c>
    </row>
    <row r="230" spans="1:19" x14ac:dyDescent="0.2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45139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  <c r="S230" s="2">
        <f t="shared" si="4"/>
        <v>44934</v>
      </c>
    </row>
    <row r="231" spans="1:19" x14ac:dyDescent="0.2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45139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  <c r="S231" s="2">
        <f t="shared" si="4"/>
        <v>44934</v>
      </c>
    </row>
    <row r="232" spans="1:19" x14ac:dyDescent="0.2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45139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  <c r="S232" s="2">
        <f t="shared" si="4"/>
        <v>44934</v>
      </c>
    </row>
    <row r="233" spans="1:19" x14ac:dyDescent="0.2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45139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  <c r="S233" s="2">
        <f t="shared" si="4"/>
        <v>44934</v>
      </c>
    </row>
    <row r="234" spans="1:19" x14ac:dyDescent="0.2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45139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  <c r="S234" s="2">
        <f t="shared" si="4"/>
        <v>44934</v>
      </c>
    </row>
    <row r="235" spans="1:19" x14ac:dyDescent="0.2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45139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  <c r="S235" s="2">
        <f t="shared" si="4"/>
        <v>44934</v>
      </c>
    </row>
    <row r="236" spans="1:19" x14ac:dyDescent="0.2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45139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  <c r="S236" s="2">
        <f t="shared" si="4"/>
        <v>44934</v>
      </c>
    </row>
    <row r="237" spans="1:19" x14ac:dyDescent="0.2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45139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  <c r="S237" s="2">
        <f t="shared" si="4"/>
        <v>44934</v>
      </c>
    </row>
    <row r="238" spans="1:19" x14ac:dyDescent="0.2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45139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  <c r="S238" s="2">
        <f t="shared" si="4"/>
        <v>44934</v>
      </c>
    </row>
    <row r="239" spans="1:19" x14ac:dyDescent="0.2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45139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  <c r="S239" s="2">
        <f t="shared" si="4"/>
        <v>44934</v>
      </c>
    </row>
    <row r="240" spans="1:19" x14ac:dyDescent="0.2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45139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  <c r="S240" s="2">
        <f t="shared" si="4"/>
        <v>44934</v>
      </c>
    </row>
    <row r="241" spans="1:19" x14ac:dyDescent="0.2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45139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  <c r="S241" s="2">
        <f t="shared" si="4"/>
        <v>44934</v>
      </c>
    </row>
    <row r="242" spans="1:19" x14ac:dyDescent="0.2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45139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  <c r="S242" s="2">
        <f t="shared" si="4"/>
        <v>44934</v>
      </c>
    </row>
    <row r="243" spans="1:19" x14ac:dyDescent="0.2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45139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  <c r="S243" s="2">
        <f t="shared" si="4"/>
        <v>44934</v>
      </c>
    </row>
    <row r="244" spans="1:19" x14ac:dyDescent="0.2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45139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  <c r="S244" s="2">
        <f t="shared" si="4"/>
        <v>44934</v>
      </c>
    </row>
    <row r="245" spans="1:19" x14ac:dyDescent="0.2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45139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  <c r="S245" s="2">
        <f t="shared" si="4"/>
        <v>44934</v>
      </c>
    </row>
    <row r="246" spans="1:19" x14ac:dyDescent="0.2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45139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  <c r="S246" s="2">
        <f t="shared" si="4"/>
        <v>44934</v>
      </c>
    </row>
    <row r="247" spans="1:19" x14ac:dyDescent="0.2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45139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  <c r="S247" s="2">
        <f t="shared" si="4"/>
        <v>44934</v>
      </c>
    </row>
    <row r="248" spans="1:19" x14ac:dyDescent="0.2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45139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  <c r="S248" s="2">
        <f t="shared" si="4"/>
        <v>44934</v>
      </c>
    </row>
    <row r="249" spans="1:19" x14ac:dyDescent="0.2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45139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  <c r="S249" s="2">
        <f t="shared" si="4"/>
        <v>44934</v>
      </c>
    </row>
    <row r="250" spans="1:19" x14ac:dyDescent="0.2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45139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  <c r="S250" s="2">
        <f t="shared" si="4"/>
        <v>44934</v>
      </c>
    </row>
    <row r="251" spans="1:19" x14ac:dyDescent="0.2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45139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  <c r="S251" s="2">
        <f t="shared" si="4"/>
        <v>44934</v>
      </c>
    </row>
    <row r="252" spans="1:19" x14ac:dyDescent="0.2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45139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  <c r="S252" s="2">
        <f t="shared" si="4"/>
        <v>44934</v>
      </c>
    </row>
    <row r="253" spans="1:19" x14ac:dyDescent="0.2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45139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  <c r="S253" s="2">
        <f t="shared" si="4"/>
        <v>44934</v>
      </c>
    </row>
    <row r="254" spans="1:19" x14ac:dyDescent="0.2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45139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  <c r="S254" s="2">
        <f t="shared" si="4"/>
        <v>44934</v>
      </c>
    </row>
    <row r="255" spans="1:19" x14ac:dyDescent="0.2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45139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  <c r="S255" s="2">
        <f t="shared" si="4"/>
        <v>44934</v>
      </c>
    </row>
    <row r="256" spans="1:19" x14ac:dyDescent="0.2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45139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  <c r="S256" s="2">
        <f t="shared" si="4"/>
        <v>44934</v>
      </c>
    </row>
    <row r="257" spans="1:19" x14ac:dyDescent="0.2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45139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  <c r="S257" s="2">
        <f t="shared" si="4"/>
        <v>44934</v>
      </c>
    </row>
    <row r="258" spans="1:19" x14ac:dyDescent="0.2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45139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  <c r="S258" s="2">
        <f t="shared" si="4"/>
        <v>44934</v>
      </c>
    </row>
    <row r="259" spans="1:19" x14ac:dyDescent="0.2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45139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  <c r="S259" s="2">
        <f t="shared" si="4"/>
        <v>44934</v>
      </c>
    </row>
    <row r="260" spans="1:19" x14ac:dyDescent="0.2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45139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  <c r="S260" s="2">
        <f t="shared" si="4"/>
        <v>44934</v>
      </c>
    </row>
    <row r="261" spans="1:19" x14ac:dyDescent="0.2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45139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  <c r="S261" s="2">
        <f t="shared" ref="S261:S324" si="5">DATE(2023,1,8)</f>
        <v>44934</v>
      </c>
    </row>
    <row r="262" spans="1:19" x14ac:dyDescent="0.2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45139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  <c r="S262" s="2">
        <f t="shared" si="5"/>
        <v>44934</v>
      </c>
    </row>
    <row r="263" spans="1:19" x14ac:dyDescent="0.2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45139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  <c r="S263" s="2">
        <f t="shared" si="5"/>
        <v>44934</v>
      </c>
    </row>
    <row r="264" spans="1:19" x14ac:dyDescent="0.2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45139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  <c r="S264" s="2">
        <f t="shared" si="5"/>
        <v>44934</v>
      </c>
    </row>
    <row r="265" spans="1:19" x14ac:dyDescent="0.2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45139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  <c r="S265" s="2">
        <f t="shared" si="5"/>
        <v>44934</v>
      </c>
    </row>
    <row r="266" spans="1:19" x14ac:dyDescent="0.2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45139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  <c r="S266" s="2">
        <f t="shared" si="5"/>
        <v>44934</v>
      </c>
    </row>
    <row r="267" spans="1:19" x14ac:dyDescent="0.2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45139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  <c r="S267" s="2">
        <f t="shared" si="5"/>
        <v>44934</v>
      </c>
    </row>
    <row r="268" spans="1:19" x14ac:dyDescent="0.2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45139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  <c r="S268" s="2">
        <f t="shared" si="5"/>
        <v>44934</v>
      </c>
    </row>
    <row r="269" spans="1:19" x14ac:dyDescent="0.2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45139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  <c r="S269" s="2">
        <f t="shared" si="5"/>
        <v>44934</v>
      </c>
    </row>
    <row r="270" spans="1:19" x14ac:dyDescent="0.2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45139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  <c r="S270" s="2">
        <f t="shared" si="5"/>
        <v>44934</v>
      </c>
    </row>
    <row r="271" spans="1:19" x14ac:dyDescent="0.2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45139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  <c r="S271" s="2">
        <f t="shared" si="5"/>
        <v>44934</v>
      </c>
    </row>
    <row r="272" spans="1:19" x14ac:dyDescent="0.2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45139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  <c r="S272" s="2">
        <f t="shared" si="5"/>
        <v>44934</v>
      </c>
    </row>
    <row r="273" spans="1:19" x14ac:dyDescent="0.2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45139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  <c r="S273" s="2">
        <f t="shared" si="5"/>
        <v>44934</v>
      </c>
    </row>
    <row r="274" spans="1:19" x14ac:dyDescent="0.2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45139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  <c r="S274" s="2">
        <f t="shared" si="5"/>
        <v>44934</v>
      </c>
    </row>
    <row r="275" spans="1:19" x14ac:dyDescent="0.2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45139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  <c r="S275" s="2">
        <f t="shared" si="5"/>
        <v>44934</v>
      </c>
    </row>
    <row r="276" spans="1:19" x14ac:dyDescent="0.2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45139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  <c r="S276" s="2">
        <f t="shared" si="5"/>
        <v>44934</v>
      </c>
    </row>
    <row r="277" spans="1:19" x14ac:dyDescent="0.2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45139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  <c r="S277" s="2">
        <f t="shared" si="5"/>
        <v>44934</v>
      </c>
    </row>
    <row r="278" spans="1:19" x14ac:dyDescent="0.2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45139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  <c r="S278" s="2">
        <f t="shared" si="5"/>
        <v>44934</v>
      </c>
    </row>
    <row r="279" spans="1:19" x14ac:dyDescent="0.2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45139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  <c r="S279" s="2">
        <f t="shared" si="5"/>
        <v>44934</v>
      </c>
    </row>
    <row r="280" spans="1:19" x14ac:dyDescent="0.2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45139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  <c r="S280" s="2">
        <f t="shared" si="5"/>
        <v>44934</v>
      </c>
    </row>
    <row r="281" spans="1:19" x14ac:dyDescent="0.2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45139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  <c r="S281" s="2">
        <f t="shared" si="5"/>
        <v>44934</v>
      </c>
    </row>
    <row r="282" spans="1:19" x14ac:dyDescent="0.2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45139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  <c r="S282" s="2">
        <f t="shared" si="5"/>
        <v>44934</v>
      </c>
    </row>
    <row r="283" spans="1:19" x14ac:dyDescent="0.2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45139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  <c r="S283" s="2">
        <f t="shared" si="5"/>
        <v>44934</v>
      </c>
    </row>
    <row r="284" spans="1:19" x14ac:dyDescent="0.2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45139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  <c r="S284" s="2">
        <f t="shared" si="5"/>
        <v>44934</v>
      </c>
    </row>
    <row r="285" spans="1:19" x14ac:dyDescent="0.2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45139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  <c r="S285" s="2">
        <f t="shared" si="5"/>
        <v>44934</v>
      </c>
    </row>
    <row r="286" spans="1:19" x14ac:dyDescent="0.2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45139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  <c r="S286" s="2">
        <f t="shared" si="5"/>
        <v>44934</v>
      </c>
    </row>
    <row r="287" spans="1:19" x14ac:dyDescent="0.2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45139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  <c r="S287" s="2">
        <f t="shared" si="5"/>
        <v>44934</v>
      </c>
    </row>
    <row r="288" spans="1:19" x14ac:dyDescent="0.2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45139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  <c r="S288" s="2">
        <f t="shared" si="5"/>
        <v>44934</v>
      </c>
    </row>
    <row r="289" spans="1:19" x14ac:dyDescent="0.2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45139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  <c r="S289" s="2">
        <f t="shared" si="5"/>
        <v>44934</v>
      </c>
    </row>
    <row r="290" spans="1:19" x14ac:dyDescent="0.2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45139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  <c r="S290" s="2">
        <f t="shared" si="5"/>
        <v>44934</v>
      </c>
    </row>
    <row r="291" spans="1:19" x14ac:dyDescent="0.2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45139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  <c r="S291" s="2">
        <f t="shared" si="5"/>
        <v>44934</v>
      </c>
    </row>
    <row r="292" spans="1:19" x14ac:dyDescent="0.2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45139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  <c r="S292" s="2">
        <f t="shared" si="5"/>
        <v>44934</v>
      </c>
    </row>
    <row r="293" spans="1:19" x14ac:dyDescent="0.2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45139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  <c r="S293" s="2">
        <f t="shared" si="5"/>
        <v>44934</v>
      </c>
    </row>
    <row r="294" spans="1:19" x14ac:dyDescent="0.2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45139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  <c r="S294" s="2">
        <f t="shared" si="5"/>
        <v>44934</v>
      </c>
    </row>
    <row r="295" spans="1:19" x14ac:dyDescent="0.2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45139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  <c r="S295" s="2">
        <f t="shared" si="5"/>
        <v>44934</v>
      </c>
    </row>
    <row r="296" spans="1:19" x14ac:dyDescent="0.2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45139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  <c r="S296" s="2">
        <f t="shared" si="5"/>
        <v>44934</v>
      </c>
    </row>
    <row r="297" spans="1:19" x14ac:dyDescent="0.2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45139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  <c r="S297" s="2">
        <f t="shared" si="5"/>
        <v>44934</v>
      </c>
    </row>
    <row r="298" spans="1:19" x14ac:dyDescent="0.2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45139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  <c r="S298" s="2">
        <f t="shared" si="5"/>
        <v>44934</v>
      </c>
    </row>
    <row r="299" spans="1:19" x14ac:dyDescent="0.2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45139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  <c r="S299" s="2">
        <f t="shared" si="5"/>
        <v>44934</v>
      </c>
    </row>
    <row r="300" spans="1:19" x14ac:dyDescent="0.2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45139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  <c r="S300" s="2">
        <f t="shared" si="5"/>
        <v>44934</v>
      </c>
    </row>
    <row r="301" spans="1:19" x14ac:dyDescent="0.2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45139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  <c r="S301" s="2">
        <f t="shared" si="5"/>
        <v>44934</v>
      </c>
    </row>
    <row r="302" spans="1:19" x14ac:dyDescent="0.2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45139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  <c r="S302" s="2">
        <f t="shared" si="5"/>
        <v>44934</v>
      </c>
    </row>
    <row r="303" spans="1:19" x14ac:dyDescent="0.2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45139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  <c r="S303" s="2">
        <f t="shared" si="5"/>
        <v>44934</v>
      </c>
    </row>
    <row r="304" spans="1:19" x14ac:dyDescent="0.2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45139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  <c r="S304" s="2">
        <f t="shared" si="5"/>
        <v>44934</v>
      </c>
    </row>
    <row r="305" spans="1:19" x14ac:dyDescent="0.2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45139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  <c r="S305" s="2">
        <f t="shared" si="5"/>
        <v>44934</v>
      </c>
    </row>
    <row r="306" spans="1:19" x14ac:dyDescent="0.2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45139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  <c r="S306" s="2">
        <f t="shared" si="5"/>
        <v>44934</v>
      </c>
    </row>
    <row r="307" spans="1:19" x14ac:dyDescent="0.2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45139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  <c r="S307" s="2">
        <f t="shared" si="5"/>
        <v>44934</v>
      </c>
    </row>
    <row r="308" spans="1:19" x14ac:dyDescent="0.2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45139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  <c r="S308" s="2">
        <f t="shared" si="5"/>
        <v>44934</v>
      </c>
    </row>
    <row r="309" spans="1:19" x14ac:dyDescent="0.2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45139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  <c r="S309" s="2">
        <f t="shared" si="5"/>
        <v>44934</v>
      </c>
    </row>
    <row r="310" spans="1:19" x14ac:dyDescent="0.2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45139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  <c r="S310" s="2">
        <f t="shared" si="5"/>
        <v>44934</v>
      </c>
    </row>
    <row r="311" spans="1:19" x14ac:dyDescent="0.2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45139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  <c r="S311" s="2">
        <f t="shared" si="5"/>
        <v>44934</v>
      </c>
    </row>
    <row r="312" spans="1:19" x14ac:dyDescent="0.2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45139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  <c r="S312" s="2">
        <f t="shared" si="5"/>
        <v>44934</v>
      </c>
    </row>
    <row r="313" spans="1:19" x14ac:dyDescent="0.2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45139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  <c r="S313" s="2">
        <f t="shared" si="5"/>
        <v>44934</v>
      </c>
    </row>
    <row r="314" spans="1:19" x14ac:dyDescent="0.2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45139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  <c r="S314" s="2">
        <f t="shared" si="5"/>
        <v>44934</v>
      </c>
    </row>
    <row r="315" spans="1:19" x14ac:dyDescent="0.2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45139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  <c r="S315" s="2">
        <f t="shared" si="5"/>
        <v>44934</v>
      </c>
    </row>
    <row r="316" spans="1:19" x14ac:dyDescent="0.2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45139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  <c r="S316" s="2">
        <f t="shared" si="5"/>
        <v>44934</v>
      </c>
    </row>
    <row r="317" spans="1:19" x14ac:dyDescent="0.2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45139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  <c r="S317" s="2">
        <f t="shared" si="5"/>
        <v>44934</v>
      </c>
    </row>
    <row r="318" spans="1:19" x14ac:dyDescent="0.2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45139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  <c r="S318" s="2">
        <f t="shared" si="5"/>
        <v>44934</v>
      </c>
    </row>
    <row r="319" spans="1:19" x14ac:dyDescent="0.2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45139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  <c r="S319" s="2">
        <f t="shared" si="5"/>
        <v>44934</v>
      </c>
    </row>
    <row r="320" spans="1:19" x14ac:dyDescent="0.2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45139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  <c r="S320" s="2">
        <f t="shared" si="5"/>
        <v>44934</v>
      </c>
    </row>
    <row r="321" spans="1:19" x14ac:dyDescent="0.2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45139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  <c r="S321" s="2">
        <f t="shared" si="5"/>
        <v>44934</v>
      </c>
    </row>
    <row r="322" spans="1:19" x14ac:dyDescent="0.2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45139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  <c r="S322" s="2">
        <f t="shared" si="5"/>
        <v>44934</v>
      </c>
    </row>
    <row r="323" spans="1:19" x14ac:dyDescent="0.2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45139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  <c r="S323" s="2">
        <f t="shared" si="5"/>
        <v>44934</v>
      </c>
    </row>
    <row r="324" spans="1:19" x14ac:dyDescent="0.2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45139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  <c r="S324" s="2">
        <f t="shared" si="5"/>
        <v>44934</v>
      </c>
    </row>
    <row r="325" spans="1:19" x14ac:dyDescent="0.2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45139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  <c r="S325" s="2">
        <f t="shared" ref="S325:S388" si="6">DATE(2023,1,8)</f>
        <v>44934</v>
      </c>
    </row>
    <row r="326" spans="1:19" x14ac:dyDescent="0.2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45139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  <c r="S326" s="2">
        <f t="shared" si="6"/>
        <v>44934</v>
      </c>
    </row>
    <row r="327" spans="1:19" x14ac:dyDescent="0.2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45139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  <c r="S327" s="2">
        <f t="shared" si="6"/>
        <v>44934</v>
      </c>
    </row>
    <row r="328" spans="1:19" x14ac:dyDescent="0.2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45139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  <c r="S328" s="2">
        <f t="shared" si="6"/>
        <v>44934</v>
      </c>
    </row>
    <row r="329" spans="1:19" x14ac:dyDescent="0.2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45139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  <c r="S329" s="2">
        <f t="shared" si="6"/>
        <v>44934</v>
      </c>
    </row>
    <row r="330" spans="1:19" x14ac:dyDescent="0.2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45139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  <c r="S330" s="2">
        <f t="shared" si="6"/>
        <v>44934</v>
      </c>
    </row>
    <row r="331" spans="1:19" x14ac:dyDescent="0.2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45139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  <c r="S331" s="2">
        <f t="shared" si="6"/>
        <v>44934</v>
      </c>
    </row>
    <row r="332" spans="1:19" x14ac:dyDescent="0.2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45139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  <c r="S332" s="2">
        <f t="shared" si="6"/>
        <v>44934</v>
      </c>
    </row>
    <row r="333" spans="1:19" x14ac:dyDescent="0.2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45139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  <c r="S333" s="2">
        <f t="shared" si="6"/>
        <v>44934</v>
      </c>
    </row>
    <row r="334" spans="1:19" x14ac:dyDescent="0.2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45139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  <c r="S334" s="2">
        <f t="shared" si="6"/>
        <v>44934</v>
      </c>
    </row>
    <row r="335" spans="1:19" x14ac:dyDescent="0.2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45139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  <c r="S335" s="2">
        <f t="shared" si="6"/>
        <v>44934</v>
      </c>
    </row>
    <row r="336" spans="1:19" x14ac:dyDescent="0.2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45139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  <c r="S336" s="2">
        <f t="shared" si="6"/>
        <v>44934</v>
      </c>
    </row>
    <row r="337" spans="1:19" x14ac:dyDescent="0.2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45139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  <c r="S337" s="2">
        <f t="shared" si="6"/>
        <v>44934</v>
      </c>
    </row>
    <row r="338" spans="1:19" x14ac:dyDescent="0.2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45139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  <c r="S338" s="2">
        <f t="shared" si="6"/>
        <v>44934</v>
      </c>
    </row>
    <row r="339" spans="1:19" x14ac:dyDescent="0.2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45139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  <c r="S339" s="2">
        <f t="shared" si="6"/>
        <v>44934</v>
      </c>
    </row>
    <row r="340" spans="1:19" x14ac:dyDescent="0.2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45139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  <c r="S340" s="2">
        <f t="shared" si="6"/>
        <v>44934</v>
      </c>
    </row>
    <row r="341" spans="1:19" x14ac:dyDescent="0.2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45139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  <c r="S341" s="2">
        <f t="shared" si="6"/>
        <v>44934</v>
      </c>
    </row>
    <row r="342" spans="1:19" x14ac:dyDescent="0.2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45139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  <c r="S342" s="2">
        <f t="shared" si="6"/>
        <v>44934</v>
      </c>
    </row>
    <row r="343" spans="1:19" x14ac:dyDescent="0.2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45139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  <c r="S343" s="2">
        <f t="shared" si="6"/>
        <v>44934</v>
      </c>
    </row>
    <row r="344" spans="1:19" x14ac:dyDescent="0.2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45139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  <c r="S344" s="2">
        <f t="shared" si="6"/>
        <v>44934</v>
      </c>
    </row>
    <row r="345" spans="1:19" x14ac:dyDescent="0.2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45139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  <c r="S345" s="2">
        <f t="shared" si="6"/>
        <v>44934</v>
      </c>
    </row>
    <row r="346" spans="1:19" x14ac:dyDescent="0.2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45139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  <c r="S346" s="2">
        <f t="shared" si="6"/>
        <v>44934</v>
      </c>
    </row>
    <row r="347" spans="1:19" x14ac:dyDescent="0.2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45139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  <c r="S347" s="2">
        <f t="shared" si="6"/>
        <v>44934</v>
      </c>
    </row>
    <row r="348" spans="1:19" x14ac:dyDescent="0.2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45139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  <c r="S348" s="2">
        <f t="shared" si="6"/>
        <v>44934</v>
      </c>
    </row>
    <row r="349" spans="1:19" x14ac:dyDescent="0.2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45139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  <c r="S349" s="2">
        <f t="shared" si="6"/>
        <v>44934</v>
      </c>
    </row>
    <row r="350" spans="1:19" x14ac:dyDescent="0.2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45139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  <c r="S350" s="2">
        <f t="shared" si="6"/>
        <v>44934</v>
      </c>
    </row>
    <row r="351" spans="1:19" x14ac:dyDescent="0.2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45139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  <c r="S351" s="2">
        <f t="shared" si="6"/>
        <v>44934</v>
      </c>
    </row>
    <row r="352" spans="1:19" x14ac:dyDescent="0.2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45139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  <c r="S352" s="2">
        <f t="shared" si="6"/>
        <v>44934</v>
      </c>
    </row>
    <row r="353" spans="1:19" x14ac:dyDescent="0.2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45139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  <c r="S353" s="2">
        <f t="shared" si="6"/>
        <v>44934</v>
      </c>
    </row>
    <row r="354" spans="1:19" x14ac:dyDescent="0.2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45139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  <c r="S354" s="2">
        <f t="shared" si="6"/>
        <v>44934</v>
      </c>
    </row>
    <row r="355" spans="1:19" x14ac:dyDescent="0.2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45139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  <c r="S355" s="2">
        <f t="shared" si="6"/>
        <v>44934</v>
      </c>
    </row>
    <row r="356" spans="1:19" x14ac:dyDescent="0.2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45139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  <c r="S356" s="2">
        <f t="shared" si="6"/>
        <v>44934</v>
      </c>
    </row>
    <row r="357" spans="1:19" x14ac:dyDescent="0.2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45139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  <c r="S357" s="2">
        <f t="shared" si="6"/>
        <v>44934</v>
      </c>
    </row>
    <row r="358" spans="1:19" x14ac:dyDescent="0.2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45139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  <c r="S358" s="2">
        <f t="shared" si="6"/>
        <v>44934</v>
      </c>
    </row>
    <row r="359" spans="1:19" x14ac:dyDescent="0.2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45139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  <c r="S359" s="2">
        <f t="shared" si="6"/>
        <v>44934</v>
      </c>
    </row>
    <row r="360" spans="1:19" x14ac:dyDescent="0.2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45139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  <c r="S360" s="2">
        <f t="shared" si="6"/>
        <v>44934</v>
      </c>
    </row>
    <row r="361" spans="1:19" x14ac:dyDescent="0.2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45139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  <c r="S361" s="2">
        <f t="shared" si="6"/>
        <v>44934</v>
      </c>
    </row>
    <row r="362" spans="1:19" x14ac:dyDescent="0.2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45139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  <c r="S362" s="2">
        <f t="shared" si="6"/>
        <v>44934</v>
      </c>
    </row>
    <row r="363" spans="1:19" x14ac:dyDescent="0.2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45139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  <c r="S363" s="2">
        <f t="shared" si="6"/>
        <v>44934</v>
      </c>
    </row>
    <row r="364" spans="1:19" x14ac:dyDescent="0.2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45139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  <c r="S364" s="2">
        <f t="shared" si="6"/>
        <v>44934</v>
      </c>
    </row>
    <row r="365" spans="1:19" x14ac:dyDescent="0.2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45139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  <c r="S365" s="2">
        <f t="shared" si="6"/>
        <v>44934</v>
      </c>
    </row>
    <row r="366" spans="1:19" x14ac:dyDescent="0.2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45139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  <c r="S366" s="2">
        <f t="shared" si="6"/>
        <v>44934</v>
      </c>
    </row>
    <row r="367" spans="1:19" x14ac:dyDescent="0.2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45139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  <c r="S367" s="2">
        <f t="shared" si="6"/>
        <v>44934</v>
      </c>
    </row>
    <row r="368" spans="1:19" x14ac:dyDescent="0.2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45139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  <c r="S368" s="2">
        <f t="shared" si="6"/>
        <v>44934</v>
      </c>
    </row>
    <row r="369" spans="1:19" x14ac:dyDescent="0.2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45139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  <c r="S369" s="2">
        <f t="shared" si="6"/>
        <v>44934</v>
      </c>
    </row>
    <row r="370" spans="1:19" x14ac:dyDescent="0.2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45139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  <c r="S370" s="2">
        <f t="shared" si="6"/>
        <v>44934</v>
      </c>
    </row>
    <row r="371" spans="1:19" x14ac:dyDescent="0.2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45139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  <c r="S371" s="2">
        <f t="shared" si="6"/>
        <v>44934</v>
      </c>
    </row>
    <row r="372" spans="1:19" x14ac:dyDescent="0.2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45139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  <c r="S372" s="2">
        <f t="shared" si="6"/>
        <v>44934</v>
      </c>
    </row>
    <row r="373" spans="1:19" x14ac:dyDescent="0.2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45139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  <c r="S373" s="2">
        <f t="shared" si="6"/>
        <v>44934</v>
      </c>
    </row>
    <row r="374" spans="1:19" x14ac:dyDescent="0.2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45139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  <c r="S374" s="2">
        <f t="shared" si="6"/>
        <v>44934</v>
      </c>
    </row>
    <row r="375" spans="1:19" x14ac:dyDescent="0.2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45139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  <c r="S375" s="2">
        <f t="shared" si="6"/>
        <v>44934</v>
      </c>
    </row>
    <row r="376" spans="1:19" x14ac:dyDescent="0.2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45139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  <c r="S376" s="2">
        <f t="shared" si="6"/>
        <v>44934</v>
      </c>
    </row>
    <row r="377" spans="1:19" x14ac:dyDescent="0.2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45139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  <c r="S377" s="2">
        <f t="shared" si="6"/>
        <v>44934</v>
      </c>
    </row>
    <row r="378" spans="1:19" x14ac:dyDescent="0.2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45139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  <c r="S378" s="2">
        <f t="shared" si="6"/>
        <v>44934</v>
      </c>
    </row>
    <row r="379" spans="1:19" x14ac:dyDescent="0.2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45139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  <c r="S379" s="2">
        <f t="shared" si="6"/>
        <v>44934</v>
      </c>
    </row>
    <row r="380" spans="1:19" x14ac:dyDescent="0.2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45139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  <c r="S380" s="2">
        <f t="shared" si="6"/>
        <v>44934</v>
      </c>
    </row>
    <row r="381" spans="1:19" x14ac:dyDescent="0.2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45139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  <c r="S381" s="2">
        <f t="shared" si="6"/>
        <v>44934</v>
      </c>
    </row>
    <row r="382" spans="1:19" x14ac:dyDescent="0.2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45139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  <c r="S382" s="2">
        <f t="shared" si="6"/>
        <v>44934</v>
      </c>
    </row>
    <row r="383" spans="1:19" x14ac:dyDescent="0.2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45139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  <c r="S383" s="2">
        <f t="shared" si="6"/>
        <v>44934</v>
      </c>
    </row>
    <row r="384" spans="1:19" x14ac:dyDescent="0.2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45139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  <c r="S384" s="2">
        <f t="shared" si="6"/>
        <v>44934</v>
      </c>
    </row>
    <row r="385" spans="1:19" x14ac:dyDescent="0.2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45139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  <c r="S385" s="2">
        <f t="shared" si="6"/>
        <v>44934</v>
      </c>
    </row>
    <row r="386" spans="1:19" x14ac:dyDescent="0.2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45139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  <c r="S386" s="2">
        <f t="shared" si="6"/>
        <v>44934</v>
      </c>
    </row>
    <row r="387" spans="1:19" x14ac:dyDescent="0.2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45139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  <c r="S387" s="2">
        <f t="shared" si="6"/>
        <v>44934</v>
      </c>
    </row>
    <row r="388" spans="1:19" x14ac:dyDescent="0.2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45139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  <c r="S388" s="2">
        <f t="shared" si="6"/>
        <v>44934</v>
      </c>
    </row>
    <row r="389" spans="1:19" x14ac:dyDescent="0.2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45139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  <c r="S389" s="2">
        <f t="shared" ref="S389:S390" si="7">DATE(2023,1,8)</f>
        <v>44934</v>
      </c>
    </row>
    <row r="390" spans="1:19" x14ac:dyDescent="0.2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45139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  <c r="S390" s="2">
        <f t="shared" si="7"/>
        <v>44934</v>
      </c>
    </row>
    <row r="391" spans="1:19" x14ac:dyDescent="0.25">
      <c r="A391">
        <v>708881583</v>
      </c>
      <c r="B391" t="s">
        <v>18</v>
      </c>
      <c r="C391">
        <v>350</v>
      </c>
      <c r="D391">
        <v>0</v>
      </c>
      <c r="E391">
        <v>112</v>
      </c>
      <c r="F391" t="s">
        <v>34</v>
      </c>
      <c r="G391" t="s">
        <v>35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  <c r="S391" s="2">
        <f>DATE(2023,1,15)</f>
        <v>44941</v>
      </c>
    </row>
    <row r="392" spans="1:19" x14ac:dyDescent="0.25">
      <c r="A392">
        <v>708884658</v>
      </c>
      <c r="B392" t="s">
        <v>18</v>
      </c>
      <c r="C392">
        <v>390</v>
      </c>
      <c r="D392">
        <v>1</v>
      </c>
      <c r="E392">
        <v>98</v>
      </c>
      <c r="F392" t="s">
        <v>34</v>
      </c>
      <c r="G392" t="s">
        <v>35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  <c r="S392" s="2">
        <f t="shared" ref="S392:S455" si="8">DATE(2023,1,15)</f>
        <v>44941</v>
      </c>
    </row>
    <row r="393" spans="1:19" x14ac:dyDescent="0.25">
      <c r="A393">
        <v>708885558</v>
      </c>
      <c r="B393" t="s">
        <v>18</v>
      </c>
      <c r="C393">
        <v>450</v>
      </c>
      <c r="D393">
        <v>1</v>
      </c>
      <c r="E393">
        <v>102</v>
      </c>
      <c r="F393" t="s">
        <v>34</v>
      </c>
      <c r="G393" t="s">
        <v>35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  <c r="S393" s="2">
        <f t="shared" si="8"/>
        <v>44941</v>
      </c>
    </row>
    <row r="394" spans="1:19" x14ac:dyDescent="0.25">
      <c r="A394">
        <v>708886533</v>
      </c>
      <c r="B394" t="s">
        <v>18</v>
      </c>
      <c r="C394">
        <v>485</v>
      </c>
      <c r="D394">
        <v>0</v>
      </c>
      <c r="E394">
        <v>163</v>
      </c>
      <c r="F394" t="s">
        <v>34</v>
      </c>
      <c r="G394" t="s">
        <v>35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  <c r="S394" s="2">
        <f t="shared" si="8"/>
        <v>44941</v>
      </c>
    </row>
    <row r="395" spans="1:19" x14ac:dyDescent="0.25">
      <c r="A395">
        <v>708887433</v>
      </c>
      <c r="B395" t="s">
        <v>18</v>
      </c>
      <c r="C395">
        <v>370</v>
      </c>
      <c r="D395">
        <v>0</v>
      </c>
      <c r="E395">
        <v>116</v>
      </c>
      <c r="F395" t="s">
        <v>34</v>
      </c>
      <c r="G395" t="s">
        <v>35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  <c r="S395" s="2">
        <f t="shared" si="8"/>
        <v>44941</v>
      </c>
    </row>
    <row r="396" spans="1:19" x14ac:dyDescent="0.25">
      <c r="A396">
        <v>708888633</v>
      </c>
      <c r="B396" t="s">
        <v>18</v>
      </c>
      <c r="C396">
        <v>250</v>
      </c>
      <c r="D396">
        <v>1</v>
      </c>
      <c r="E396">
        <v>159</v>
      </c>
      <c r="F396" t="s">
        <v>34</v>
      </c>
      <c r="G396" t="s">
        <v>35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  <c r="S396" s="2">
        <f t="shared" si="8"/>
        <v>44941</v>
      </c>
    </row>
    <row r="397" spans="1:19" x14ac:dyDescent="0.25">
      <c r="A397">
        <v>708890133</v>
      </c>
      <c r="B397" t="s">
        <v>18</v>
      </c>
      <c r="C397">
        <v>150</v>
      </c>
      <c r="D397">
        <v>1</v>
      </c>
      <c r="E397">
        <v>50</v>
      </c>
      <c r="F397" t="s">
        <v>34</v>
      </c>
      <c r="G397" t="s">
        <v>35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  <c r="S397" s="2">
        <f t="shared" si="8"/>
        <v>44941</v>
      </c>
    </row>
    <row r="398" spans="1:19" x14ac:dyDescent="0.25">
      <c r="A398">
        <v>708890958</v>
      </c>
      <c r="B398" t="s">
        <v>18</v>
      </c>
      <c r="C398">
        <v>150</v>
      </c>
      <c r="D398">
        <v>0</v>
      </c>
      <c r="E398">
        <v>57</v>
      </c>
      <c r="F398" t="s">
        <v>34</v>
      </c>
      <c r="G398" t="s">
        <v>35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  <c r="S398" s="2">
        <f t="shared" si="8"/>
        <v>44941</v>
      </c>
    </row>
    <row r="399" spans="1:19" x14ac:dyDescent="0.25">
      <c r="A399">
        <v>708892833</v>
      </c>
      <c r="B399" t="s">
        <v>18</v>
      </c>
      <c r="C399">
        <v>150</v>
      </c>
      <c r="D399">
        <v>1</v>
      </c>
      <c r="E399">
        <v>53</v>
      </c>
      <c r="F399" t="s">
        <v>34</v>
      </c>
      <c r="G399" t="s">
        <v>35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  <c r="S399" s="2">
        <f t="shared" si="8"/>
        <v>44941</v>
      </c>
    </row>
    <row r="400" spans="1:19" x14ac:dyDescent="0.25">
      <c r="A400">
        <v>708894183</v>
      </c>
      <c r="B400" t="s">
        <v>31</v>
      </c>
      <c r="C400">
        <v>325</v>
      </c>
      <c r="D400">
        <v>0</v>
      </c>
      <c r="E400">
        <v>98</v>
      </c>
      <c r="F400" t="s">
        <v>34</v>
      </c>
      <c r="G400" t="s">
        <v>35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  <c r="S400" s="2">
        <f t="shared" si="8"/>
        <v>44941</v>
      </c>
    </row>
    <row r="401" spans="1:19" x14ac:dyDescent="0.25">
      <c r="A401">
        <v>708895158</v>
      </c>
      <c r="B401" t="s">
        <v>18</v>
      </c>
      <c r="C401">
        <v>395</v>
      </c>
      <c r="D401">
        <v>1</v>
      </c>
      <c r="E401">
        <v>77</v>
      </c>
      <c r="F401" t="s">
        <v>34</v>
      </c>
      <c r="G401" t="s">
        <v>35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  <c r="S401" s="2">
        <f t="shared" si="8"/>
        <v>44941</v>
      </c>
    </row>
    <row r="402" spans="1:19" x14ac:dyDescent="0.25">
      <c r="A402">
        <v>708897408</v>
      </c>
      <c r="B402" t="s">
        <v>18</v>
      </c>
      <c r="C402">
        <v>175</v>
      </c>
      <c r="D402">
        <v>0</v>
      </c>
      <c r="E402">
        <v>92</v>
      </c>
      <c r="F402" t="s">
        <v>34</v>
      </c>
      <c r="G402" t="s">
        <v>35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  <c r="S402" s="2">
        <f t="shared" si="8"/>
        <v>44941</v>
      </c>
    </row>
    <row r="403" spans="1:19" x14ac:dyDescent="0.25">
      <c r="A403">
        <v>708899283</v>
      </c>
      <c r="B403" t="s">
        <v>18</v>
      </c>
      <c r="C403">
        <v>390</v>
      </c>
      <c r="D403">
        <v>1</v>
      </c>
      <c r="E403">
        <v>108</v>
      </c>
      <c r="F403" t="s">
        <v>34</v>
      </c>
      <c r="G403" t="s">
        <v>35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  <c r="S403" s="2">
        <f t="shared" si="8"/>
        <v>44941</v>
      </c>
    </row>
    <row r="404" spans="1:19" x14ac:dyDescent="0.25">
      <c r="A404">
        <v>708900408</v>
      </c>
      <c r="B404" t="s">
        <v>18</v>
      </c>
      <c r="C404">
        <v>100</v>
      </c>
      <c r="D404">
        <v>1</v>
      </c>
      <c r="E404">
        <v>54</v>
      </c>
      <c r="F404" t="s">
        <v>34</v>
      </c>
      <c r="G404" t="s">
        <v>35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  <c r="S404" s="2">
        <f t="shared" si="8"/>
        <v>44941</v>
      </c>
    </row>
    <row r="405" spans="1:19" x14ac:dyDescent="0.25">
      <c r="A405">
        <v>708902883</v>
      </c>
      <c r="B405" t="s">
        <v>18</v>
      </c>
      <c r="C405">
        <v>220</v>
      </c>
      <c r="D405">
        <v>1</v>
      </c>
      <c r="E405">
        <v>110</v>
      </c>
      <c r="F405" t="s">
        <v>34</v>
      </c>
      <c r="G405" t="s">
        <v>35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  <c r="S405" s="2">
        <f t="shared" si="8"/>
        <v>44941</v>
      </c>
    </row>
    <row r="406" spans="1:19" x14ac:dyDescent="0.25">
      <c r="A406">
        <v>708905733</v>
      </c>
      <c r="B406" t="s">
        <v>18</v>
      </c>
      <c r="C406">
        <v>275</v>
      </c>
      <c r="D406">
        <v>1</v>
      </c>
      <c r="E406">
        <v>106</v>
      </c>
      <c r="F406" t="s">
        <v>34</v>
      </c>
      <c r="G406" t="s">
        <v>35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  <c r="S406" s="2">
        <f t="shared" si="8"/>
        <v>44941</v>
      </c>
    </row>
    <row r="407" spans="1:19" x14ac:dyDescent="0.25">
      <c r="A407">
        <v>708907833</v>
      </c>
      <c r="B407" t="s">
        <v>18</v>
      </c>
      <c r="C407">
        <v>245</v>
      </c>
      <c r="D407">
        <v>1</v>
      </c>
      <c r="E407">
        <v>112</v>
      </c>
      <c r="F407" t="s">
        <v>34</v>
      </c>
      <c r="G407" t="s">
        <v>35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  <c r="S407" s="2">
        <f t="shared" si="8"/>
        <v>44941</v>
      </c>
    </row>
    <row r="408" spans="1:19" x14ac:dyDescent="0.25">
      <c r="A408">
        <v>708908883</v>
      </c>
      <c r="B408" t="s">
        <v>31</v>
      </c>
      <c r="C408">
        <v>380</v>
      </c>
      <c r="D408">
        <v>0</v>
      </c>
      <c r="E408">
        <v>72</v>
      </c>
      <c r="F408" t="s">
        <v>34</v>
      </c>
      <c r="G408" t="s">
        <v>35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  <c r="S408" s="2">
        <f t="shared" si="8"/>
        <v>44941</v>
      </c>
    </row>
    <row r="409" spans="1:19" x14ac:dyDescent="0.25">
      <c r="A409">
        <v>708911508</v>
      </c>
      <c r="B409" t="s">
        <v>18</v>
      </c>
      <c r="C409">
        <v>420</v>
      </c>
      <c r="D409">
        <v>0</v>
      </c>
      <c r="E409">
        <v>109</v>
      </c>
      <c r="F409" t="s">
        <v>34</v>
      </c>
      <c r="G409" t="s">
        <v>35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  <c r="S409" s="2">
        <f t="shared" si="8"/>
        <v>44941</v>
      </c>
    </row>
    <row r="410" spans="1:19" x14ac:dyDescent="0.25">
      <c r="A410">
        <v>708913233</v>
      </c>
      <c r="B410" t="s">
        <v>18</v>
      </c>
      <c r="C410">
        <v>195</v>
      </c>
      <c r="D410">
        <v>0</v>
      </c>
      <c r="E410">
        <v>93</v>
      </c>
      <c r="F410" t="s">
        <v>34</v>
      </c>
      <c r="G410" t="s">
        <v>35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  <c r="S410" s="2">
        <f t="shared" si="8"/>
        <v>44941</v>
      </c>
    </row>
    <row r="411" spans="1:19" x14ac:dyDescent="0.25">
      <c r="A411">
        <v>708916083</v>
      </c>
      <c r="B411" t="s">
        <v>18</v>
      </c>
      <c r="C411">
        <v>405</v>
      </c>
      <c r="D411">
        <v>1</v>
      </c>
      <c r="E411">
        <v>103</v>
      </c>
      <c r="F411" t="s">
        <v>34</v>
      </c>
      <c r="G411" t="s">
        <v>35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  <c r="S411" s="2">
        <f t="shared" si="8"/>
        <v>44941</v>
      </c>
    </row>
    <row r="412" spans="1:19" x14ac:dyDescent="0.25">
      <c r="A412">
        <v>708917133</v>
      </c>
      <c r="B412" t="s">
        <v>18</v>
      </c>
      <c r="C412">
        <v>345</v>
      </c>
      <c r="D412">
        <v>1</v>
      </c>
      <c r="E412">
        <v>51</v>
      </c>
      <c r="F412" t="s">
        <v>34</v>
      </c>
      <c r="G412" t="s">
        <v>35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  <c r="S412" s="2">
        <f t="shared" si="8"/>
        <v>44941</v>
      </c>
    </row>
    <row r="413" spans="1:19" x14ac:dyDescent="0.25">
      <c r="A413">
        <v>708918558</v>
      </c>
      <c r="B413" t="s">
        <v>18</v>
      </c>
      <c r="C413">
        <v>290</v>
      </c>
      <c r="D413">
        <v>0</v>
      </c>
      <c r="E413">
        <v>157</v>
      </c>
      <c r="F413" t="s">
        <v>34</v>
      </c>
      <c r="G413" t="s">
        <v>35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  <c r="S413" s="2">
        <f t="shared" si="8"/>
        <v>44941</v>
      </c>
    </row>
    <row r="414" spans="1:19" x14ac:dyDescent="0.25">
      <c r="A414">
        <v>708923658</v>
      </c>
      <c r="B414" t="s">
        <v>18</v>
      </c>
      <c r="C414">
        <v>250</v>
      </c>
      <c r="D414">
        <v>0</v>
      </c>
      <c r="E414">
        <v>120</v>
      </c>
      <c r="F414" t="s">
        <v>34</v>
      </c>
      <c r="G414" t="s">
        <v>35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  <c r="S414" s="2">
        <f t="shared" si="8"/>
        <v>44941</v>
      </c>
    </row>
    <row r="415" spans="1:19" x14ac:dyDescent="0.25">
      <c r="A415">
        <v>708924783</v>
      </c>
      <c r="B415" t="s">
        <v>18</v>
      </c>
      <c r="C415">
        <v>150</v>
      </c>
      <c r="D415">
        <v>1</v>
      </c>
      <c r="E415">
        <v>81</v>
      </c>
      <c r="F415" t="s">
        <v>34</v>
      </c>
      <c r="G415" t="s">
        <v>35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  <c r="S415" s="2">
        <f t="shared" si="8"/>
        <v>44941</v>
      </c>
    </row>
    <row r="416" spans="1:19" x14ac:dyDescent="0.25">
      <c r="A416">
        <v>708927108</v>
      </c>
      <c r="B416" t="s">
        <v>18</v>
      </c>
      <c r="C416">
        <v>110</v>
      </c>
      <c r="D416">
        <v>1</v>
      </c>
      <c r="E416">
        <v>102</v>
      </c>
      <c r="F416" t="s">
        <v>34</v>
      </c>
      <c r="G416" t="s">
        <v>35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  <c r="S416" s="2">
        <f t="shared" si="8"/>
        <v>44941</v>
      </c>
    </row>
    <row r="417" spans="1:19" x14ac:dyDescent="0.25">
      <c r="A417">
        <v>708928008</v>
      </c>
      <c r="B417" t="s">
        <v>18</v>
      </c>
      <c r="C417">
        <v>200</v>
      </c>
      <c r="D417">
        <v>0</v>
      </c>
      <c r="E417">
        <v>83</v>
      </c>
      <c r="F417" t="s">
        <v>34</v>
      </c>
      <c r="G417" t="s">
        <v>35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  <c r="S417" s="2">
        <f t="shared" si="8"/>
        <v>44941</v>
      </c>
    </row>
    <row r="418" spans="1:19" x14ac:dyDescent="0.25">
      <c r="A418">
        <v>708928908</v>
      </c>
      <c r="B418" t="s">
        <v>18</v>
      </c>
      <c r="C418">
        <v>490</v>
      </c>
      <c r="D418">
        <v>0</v>
      </c>
      <c r="E418">
        <v>86</v>
      </c>
      <c r="F418" t="s">
        <v>34</v>
      </c>
      <c r="G418" t="s">
        <v>35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  <c r="S418" s="2">
        <f t="shared" si="8"/>
        <v>44941</v>
      </c>
    </row>
    <row r="419" spans="1:19" x14ac:dyDescent="0.25">
      <c r="A419">
        <v>708931908</v>
      </c>
      <c r="B419" t="s">
        <v>18</v>
      </c>
      <c r="C419">
        <v>150</v>
      </c>
      <c r="D419">
        <v>1</v>
      </c>
      <c r="E419">
        <v>109</v>
      </c>
      <c r="F419" t="s">
        <v>34</v>
      </c>
      <c r="G419" t="s">
        <v>35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  <c r="S419" s="2">
        <f t="shared" si="8"/>
        <v>44941</v>
      </c>
    </row>
    <row r="420" spans="1:19" x14ac:dyDescent="0.25">
      <c r="A420">
        <v>708937608</v>
      </c>
      <c r="B420" t="s">
        <v>18</v>
      </c>
      <c r="C420">
        <v>200</v>
      </c>
      <c r="D420">
        <v>1</v>
      </c>
      <c r="E420">
        <v>111</v>
      </c>
      <c r="F420" t="s">
        <v>34</v>
      </c>
      <c r="G420" t="s">
        <v>35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  <c r="S420" s="2">
        <f t="shared" si="8"/>
        <v>44941</v>
      </c>
    </row>
    <row r="421" spans="1:19" x14ac:dyDescent="0.25">
      <c r="A421">
        <v>708938508</v>
      </c>
      <c r="B421" t="s">
        <v>18</v>
      </c>
      <c r="C421">
        <v>415</v>
      </c>
      <c r="D421">
        <v>0</v>
      </c>
      <c r="E421">
        <v>80</v>
      </c>
      <c r="F421" t="s">
        <v>34</v>
      </c>
      <c r="G421" t="s">
        <v>35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  <c r="S421" s="2">
        <f t="shared" si="8"/>
        <v>44941</v>
      </c>
    </row>
    <row r="422" spans="1:19" x14ac:dyDescent="0.25">
      <c r="A422">
        <v>708942408</v>
      </c>
      <c r="B422" t="s">
        <v>30</v>
      </c>
      <c r="C422">
        <v>345</v>
      </c>
      <c r="D422">
        <v>0</v>
      </c>
      <c r="E422">
        <v>96</v>
      </c>
      <c r="F422" t="s">
        <v>34</v>
      </c>
      <c r="G422" t="s">
        <v>35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  <c r="S422" s="2">
        <f t="shared" si="8"/>
        <v>44941</v>
      </c>
    </row>
    <row r="423" spans="1:19" x14ac:dyDescent="0.25">
      <c r="A423">
        <v>708944958</v>
      </c>
      <c r="B423" t="s">
        <v>18</v>
      </c>
      <c r="C423">
        <v>380</v>
      </c>
      <c r="D423">
        <v>0</v>
      </c>
      <c r="E423">
        <v>59</v>
      </c>
      <c r="F423" t="s">
        <v>34</v>
      </c>
      <c r="G423" t="s">
        <v>35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  <c r="S423" s="2">
        <f t="shared" si="8"/>
        <v>44941</v>
      </c>
    </row>
    <row r="424" spans="1:19" x14ac:dyDescent="0.25">
      <c r="A424">
        <v>708946008</v>
      </c>
      <c r="B424" t="s">
        <v>18</v>
      </c>
      <c r="C424">
        <v>150</v>
      </c>
      <c r="D424">
        <v>1</v>
      </c>
      <c r="E424">
        <v>84</v>
      </c>
      <c r="F424" t="s">
        <v>34</v>
      </c>
      <c r="G424" t="s">
        <v>35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  <c r="S424" s="2">
        <f t="shared" si="8"/>
        <v>44941</v>
      </c>
    </row>
    <row r="425" spans="1:19" x14ac:dyDescent="0.25">
      <c r="A425">
        <v>708947208</v>
      </c>
      <c r="B425" t="s">
        <v>18</v>
      </c>
      <c r="C425">
        <v>125</v>
      </c>
      <c r="D425">
        <v>0</v>
      </c>
      <c r="E425">
        <v>83</v>
      </c>
      <c r="F425" t="s">
        <v>34</v>
      </c>
      <c r="G425" t="s">
        <v>35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  <c r="S425" s="2">
        <f t="shared" si="8"/>
        <v>44941</v>
      </c>
    </row>
    <row r="426" spans="1:19" x14ac:dyDescent="0.25">
      <c r="A426">
        <v>708948483</v>
      </c>
      <c r="B426" t="s">
        <v>31</v>
      </c>
      <c r="C426">
        <v>285</v>
      </c>
      <c r="D426">
        <v>1</v>
      </c>
      <c r="E426">
        <v>79</v>
      </c>
      <c r="F426" t="s">
        <v>34</v>
      </c>
      <c r="G426" t="s">
        <v>35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  <c r="S426" s="2">
        <f t="shared" si="8"/>
        <v>44941</v>
      </c>
    </row>
    <row r="427" spans="1:19" x14ac:dyDescent="0.25">
      <c r="A427">
        <v>708949908</v>
      </c>
      <c r="B427" t="s">
        <v>18</v>
      </c>
      <c r="C427">
        <v>225</v>
      </c>
      <c r="D427">
        <v>1</v>
      </c>
      <c r="E427">
        <v>112</v>
      </c>
      <c r="F427" t="s">
        <v>34</v>
      </c>
      <c r="G427" t="s">
        <v>35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  <c r="S427" s="2">
        <f t="shared" si="8"/>
        <v>44941</v>
      </c>
    </row>
    <row r="428" spans="1:19" x14ac:dyDescent="0.25">
      <c r="A428">
        <v>708952758</v>
      </c>
      <c r="B428" t="s">
        <v>18</v>
      </c>
      <c r="C428">
        <v>445</v>
      </c>
      <c r="D428">
        <v>1</v>
      </c>
      <c r="E428">
        <v>107</v>
      </c>
      <c r="F428" t="s">
        <v>34</v>
      </c>
      <c r="G428" t="s">
        <v>35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  <c r="S428" s="2">
        <f t="shared" si="8"/>
        <v>44941</v>
      </c>
    </row>
    <row r="429" spans="1:19" x14ac:dyDescent="0.25">
      <c r="A429">
        <v>708953883</v>
      </c>
      <c r="B429" t="s">
        <v>18</v>
      </c>
      <c r="C429">
        <v>455</v>
      </c>
      <c r="D429">
        <v>0</v>
      </c>
      <c r="E429">
        <v>80</v>
      </c>
      <c r="F429" t="s">
        <v>34</v>
      </c>
      <c r="G429" t="s">
        <v>35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  <c r="S429" s="2">
        <f t="shared" si="8"/>
        <v>44941</v>
      </c>
    </row>
    <row r="430" spans="1:19" x14ac:dyDescent="0.25">
      <c r="A430">
        <v>708957183</v>
      </c>
      <c r="B430" t="s">
        <v>18</v>
      </c>
      <c r="C430">
        <v>280</v>
      </c>
      <c r="D430">
        <v>1</v>
      </c>
      <c r="E430">
        <v>82</v>
      </c>
      <c r="F430" t="s">
        <v>34</v>
      </c>
      <c r="G430" t="s">
        <v>35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  <c r="S430" s="2">
        <f t="shared" si="8"/>
        <v>44941</v>
      </c>
    </row>
    <row r="431" spans="1:19" x14ac:dyDescent="0.25">
      <c r="A431">
        <v>708959583</v>
      </c>
      <c r="B431" t="s">
        <v>18</v>
      </c>
      <c r="C431">
        <v>400</v>
      </c>
      <c r="D431">
        <v>0</v>
      </c>
      <c r="E431">
        <v>151</v>
      </c>
      <c r="F431" t="s">
        <v>34</v>
      </c>
      <c r="G431" t="s">
        <v>35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  <c r="S431" s="2">
        <f t="shared" si="8"/>
        <v>44941</v>
      </c>
    </row>
    <row r="432" spans="1:19" x14ac:dyDescent="0.25">
      <c r="A432">
        <v>708960858</v>
      </c>
      <c r="B432" t="s">
        <v>18</v>
      </c>
      <c r="C432">
        <v>175</v>
      </c>
      <c r="D432">
        <v>1</v>
      </c>
      <c r="E432">
        <v>81</v>
      </c>
      <c r="F432" t="s">
        <v>34</v>
      </c>
      <c r="G432" t="s">
        <v>35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  <c r="S432" s="2">
        <f t="shared" si="8"/>
        <v>44941</v>
      </c>
    </row>
    <row r="433" spans="1:19" x14ac:dyDescent="0.25">
      <c r="A433">
        <v>708963258</v>
      </c>
      <c r="B433" t="s">
        <v>18</v>
      </c>
      <c r="C433">
        <v>390</v>
      </c>
      <c r="D433">
        <v>0</v>
      </c>
      <c r="E433">
        <v>116</v>
      </c>
      <c r="F433" t="s">
        <v>34</v>
      </c>
      <c r="G433" t="s">
        <v>35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  <c r="S433" s="2">
        <f t="shared" si="8"/>
        <v>44941</v>
      </c>
    </row>
    <row r="434" spans="1:19" x14ac:dyDescent="0.25">
      <c r="A434">
        <v>708964683</v>
      </c>
      <c r="B434" t="s">
        <v>18</v>
      </c>
      <c r="C434">
        <v>100</v>
      </c>
      <c r="D434">
        <v>0</v>
      </c>
      <c r="E434">
        <v>105</v>
      </c>
      <c r="F434" t="s">
        <v>34</v>
      </c>
      <c r="G434" t="s">
        <v>35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  <c r="S434" s="2">
        <f t="shared" si="8"/>
        <v>44941</v>
      </c>
    </row>
    <row r="435" spans="1:19" x14ac:dyDescent="0.25">
      <c r="A435">
        <v>708967608</v>
      </c>
      <c r="B435" t="s">
        <v>18</v>
      </c>
      <c r="C435">
        <v>285</v>
      </c>
      <c r="D435">
        <v>0</v>
      </c>
      <c r="E435">
        <v>119</v>
      </c>
      <c r="F435" t="s">
        <v>34</v>
      </c>
      <c r="G435" t="s">
        <v>35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  <c r="S435" s="2">
        <f t="shared" si="8"/>
        <v>44941</v>
      </c>
    </row>
    <row r="436" spans="1:19" x14ac:dyDescent="0.25">
      <c r="A436">
        <v>708968733</v>
      </c>
      <c r="B436" t="s">
        <v>18</v>
      </c>
      <c r="C436">
        <v>95</v>
      </c>
      <c r="D436">
        <v>1</v>
      </c>
      <c r="E436">
        <v>119</v>
      </c>
      <c r="F436" t="s">
        <v>34</v>
      </c>
      <c r="G436" t="s">
        <v>35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  <c r="S436" s="2">
        <f t="shared" si="8"/>
        <v>44941</v>
      </c>
    </row>
    <row r="437" spans="1:19" x14ac:dyDescent="0.25">
      <c r="A437">
        <v>708969633</v>
      </c>
      <c r="B437" t="s">
        <v>18</v>
      </c>
      <c r="C437">
        <v>300</v>
      </c>
      <c r="D437">
        <v>1</v>
      </c>
      <c r="E437">
        <v>81</v>
      </c>
      <c r="F437" t="s">
        <v>34</v>
      </c>
      <c r="G437" t="s">
        <v>35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  <c r="S437" s="2">
        <f t="shared" si="8"/>
        <v>44941</v>
      </c>
    </row>
    <row r="438" spans="1:19" x14ac:dyDescent="0.25">
      <c r="A438">
        <v>708971583</v>
      </c>
      <c r="B438" t="s">
        <v>18</v>
      </c>
      <c r="C438">
        <v>200</v>
      </c>
      <c r="D438">
        <v>0</v>
      </c>
      <c r="E438">
        <v>95</v>
      </c>
      <c r="F438" t="s">
        <v>34</v>
      </c>
      <c r="G438" t="s">
        <v>35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  <c r="S438" s="2">
        <f t="shared" si="8"/>
        <v>44941</v>
      </c>
    </row>
    <row r="439" spans="1:19" x14ac:dyDescent="0.25">
      <c r="A439">
        <v>708972783</v>
      </c>
      <c r="B439" t="s">
        <v>18</v>
      </c>
      <c r="C439">
        <v>320</v>
      </c>
      <c r="D439">
        <v>1</v>
      </c>
      <c r="E439">
        <v>161</v>
      </c>
      <c r="F439" t="s">
        <v>34</v>
      </c>
      <c r="G439" t="s">
        <v>35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  <c r="S439" s="2">
        <f t="shared" si="8"/>
        <v>44941</v>
      </c>
    </row>
    <row r="440" spans="1:19" x14ac:dyDescent="0.25">
      <c r="A440">
        <v>708974283</v>
      </c>
      <c r="B440" t="s">
        <v>31</v>
      </c>
      <c r="C440">
        <v>340</v>
      </c>
      <c r="D440">
        <v>1</v>
      </c>
      <c r="E440">
        <v>106</v>
      </c>
      <c r="F440" t="s">
        <v>34</v>
      </c>
      <c r="G440" t="s">
        <v>35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  <c r="S440" s="2">
        <f t="shared" si="8"/>
        <v>44941</v>
      </c>
    </row>
    <row r="441" spans="1:19" x14ac:dyDescent="0.25">
      <c r="A441">
        <v>708976908</v>
      </c>
      <c r="B441" t="s">
        <v>18</v>
      </c>
      <c r="C441">
        <v>365</v>
      </c>
      <c r="D441">
        <v>0</v>
      </c>
      <c r="E441">
        <v>120</v>
      </c>
      <c r="F441" t="s">
        <v>34</v>
      </c>
      <c r="G441" t="s">
        <v>35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  <c r="S441" s="2">
        <f t="shared" si="8"/>
        <v>44941</v>
      </c>
    </row>
    <row r="442" spans="1:19" x14ac:dyDescent="0.25">
      <c r="A442">
        <v>708980283</v>
      </c>
      <c r="B442" t="s">
        <v>18</v>
      </c>
      <c r="C442">
        <v>400</v>
      </c>
      <c r="D442">
        <v>0</v>
      </c>
      <c r="E442">
        <v>75</v>
      </c>
      <c r="F442" t="s">
        <v>34</v>
      </c>
      <c r="G442" t="s">
        <v>35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  <c r="S442" s="2">
        <f t="shared" si="8"/>
        <v>44941</v>
      </c>
    </row>
    <row r="443" spans="1:19" x14ac:dyDescent="0.25">
      <c r="A443">
        <v>708982158</v>
      </c>
      <c r="B443" t="s">
        <v>18</v>
      </c>
      <c r="C443">
        <v>285</v>
      </c>
      <c r="D443">
        <v>0</v>
      </c>
      <c r="E443">
        <v>75</v>
      </c>
      <c r="F443" t="s">
        <v>34</v>
      </c>
      <c r="G443" t="s">
        <v>35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  <c r="S443" s="2">
        <f t="shared" si="8"/>
        <v>44941</v>
      </c>
    </row>
    <row r="444" spans="1:19" x14ac:dyDescent="0.25">
      <c r="A444">
        <v>708983658</v>
      </c>
      <c r="B444" t="s">
        <v>18</v>
      </c>
      <c r="C444">
        <v>175</v>
      </c>
      <c r="D444">
        <v>0</v>
      </c>
      <c r="E444">
        <v>107</v>
      </c>
      <c r="F444" t="s">
        <v>34</v>
      </c>
      <c r="G444" t="s">
        <v>35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  <c r="S444" s="2">
        <f t="shared" si="8"/>
        <v>44941</v>
      </c>
    </row>
    <row r="445" spans="1:19" x14ac:dyDescent="0.25">
      <c r="A445">
        <v>708989358</v>
      </c>
      <c r="B445" t="s">
        <v>18</v>
      </c>
      <c r="C445">
        <v>95</v>
      </c>
      <c r="D445">
        <v>0</v>
      </c>
      <c r="E445">
        <v>93</v>
      </c>
      <c r="F445" t="s">
        <v>34</v>
      </c>
      <c r="G445" t="s">
        <v>35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  <c r="S445" s="2">
        <f t="shared" si="8"/>
        <v>44941</v>
      </c>
    </row>
    <row r="446" spans="1:19" x14ac:dyDescent="0.25">
      <c r="A446">
        <v>708992733</v>
      </c>
      <c r="B446" t="s">
        <v>18</v>
      </c>
      <c r="C446">
        <v>250</v>
      </c>
      <c r="D446">
        <v>1</v>
      </c>
      <c r="E446">
        <v>48</v>
      </c>
      <c r="F446" t="s">
        <v>34</v>
      </c>
      <c r="G446" t="s">
        <v>35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  <c r="S446" s="2">
        <f t="shared" si="8"/>
        <v>44941</v>
      </c>
    </row>
    <row r="447" spans="1:19" x14ac:dyDescent="0.25">
      <c r="A447">
        <v>708995283</v>
      </c>
      <c r="B447" t="s">
        <v>18</v>
      </c>
      <c r="C447">
        <v>245</v>
      </c>
      <c r="D447">
        <v>1</v>
      </c>
      <c r="E447">
        <v>105</v>
      </c>
      <c r="F447" t="s">
        <v>34</v>
      </c>
      <c r="G447" t="s">
        <v>35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  <c r="S447" s="2">
        <f t="shared" si="8"/>
        <v>44941</v>
      </c>
    </row>
    <row r="448" spans="1:19" x14ac:dyDescent="0.25">
      <c r="A448">
        <v>708996708</v>
      </c>
      <c r="B448" t="s">
        <v>18</v>
      </c>
      <c r="C448">
        <v>475</v>
      </c>
      <c r="D448">
        <v>0</v>
      </c>
      <c r="E448">
        <v>72</v>
      </c>
      <c r="F448" t="s">
        <v>34</v>
      </c>
      <c r="G448" t="s">
        <v>35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  <c r="S448" s="2">
        <f t="shared" si="8"/>
        <v>44941</v>
      </c>
    </row>
    <row r="449" spans="1:19" x14ac:dyDescent="0.25">
      <c r="A449">
        <v>708997833</v>
      </c>
      <c r="B449" t="s">
        <v>18</v>
      </c>
      <c r="C449">
        <v>125</v>
      </c>
      <c r="D449">
        <v>0</v>
      </c>
      <c r="E449">
        <v>98</v>
      </c>
      <c r="F449" t="s">
        <v>34</v>
      </c>
      <c r="G449" t="s">
        <v>35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  <c r="S449" s="2">
        <f t="shared" si="8"/>
        <v>44941</v>
      </c>
    </row>
    <row r="450" spans="1:19" x14ac:dyDescent="0.25">
      <c r="A450">
        <v>708998583</v>
      </c>
      <c r="B450" t="s">
        <v>18</v>
      </c>
      <c r="C450">
        <v>325</v>
      </c>
      <c r="D450">
        <v>0</v>
      </c>
      <c r="E450">
        <v>85</v>
      </c>
      <c r="F450" t="s">
        <v>34</v>
      </c>
      <c r="G450" t="s">
        <v>35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  <c r="S450" s="2">
        <f t="shared" si="8"/>
        <v>44941</v>
      </c>
    </row>
    <row r="451" spans="1:19" x14ac:dyDescent="0.25">
      <c r="A451">
        <v>709000008</v>
      </c>
      <c r="B451" t="s">
        <v>18</v>
      </c>
      <c r="C451">
        <v>300</v>
      </c>
      <c r="D451">
        <v>0</v>
      </c>
      <c r="E451">
        <v>55</v>
      </c>
      <c r="F451" t="s">
        <v>34</v>
      </c>
      <c r="G451" t="s">
        <v>35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  <c r="S451" s="2">
        <f t="shared" si="8"/>
        <v>44941</v>
      </c>
    </row>
    <row r="452" spans="1:19" x14ac:dyDescent="0.25">
      <c r="A452">
        <v>709005633</v>
      </c>
      <c r="B452" t="s">
        <v>18</v>
      </c>
      <c r="C452">
        <v>280</v>
      </c>
      <c r="D452">
        <v>1</v>
      </c>
      <c r="E452">
        <v>79</v>
      </c>
      <c r="F452" t="s">
        <v>34</v>
      </c>
      <c r="G452" t="s">
        <v>35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  <c r="S452" s="2">
        <f t="shared" si="8"/>
        <v>44941</v>
      </c>
    </row>
    <row r="453" spans="1:19" x14ac:dyDescent="0.25">
      <c r="A453">
        <v>709007883</v>
      </c>
      <c r="B453" t="s">
        <v>18</v>
      </c>
      <c r="C453">
        <v>415</v>
      </c>
      <c r="D453">
        <v>0</v>
      </c>
      <c r="E453">
        <v>105</v>
      </c>
      <c r="F453" t="s">
        <v>34</v>
      </c>
      <c r="G453" t="s">
        <v>35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  <c r="S453" s="2">
        <f t="shared" si="8"/>
        <v>44941</v>
      </c>
    </row>
    <row r="454" spans="1:19" x14ac:dyDescent="0.25">
      <c r="A454">
        <v>709008708</v>
      </c>
      <c r="B454" t="s">
        <v>18</v>
      </c>
      <c r="C454">
        <v>285</v>
      </c>
      <c r="D454">
        <v>1</v>
      </c>
      <c r="E454">
        <v>89</v>
      </c>
      <c r="F454" t="s">
        <v>34</v>
      </c>
      <c r="G454" t="s">
        <v>35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  <c r="S454" s="2">
        <f t="shared" si="8"/>
        <v>44941</v>
      </c>
    </row>
    <row r="455" spans="1:19" x14ac:dyDescent="0.25">
      <c r="A455">
        <v>709009833</v>
      </c>
      <c r="B455" t="s">
        <v>18</v>
      </c>
      <c r="C455">
        <v>150</v>
      </c>
      <c r="D455">
        <v>1</v>
      </c>
      <c r="E455">
        <v>137</v>
      </c>
      <c r="F455" t="s">
        <v>34</v>
      </c>
      <c r="G455" t="s">
        <v>35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  <c r="S455" s="2">
        <f t="shared" si="8"/>
        <v>44941</v>
      </c>
    </row>
    <row r="456" spans="1:19" x14ac:dyDescent="0.25">
      <c r="A456">
        <v>709012083</v>
      </c>
      <c r="B456" t="s">
        <v>18</v>
      </c>
      <c r="C456">
        <v>280</v>
      </c>
      <c r="D456">
        <v>1</v>
      </c>
      <c r="E456">
        <v>76</v>
      </c>
      <c r="F456" t="s">
        <v>34</v>
      </c>
      <c r="G456" t="s">
        <v>35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  <c r="S456" s="2">
        <f t="shared" ref="S456:S519" si="9">DATE(2023,1,15)</f>
        <v>44941</v>
      </c>
    </row>
    <row r="457" spans="1:19" x14ac:dyDescent="0.25">
      <c r="A457">
        <v>709013208</v>
      </c>
      <c r="B457" t="s">
        <v>32</v>
      </c>
      <c r="C457">
        <v>320</v>
      </c>
      <c r="D457">
        <v>1</v>
      </c>
      <c r="E457">
        <v>75</v>
      </c>
      <c r="F457" t="s">
        <v>34</v>
      </c>
      <c r="G457" t="s">
        <v>35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  <c r="S457" s="2">
        <f t="shared" si="9"/>
        <v>44941</v>
      </c>
    </row>
    <row r="458" spans="1:19" x14ac:dyDescent="0.25">
      <c r="A458">
        <v>709014558</v>
      </c>
      <c r="B458" t="s">
        <v>18</v>
      </c>
      <c r="C458">
        <v>455</v>
      </c>
      <c r="D458">
        <v>0</v>
      </c>
      <c r="E458">
        <v>89</v>
      </c>
      <c r="F458" t="s">
        <v>34</v>
      </c>
      <c r="G458" t="s">
        <v>35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  <c r="S458" s="2">
        <f t="shared" si="9"/>
        <v>44941</v>
      </c>
    </row>
    <row r="459" spans="1:19" x14ac:dyDescent="0.25">
      <c r="A459">
        <v>709015833</v>
      </c>
      <c r="B459" t="s">
        <v>31</v>
      </c>
      <c r="C459">
        <v>395</v>
      </c>
      <c r="D459">
        <v>1</v>
      </c>
      <c r="E459">
        <v>66</v>
      </c>
      <c r="F459" t="s">
        <v>34</v>
      </c>
      <c r="G459" t="s">
        <v>35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  <c r="S459" s="2">
        <f t="shared" si="9"/>
        <v>44941</v>
      </c>
    </row>
    <row r="460" spans="1:19" x14ac:dyDescent="0.25">
      <c r="A460">
        <v>709017258</v>
      </c>
      <c r="B460" t="s">
        <v>18</v>
      </c>
      <c r="C460">
        <v>470</v>
      </c>
      <c r="D460">
        <v>1</v>
      </c>
      <c r="E460">
        <v>124</v>
      </c>
      <c r="F460" t="s">
        <v>34</v>
      </c>
      <c r="G460" t="s">
        <v>35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  <c r="S460" s="2">
        <f t="shared" si="9"/>
        <v>44941</v>
      </c>
    </row>
    <row r="461" spans="1:19" x14ac:dyDescent="0.25">
      <c r="A461">
        <v>709019283</v>
      </c>
      <c r="B461" t="s">
        <v>18</v>
      </c>
      <c r="C461">
        <v>250</v>
      </c>
      <c r="D461">
        <v>1</v>
      </c>
      <c r="E461">
        <v>110</v>
      </c>
      <c r="F461" t="s">
        <v>34</v>
      </c>
      <c r="G461" t="s">
        <v>35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  <c r="S461" s="2">
        <f t="shared" si="9"/>
        <v>44941</v>
      </c>
    </row>
    <row r="462" spans="1:19" x14ac:dyDescent="0.25">
      <c r="A462">
        <v>709022883</v>
      </c>
      <c r="B462" t="s">
        <v>18</v>
      </c>
      <c r="C462">
        <v>440</v>
      </c>
      <c r="D462">
        <v>1</v>
      </c>
      <c r="E462">
        <v>113</v>
      </c>
      <c r="F462" t="s">
        <v>34</v>
      </c>
      <c r="G462" t="s">
        <v>35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  <c r="S462" s="2">
        <f t="shared" si="9"/>
        <v>44941</v>
      </c>
    </row>
    <row r="463" spans="1:19" x14ac:dyDescent="0.25">
      <c r="A463">
        <v>709025583</v>
      </c>
      <c r="B463" t="s">
        <v>18</v>
      </c>
      <c r="C463">
        <v>295</v>
      </c>
      <c r="D463">
        <v>1</v>
      </c>
      <c r="E463">
        <v>98</v>
      </c>
      <c r="F463" t="s">
        <v>34</v>
      </c>
      <c r="G463" t="s">
        <v>35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  <c r="S463" s="2">
        <f t="shared" si="9"/>
        <v>44941</v>
      </c>
    </row>
    <row r="464" spans="1:19" x14ac:dyDescent="0.25">
      <c r="A464">
        <v>709028208</v>
      </c>
      <c r="B464" t="s">
        <v>18</v>
      </c>
      <c r="C464">
        <v>320</v>
      </c>
      <c r="D464">
        <v>0</v>
      </c>
      <c r="E464">
        <v>161</v>
      </c>
      <c r="F464" t="s">
        <v>34</v>
      </c>
      <c r="G464" t="s">
        <v>35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  <c r="S464" s="2">
        <f t="shared" si="9"/>
        <v>44941</v>
      </c>
    </row>
    <row r="465" spans="1:19" x14ac:dyDescent="0.25">
      <c r="A465">
        <v>709029408</v>
      </c>
      <c r="B465" t="s">
        <v>18</v>
      </c>
      <c r="C465">
        <v>270</v>
      </c>
      <c r="D465">
        <v>1</v>
      </c>
      <c r="E465">
        <v>83</v>
      </c>
      <c r="F465" t="s">
        <v>34</v>
      </c>
      <c r="G465" t="s">
        <v>35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  <c r="S465" s="2">
        <f t="shared" si="9"/>
        <v>44941</v>
      </c>
    </row>
    <row r="466" spans="1:19" x14ac:dyDescent="0.25">
      <c r="A466">
        <v>709035708</v>
      </c>
      <c r="B466" t="s">
        <v>18</v>
      </c>
      <c r="C466">
        <v>495</v>
      </c>
      <c r="D466">
        <v>1</v>
      </c>
      <c r="E466">
        <v>126</v>
      </c>
      <c r="F466" t="s">
        <v>34</v>
      </c>
      <c r="G466" t="s">
        <v>35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  <c r="S466" s="2">
        <f t="shared" si="9"/>
        <v>44941</v>
      </c>
    </row>
    <row r="467" spans="1:19" x14ac:dyDescent="0.25">
      <c r="A467">
        <v>709039533</v>
      </c>
      <c r="B467" t="s">
        <v>18</v>
      </c>
      <c r="C467">
        <v>270</v>
      </c>
      <c r="D467">
        <v>1</v>
      </c>
      <c r="E467">
        <v>93</v>
      </c>
      <c r="F467" t="s">
        <v>34</v>
      </c>
      <c r="G467" t="s">
        <v>35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  <c r="S467" s="2">
        <f t="shared" si="9"/>
        <v>44941</v>
      </c>
    </row>
    <row r="468" spans="1:19" x14ac:dyDescent="0.25">
      <c r="A468">
        <v>709040508</v>
      </c>
      <c r="B468" t="s">
        <v>18</v>
      </c>
      <c r="C468">
        <v>100</v>
      </c>
      <c r="D468">
        <v>1</v>
      </c>
      <c r="E468">
        <v>89</v>
      </c>
      <c r="F468" t="s">
        <v>34</v>
      </c>
      <c r="G468" t="s">
        <v>35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  <c r="S468" s="2">
        <f t="shared" si="9"/>
        <v>44941</v>
      </c>
    </row>
    <row r="469" spans="1:19" x14ac:dyDescent="0.25">
      <c r="A469">
        <v>709042908</v>
      </c>
      <c r="B469" t="s">
        <v>18</v>
      </c>
      <c r="C469">
        <v>95</v>
      </c>
      <c r="D469">
        <v>1</v>
      </c>
      <c r="E469">
        <v>119</v>
      </c>
      <c r="F469" t="s">
        <v>34</v>
      </c>
      <c r="G469" t="s">
        <v>35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  <c r="S469" s="2">
        <f t="shared" si="9"/>
        <v>44941</v>
      </c>
    </row>
    <row r="470" spans="1:19" x14ac:dyDescent="0.25">
      <c r="A470">
        <v>709044183</v>
      </c>
      <c r="B470" t="s">
        <v>18</v>
      </c>
      <c r="C470">
        <v>250</v>
      </c>
      <c r="D470">
        <v>0</v>
      </c>
      <c r="E470">
        <v>93</v>
      </c>
      <c r="F470" t="s">
        <v>34</v>
      </c>
      <c r="G470" t="s">
        <v>35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  <c r="S470" s="2">
        <f t="shared" si="9"/>
        <v>44941</v>
      </c>
    </row>
    <row r="471" spans="1:19" x14ac:dyDescent="0.25">
      <c r="A471">
        <v>709045683</v>
      </c>
      <c r="B471" t="s">
        <v>18</v>
      </c>
      <c r="C471">
        <v>220</v>
      </c>
      <c r="D471">
        <v>1</v>
      </c>
      <c r="E471">
        <v>75</v>
      </c>
      <c r="F471" t="s">
        <v>34</v>
      </c>
      <c r="G471" t="s">
        <v>35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  <c r="S471" s="2">
        <f t="shared" si="9"/>
        <v>44941</v>
      </c>
    </row>
    <row r="472" spans="1:19" x14ac:dyDescent="0.25">
      <c r="A472">
        <v>709046958</v>
      </c>
      <c r="B472" t="s">
        <v>31</v>
      </c>
      <c r="C472">
        <v>250</v>
      </c>
      <c r="D472">
        <v>0</v>
      </c>
      <c r="E472">
        <v>91</v>
      </c>
      <c r="F472" t="s">
        <v>34</v>
      </c>
      <c r="G472" t="s">
        <v>35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  <c r="S472" s="2">
        <f t="shared" si="9"/>
        <v>44941</v>
      </c>
    </row>
    <row r="473" spans="1:19" x14ac:dyDescent="0.25">
      <c r="A473">
        <v>709051533</v>
      </c>
      <c r="B473" t="s">
        <v>18</v>
      </c>
      <c r="C473">
        <v>110</v>
      </c>
      <c r="D473">
        <v>0</v>
      </c>
      <c r="E473">
        <v>120</v>
      </c>
      <c r="F473" t="s">
        <v>34</v>
      </c>
      <c r="G473" t="s">
        <v>35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  <c r="S473" s="2">
        <f t="shared" si="9"/>
        <v>44941</v>
      </c>
    </row>
    <row r="474" spans="1:19" x14ac:dyDescent="0.25">
      <c r="A474">
        <v>709052883</v>
      </c>
      <c r="B474" t="s">
        <v>18</v>
      </c>
      <c r="C474">
        <v>420</v>
      </c>
      <c r="D474">
        <v>0</v>
      </c>
      <c r="E474">
        <v>78</v>
      </c>
      <c r="F474" t="s">
        <v>34</v>
      </c>
      <c r="G474" t="s">
        <v>35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  <c r="S474" s="2">
        <f t="shared" si="9"/>
        <v>44941</v>
      </c>
    </row>
    <row r="475" spans="1:19" x14ac:dyDescent="0.25">
      <c r="A475">
        <v>709054083</v>
      </c>
      <c r="B475" t="s">
        <v>18</v>
      </c>
      <c r="C475">
        <v>440</v>
      </c>
      <c r="D475">
        <v>0</v>
      </c>
      <c r="E475">
        <v>112</v>
      </c>
      <c r="F475" t="s">
        <v>34</v>
      </c>
      <c r="G475" t="s">
        <v>35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  <c r="S475" s="2">
        <f t="shared" si="9"/>
        <v>44941</v>
      </c>
    </row>
    <row r="476" spans="1:19" x14ac:dyDescent="0.25">
      <c r="A476">
        <v>709056558</v>
      </c>
      <c r="B476" t="s">
        <v>18</v>
      </c>
      <c r="C476">
        <v>300</v>
      </c>
      <c r="D476">
        <v>0</v>
      </c>
      <c r="E476">
        <v>92</v>
      </c>
      <c r="F476" t="s">
        <v>34</v>
      </c>
      <c r="G476" t="s">
        <v>35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  <c r="S476" s="2">
        <f t="shared" si="9"/>
        <v>44941</v>
      </c>
    </row>
    <row r="477" spans="1:19" x14ac:dyDescent="0.25">
      <c r="A477">
        <v>709058808</v>
      </c>
      <c r="B477" t="s">
        <v>18</v>
      </c>
      <c r="C477">
        <v>485</v>
      </c>
      <c r="D477">
        <v>1</v>
      </c>
      <c r="E477">
        <v>119</v>
      </c>
      <c r="F477" t="s">
        <v>34</v>
      </c>
      <c r="G477" t="s">
        <v>35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  <c r="S477" s="2">
        <f t="shared" si="9"/>
        <v>44941</v>
      </c>
    </row>
    <row r="478" spans="1:19" x14ac:dyDescent="0.25">
      <c r="A478">
        <v>709061658</v>
      </c>
      <c r="B478" t="s">
        <v>18</v>
      </c>
      <c r="C478">
        <v>475</v>
      </c>
      <c r="D478">
        <v>1</v>
      </c>
      <c r="E478">
        <v>120</v>
      </c>
      <c r="F478" t="s">
        <v>34</v>
      </c>
      <c r="G478" t="s">
        <v>35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  <c r="S478" s="2">
        <f t="shared" si="9"/>
        <v>44941</v>
      </c>
    </row>
    <row r="479" spans="1:19" x14ac:dyDescent="0.25">
      <c r="A479">
        <v>709064208</v>
      </c>
      <c r="B479" t="s">
        <v>18</v>
      </c>
      <c r="C479">
        <v>225</v>
      </c>
      <c r="D479">
        <v>1</v>
      </c>
      <c r="E479">
        <v>98</v>
      </c>
      <c r="F479" t="s">
        <v>34</v>
      </c>
      <c r="G479" t="s">
        <v>35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  <c r="S479" s="2">
        <f t="shared" si="9"/>
        <v>44941</v>
      </c>
    </row>
    <row r="480" spans="1:19" x14ac:dyDescent="0.25">
      <c r="A480">
        <v>709065483</v>
      </c>
      <c r="B480" t="s">
        <v>18</v>
      </c>
      <c r="C480">
        <v>440</v>
      </c>
      <c r="D480">
        <v>1</v>
      </c>
      <c r="E480">
        <v>124</v>
      </c>
      <c r="F480" t="s">
        <v>34</v>
      </c>
      <c r="G480" t="s">
        <v>35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  <c r="S480" s="2">
        <f t="shared" si="9"/>
        <v>44941</v>
      </c>
    </row>
    <row r="481" spans="1:19" x14ac:dyDescent="0.25">
      <c r="A481">
        <v>709066983</v>
      </c>
      <c r="B481" t="s">
        <v>30</v>
      </c>
      <c r="C481">
        <v>345</v>
      </c>
      <c r="D481">
        <v>1</v>
      </c>
      <c r="E481">
        <v>150</v>
      </c>
      <c r="F481" t="s">
        <v>34</v>
      </c>
      <c r="G481" t="s">
        <v>35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  <c r="S481" s="2">
        <f t="shared" si="9"/>
        <v>44941</v>
      </c>
    </row>
    <row r="482" spans="1:19" x14ac:dyDescent="0.25">
      <c r="A482">
        <v>709068183</v>
      </c>
      <c r="B482" t="s">
        <v>18</v>
      </c>
      <c r="C482">
        <v>330</v>
      </c>
      <c r="D482">
        <v>0</v>
      </c>
      <c r="E482">
        <v>77</v>
      </c>
      <c r="F482" t="s">
        <v>34</v>
      </c>
      <c r="G482" t="s">
        <v>35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  <c r="S482" s="2">
        <f t="shared" si="9"/>
        <v>44941</v>
      </c>
    </row>
    <row r="483" spans="1:19" x14ac:dyDescent="0.25">
      <c r="A483">
        <v>709071408</v>
      </c>
      <c r="B483" t="s">
        <v>18</v>
      </c>
      <c r="C483">
        <v>370</v>
      </c>
      <c r="D483">
        <v>1</v>
      </c>
      <c r="E483">
        <v>109</v>
      </c>
      <c r="F483" t="s">
        <v>34</v>
      </c>
      <c r="G483" t="s">
        <v>35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  <c r="S483" s="2">
        <f t="shared" si="9"/>
        <v>44941</v>
      </c>
    </row>
    <row r="484" spans="1:19" x14ac:dyDescent="0.25">
      <c r="A484">
        <v>709074108</v>
      </c>
      <c r="B484" t="s">
        <v>18</v>
      </c>
      <c r="C484">
        <v>380</v>
      </c>
      <c r="D484">
        <v>0</v>
      </c>
      <c r="E484">
        <v>91</v>
      </c>
      <c r="F484" t="s">
        <v>34</v>
      </c>
      <c r="G484" t="s">
        <v>35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  <c r="S484" s="2">
        <f t="shared" si="9"/>
        <v>44941</v>
      </c>
    </row>
    <row r="485" spans="1:19" x14ac:dyDescent="0.25">
      <c r="A485">
        <v>709075533</v>
      </c>
      <c r="B485" t="s">
        <v>18</v>
      </c>
      <c r="C485">
        <v>200</v>
      </c>
      <c r="D485">
        <v>0</v>
      </c>
      <c r="E485">
        <v>66</v>
      </c>
      <c r="F485" t="s">
        <v>34</v>
      </c>
      <c r="G485" t="s">
        <v>35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  <c r="S485" s="2">
        <f t="shared" si="9"/>
        <v>44941</v>
      </c>
    </row>
    <row r="486" spans="1:19" x14ac:dyDescent="0.25">
      <c r="A486">
        <v>709077933</v>
      </c>
      <c r="B486" t="s">
        <v>18</v>
      </c>
      <c r="C486">
        <v>420</v>
      </c>
      <c r="D486">
        <v>1</v>
      </c>
      <c r="E486">
        <v>109</v>
      </c>
      <c r="F486" t="s">
        <v>34</v>
      </c>
      <c r="G486" t="s">
        <v>35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  <c r="S486" s="2">
        <f t="shared" si="9"/>
        <v>44941</v>
      </c>
    </row>
    <row r="487" spans="1:19" x14ac:dyDescent="0.25">
      <c r="A487">
        <v>709078908</v>
      </c>
      <c r="B487" t="s">
        <v>18</v>
      </c>
      <c r="C487">
        <v>340</v>
      </c>
      <c r="D487">
        <v>0</v>
      </c>
      <c r="E487">
        <v>76</v>
      </c>
      <c r="F487" t="s">
        <v>34</v>
      </c>
      <c r="G487" t="s">
        <v>35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  <c r="S487" s="2">
        <f t="shared" si="9"/>
        <v>44941</v>
      </c>
    </row>
    <row r="488" spans="1:19" x14ac:dyDescent="0.25">
      <c r="A488">
        <v>709079883</v>
      </c>
      <c r="B488" t="s">
        <v>18</v>
      </c>
      <c r="C488">
        <v>125</v>
      </c>
      <c r="D488">
        <v>1</v>
      </c>
      <c r="E488">
        <v>144</v>
      </c>
      <c r="F488" t="s">
        <v>34</v>
      </c>
      <c r="G488" t="s">
        <v>35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  <c r="S488" s="2">
        <f t="shared" si="9"/>
        <v>44941</v>
      </c>
    </row>
    <row r="489" spans="1:19" x14ac:dyDescent="0.25">
      <c r="A489">
        <v>709080783</v>
      </c>
      <c r="B489" t="s">
        <v>18</v>
      </c>
      <c r="C489">
        <v>385</v>
      </c>
      <c r="D489">
        <v>1</v>
      </c>
      <c r="E489">
        <v>88</v>
      </c>
      <c r="F489" t="s">
        <v>34</v>
      </c>
      <c r="G489" t="s">
        <v>35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  <c r="S489" s="2">
        <f t="shared" si="9"/>
        <v>44941</v>
      </c>
    </row>
    <row r="490" spans="1:19" x14ac:dyDescent="0.25">
      <c r="A490">
        <v>709081683</v>
      </c>
      <c r="B490" t="s">
        <v>18</v>
      </c>
      <c r="C490">
        <v>195</v>
      </c>
      <c r="D490">
        <v>0</v>
      </c>
      <c r="E490">
        <v>84</v>
      </c>
      <c r="F490" t="s">
        <v>34</v>
      </c>
      <c r="G490" t="s">
        <v>35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  <c r="S490" s="2">
        <f t="shared" si="9"/>
        <v>44941</v>
      </c>
    </row>
    <row r="491" spans="1:19" x14ac:dyDescent="0.25">
      <c r="A491">
        <v>709082808</v>
      </c>
      <c r="B491" t="s">
        <v>18</v>
      </c>
      <c r="C491">
        <v>200</v>
      </c>
      <c r="D491">
        <v>1</v>
      </c>
      <c r="E491">
        <v>92</v>
      </c>
      <c r="F491" t="s">
        <v>34</v>
      </c>
      <c r="G491" t="s">
        <v>35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  <c r="S491" s="2">
        <f t="shared" si="9"/>
        <v>44941</v>
      </c>
    </row>
    <row r="492" spans="1:19" x14ac:dyDescent="0.25">
      <c r="A492">
        <v>709085358</v>
      </c>
      <c r="B492" t="s">
        <v>18</v>
      </c>
      <c r="C492">
        <v>200</v>
      </c>
      <c r="D492">
        <v>1</v>
      </c>
      <c r="E492">
        <v>47</v>
      </c>
      <c r="F492" t="s">
        <v>34</v>
      </c>
      <c r="G492" t="s">
        <v>35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  <c r="S492" s="2">
        <f t="shared" si="9"/>
        <v>44941</v>
      </c>
    </row>
    <row r="493" spans="1:19" x14ac:dyDescent="0.25">
      <c r="A493">
        <v>709086933</v>
      </c>
      <c r="B493" t="s">
        <v>18</v>
      </c>
      <c r="C493">
        <v>195</v>
      </c>
      <c r="D493">
        <v>0</v>
      </c>
      <c r="E493">
        <v>81</v>
      </c>
      <c r="F493" t="s">
        <v>34</v>
      </c>
      <c r="G493" t="s">
        <v>35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  <c r="S493" s="2">
        <f t="shared" si="9"/>
        <v>44941</v>
      </c>
    </row>
    <row r="494" spans="1:19" x14ac:dyDescent="0.25">
      <c r="A494">
        <v>709087983</v>
      </c>
      <c r="B494" t="s">
        <v>18</v>
      </c>
      <c r="C494">
        <v>300</v>
      </c>
      <c r="D494">
        <v>1</v>
      </c>
      <c r="E494">
        <v>136</v>
      </c>
      <c r="F494" t="s">
        <v>34</v>
      </c>
      <c r="G494" t="s">
        <v>35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  <c r="S494" s="2">
        <f t="shared" si="9"/>
        <v>44941</v>
      </c>
    </row>
    <row r="495" spans="1:19" x14ac:dyDescent="0.25">
      <c r="A495">
        <v>709094358</v>
      </c>
      <c r="B495" t="s">
        <v>30</v>
      </c>
      <c r="C495">
        <v>175</v>
      </c>
      <c r="D495">
        <v>0</v>
      </c>
      <c r="E495">
        <v>141</v>
      </c>
      <c r="F495" t="s">
        <v>34</v>
      </c>
      <c r="G495" t="s">
        <v>35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  <c r="S495" s="2">
        <f t="shared" si="9"/>
        <v>44941</v>
      </c>
    </row>
    <row r="496" spans="1:19" x14ac:dyDescent="0.25">
      <c r="A496">
        <v>709096908</v>
      </c>
      <c r="B496" t="s">
        <v>18</v>
      </c>
      <c r="C496">
        <v>225</v>
      </c>
      <c r="D496">
        <v>1</v>
      </c>
      <c r="E496">
        <v>46</v>
      </c>
      <c r="F496" t="s">
        <v>34</v>
      </c>
      <c r="G496" t="s">
        <v>35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  <c r="S496" s="2">
        <f t="shared" si="9"/>
        <v>44941</v>
      </c>
    </row>
    <row r="497" spans="1:19" x14ac:dyDescent="0.25">
      <c r="A497">
        <v>709098108</v>
      </c>
      <c r="B497" t="s">
        <v>18</v>
      </c>
      <c r="C497">
        <v>365</v>
      </c>
      <c r="D497">
        <v>0</v>
      </c>
      <c r="E497">
        <v>112</v>
      </c>
      <c r="F497" t="s">
        <v>34</v>
      </c>
      <c r="G497" t="s">
        <v>35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  <c r="S497" s="2">
        <f t="shared" si="9"/>
        <v>44941</v>
      </c>
    </row>
    <row r="498" spans="1:19" x14ac:dyDescent="0.25">
      <c r="A498">
        <v>709100283</v>
      </c>
      <c r="B498" t="s">
        <v>18</v>
      </c>
      <c r="C498">
        <v>385</v>
      </c>
      <c r="D498">
        <v>1</v>
      </c>
      <c r="E498">
        <v>81</v>
      </c>
      <c r="F498" t="s">
        <v>34</v>
      </c>
      <c r="G498" t="s">
        <v>35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  <c r="S498" s="2">
        <f t="shared" si="9"/>
        <v>44941</v>
      </c>
    </row>
    <row r="499" spans="1:19" x14ac:dyDescent="0.25">
      <c r="A499">
        <v>709101258</v>
      </c>
      <c r="B499" t="s">
        <v>18</v>
      </c>
      <c r="C499">
        <v>200</v>
      </c>
      <c r="D499">
        <v>1</v>
      </c>
      <c r="E499">
        <v>67</v>
      </c>
      <c r="F499" t="s">
        <v>34</v>
      </c>
      <c r="G499" t="s">
        <v>35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  <c r="S499" s="2">
        <f t="shared" si="9"/>
        <v>44941</v>
      </c>
    </row>
    <row r="500" spans="1:19" x14ac:dyDescent="0.25">
      <c r="A500">
        <v>709102458</v>
      </c>
      <c r="B500" t="s">
        <v>18</v>
      </c>
      <c r="C500">
        <v>425</v>
      </c>
      <c r="D500">
        <v>0</v>
      </c>
      <c r="E500">
        <v>73</v>
      </c>
      <c r="F500" t="s">
        <v>34</v>
      </c>
      <c r="G500" t="s">
        <v>35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  <c r="S500" s="2">
        <f t="shared" si="9"/>
        <v>44941</v>
      </c>
    </row>
    <row r="501" spans="1:19" x14ac:dyDescent="0.25">
      <c r="A501">
        <v>709103358</v>
      </c>
      <c r="B501" t="s">
        <v>18</v>
      </c>
      <c r="C501">
        <v>125</v>
      </c>
      <c r="D501">
        <v>1</v>
      </c>
      <c r="E501">
        <v>120</v>
      </c>
      <c r="F501" t="s">
        <v>34</v>
      </c>
      <c r="G501" t="s">
        <v>35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  <c r="S501" s="2">
        <f t="shared" si="9"/>
        <v>44941</v>
      </c>
    </row>
    <row r="502" spans="1:19" x14ac:dyDescent="0.25">
      <c r="A502">
        <v>709104333</v>
      </c>
      <c r="B502" t="s">
        <v>31</v>
      </c>
      <c r="C502">
        <v>150</v>
      </c>
      <c r="D502">
        <v>1</v>
      </c>
      <c r="E502">
        <v>80</v>
      </c>
      <c r="F502" t="s">
        <v>34</v>
      </c>
      <c r="G502" t="s">
        <v>35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  <c r="S502" s="2">
        <f t="shared" si="9"/>
        <v>44941</v>
      </c>
    </row>
    <row r="503" spans="1:19" x14ac:dyDescent="0.25">
      <c r="A503">
        <v>709106358</v>
      </c>
      <c r="B503" t="s">
        <v>18</v>
      </c>
      <c r="C503">
        <v>150</v>
      </c>
      <c r="D503">
        <v>0</v>
      </c>
      <c r="E503">
        <v>89</v>
      </c>
      <c r="F503" t="s">
        <v>34</v>
      </c>
      <c r="G503" t="s">
        <v>35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  <c r="S503" s="2">
        <f t="shared" si="9"/>
        <v>44941</v>
      </c>
    </row>
    <row r="504" spans="1:19" x14ac:dyDescent="0.25">
      <c r="A504">
        <v>709108533</v>
      </c>
      <c r="B504" t="s">
        <v>18</v>
      </c>
      <c r="C504">
        <v>250</v>
      </c>
      <c r="D504">
        <v>1</v>
      </c>
      <c r="E504">
        <v>68</v>
      </c>
      <c r="F504" t="s">
        <v>34</v>
      </c>
      <c r="G504" t="s">
        <v>35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  <c r="S504" s="2">
        <f t="shared" si="9"/>
        <v>44941</v>
      </c>
    </row>
    <row r="505" spans="1:19" x14ac:dyDescent="0.25">
      <c r="A505">
        <v>709110633</v>
      </c>
      <c r="B505" t="s">
        <v>18</v>
      </c>
      <c r="C505">
        <v>270</v>
      </c>
      <c r="D505">
        <v>1</v>
      </c>
      <c r="E505">
        <v>91</v>
      </c>
      <c r="F505" t="s">
        <v>34</v>
      </c>
      <c r="G505" t="s">
        <v>35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  <c r="S505" s="2">
        <f t="shared" si="9"/>
        <v>44941</v>
      </c>
    </row>
    <row r="506" spans="1:19" x14ac:dyDescent="0.25">
      <c r="A506">
        <v>709112508</v>
      </c>
      <c r="B506" t="s">
        <v>18</v>
      </c>
      <c r="C506">
        <v>225</v>
      </c>
      <c r="D506">
        <v>1</v>
      </c>
      <c r="E506">
        <v>96</v>
      </c>
      <c r="F506" t="s">
        <v>34</v>
      </c>
      <c r="G506" t="s">
        <v>35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  <c r="S506" s="2">
        <f t="shared" si="9"/>
        <v>44941</v>
      </c>
    </row>
    <row r="507" spans="1:19" x14ac:dyDescent="0.25">
      <c r="A507">
        <v>709117533</v>
      </c>
      <c r="B507" t="s">
        <v>18</v>
      </c>
      <c r="C507">
        <v>110</v>
      </c>
      <c r="D507">
        <v>1</v>
      </c>
      <c r="E507">
        <v>94</v>
      </c>
      <c r="F507" t="s">
        <v>34</v>
      </c>
      <c r="G507" t="s">
        <v>35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  <c r="S507" s="2">
        <f t="shared" si="9"/>
        <v>44941</v>
      </c>
    </row>
    <row r="508" spans="1:19" x14ac:dyDescent="0.25">
      <c r="A508">
        <v>709120008</v>
      </c>
      <c r="B508" t="s">
        <v>18</v>
      </c>
      <c r="C508">
        <v>480</v>
      </c>
      <c r="D508">
        <v>0</v>
      </c>
      <c r="E508">
        <v>79</v>
      </c>
      <c r="F508" t="s">
        <v>34</v>
      </c>
      <c r="G508" t="s">
        <v>35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  <c r="S508" s="2">
        <f t="shared" si="9"/>
        <v>44941</v>
      </c>
    </row>
    <row r="509" spans="1:19" x14ac:dyDescent="0.25">
      <c r="A509">
        <v>709121283</v>
      </c>
      <c r="B509" t="s">
        <v>18</v>
      </c>
      <c r="C509">
        <v>495</v>
      </c>
      <c r="D509">
        <v>1</v>
      </c>
      <c r="E509">
        <v>106</v>
      </c>
      <c r="F509" t="s">
        <v>34</v>
      </c>
      <c r="G509" t="s">
        <v>35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  <c r="S509" s="2">
        <f t="shared" si="9"/>
        <v>44941</v>
      </c>
    </row>
    <row r="510" spans="1:19" x14ac:dyDescent="0.25">
      <c r="A510">
        <v>709122483</v>
      </c>
      <c r="B510" t="s">
        <v>18</v>
      </c>
      <c r="C510">
        <v>95</v>
      </c>
      <c r="D510">
        <v>0</v>
      </c>
      <c r="E510">
        <v>123</v>
      </c>
      <c r="F510" t="s">
        <v>34</v>
      </c>
      <c r="G510" t="s">
        <v>35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  <c r="S510" s="2">
        <f t="shared" si="9"/>
        <v>44941</v>
      </c>
    </row>
    <row r="511" spans="1:19" x14ac:dyDescent="0.25">
      <c r="A511">
        <v>709123908</v>
      </c>
      <c r="B511" t="s">
        <v>18</v>
      </c>
      <c r="C511">
        <v>125</v>
      </c>
      <c r="D511">
        <v>0</v>
      </c>
      <c r="E511">
        <v>96</v>
      </c>
      <c r="F511" t="s">
        <v>34</v>
      </c>
      <c r="G511" t="s">
        <v>35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  <c r="S511" s="2">
        <f t="shared" si="9"/>
        <v>44941</v>
      </c>
    </row>
    <row r="512" spans="1:19" x14ac:dyDescent="0.25">
      <c r="A512">
        <v>709124883</v>
      </c>
      <c r="B512" t="s">
        <v>18</v>
      </c>
      <c r="C512">
        <v>250</v>
      </c>
      <c r="D512">
        <v>1</v>
      </c>
      <c r="E512">
        <v>112</v>
      </c>
      <c r="F512" t="s">
        <v>34</v>
      </c>
      <c r="G512" t="s">
        <v>35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  <c r="S512" s="2">
        <f t="shared" si="9"/>
        <v>44941</v>
      </c>
    </row>
    <row r="513" spans="1:19" x14ac:dyDescent="0.25">
      <c r="A513">
        <v>709126833</v>
      </c>
      <c r="B513" t="s">
        <v>18</v>
      </c>
      <c r="C513">
        <v>150</v>
      </c>
      <c r="D513">
        <v>0</v>
      </c>
      <c r="E513">
        <v>105</v>
      </c>
      <c r="F513" t="s">
        <v>34</v>
      </c>
      <c r="G513" t="s">
        <v>35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  <c r="S513" s="2">
        <f t="shared" si="9"/>
        <v>44941</v>
      </c>
    </row>
    <row r="514" spans="1:19" x14ac:dyDescent="0.25">
      <c r="A514">
        <v>709127808</v>
      </c>
      <c r="B514" t="s">
        <v>18</v>
      </c>
      <c r="C514">
        <v>455</v>
      </c>
      <c r="D514">
        <v>0</v>
      </c>
      <c r="E514">
        <v>119</v>
      </c>
      <c r="F514" t="s">
        <v>34</v>
      </c>
      <c r="G514" t="s">
        <v>35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  <c r="S514" s="2">
        <f t="shared" si="9"/>
        <v>44941</v>
      </c>
    </row>
    <row r="515" spans="1:19" x14ac:dyDescent="0.25">
      <c r="A515">
        <v>709131033</v>
      </c>
      <c r="B515" t="s">
        <v>18</v>
      </c>
      <c r="C515">
        <v>175</v>
      </c>
      <c r="D515">
        <v>0</v>
      </c>
      <c r="E515">
        <v>82</v>
      </c>
      <c r="F515" t="s">
        <v>34</v>
      </c>
      <c r="G515" t="s">
        <v>35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  <c r="S515" s="2">
        <f t="shared" si="9"/>
        <v>44941</v>
      </c>
    </row>
    <row r="516" spans="1:19" x14ac:dyDescent="0.25">
      <c r="A516">
        <v>709134333</v>
      </c>
      <c r="B516" t="s">
        <v>18</v>
      </c>
      <c r="C516">
        <v>290</v>
      </c>
      <c r="D516">
        <v>1</v>
      </c>
      <c r="E516">
        <v>116</v>
      </c>
      <c r="F516" t="s">
        <v>34</v>
      </c>
      <c r="G516" t="s">
        <v>35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  <c r="S516" s="2">
        <f t="shared" si="9"/>
        <v>44941</v>
      </c>
    </row>
    <row r="517" spans="1:19" x14ac:dyDescent="0.25">
      <c r="A517">
        <v>709137558</v>
      </c>
      <c r="B517" t="s">
        <v>18</v>
      </c>
      <c r="C517">
        <v>100</v>
      </c>
      <c r="D517">
        <v>0</v>
      </c>
      <c r="E517">
        <v>100</v>
      </c>
      <c r="F517" t="s">
        <v>34</v>
      </c>
      <c r="G517" t="s">
        <v>35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  <c r="S517" s="2">
        <f t="shared" si="9"/>
        <v>44941</v>
      </c>
    </row>
    <row r="518" spans="1:19" x14ac:dyDescent="0.25">
      <c r="A518">
        <v>709140858</v>
      </c>
      <c r="B518" t="s">
        <v>18</v>
      </c>
      <c r="C518">
        <v>485</v>
      </c>
      <c r="D518">
        <v>0</v>
      </c>
      <c r="E518">
        <v>102</v>
      </c>
      <c r="F518" t="s">
        <v>34</v>
      </c>
      <c r="G518" t="s">
        <v>35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  <c r="S518" s="2">
        <f t="shared" si="9"/>
        <v>44941</v>
      </c>
    </row>
    <row r="519" spans="1:19" x14ac:dyDescent="0.25">
      <c r="A519">
        <v>709141908</v>
      </c>
      <c r="B519" t="s">
        <v>32</v>
      </c>
      <c r="C519">
        <v>405</v>
      </c>
      <c r="D519">
        <v>0</v>
      </c>
      <c r="E519">
        <v>75</v>
      </c>
      <c r="F519" t="s">
        <v>34</v>
      </c>
      <c r="G519" t="s">
        <v>35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  <c r="S519" s="2">
        <f t="shared" si="9"/>
        <v>44941</v>
      </c>
    </row>
    <row r="520" spans="1:19" x14ac:dyDescent="0.25">
      <c r="A520">
        <v>709143183</v>
      </c>
      <c r="B520" t="s">
        <v>18</v>
      </c>
      <c r="C520">
        <v>200</v>
      </c>
      <c r="D520">
        <v>0</v>
      </c>
      <c r="E520">
        <v>116</v>
      </c>
      <c r="F520" t="s">
        <v>34</v>
      </c>
      <c r="G520" t="s">
        <v>35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  <c r="S520" s="2">
        <f t="shared" ref="S520:S583" si="10">DATE(2023,1,15)</f>
        <v>44941</v>
      </c>
    </row>
    <row r="521" spans="1:19" x14ac:dyDescent="0.25">
      <c r="A521">
        <v>709145958</v>
      </c>
      <c r="B521" t="s">
        <v>18</v>
      </c>
      <c r="C521">
        <v>250</v>
      </c>
      <c r="D521">
        <v>1</v>
      </c>
      <c r="E521">
        <v>135</v>
      </c>
      <c r="F521" t="s">
        <v>34</v>
      </c>
      <c r="G521" t="s">
        <v>35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  <c r="S521" s="2">
        <f t="shared" si="10"/>
        <v>44941</v>
      </c>
    </row>
    <row r="522" spans="1:19" x14ac:dyDescent="0.25">
      <c r="A522">
        <v>709149408</v>
      </c>
      <c r="B522" t="s">
        <v>18</v>
      </c>
      <c r="C522">
        <v>455</v>
      </c>
      <c r="D522">
        <v>0</v>
      </c>
      <c r="E522">
        <v>76</v>
      </c>
      <c r="F522" t="s">
        <v>34</v>
      </c>
      <c r="G522" t="s">
        <v>35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  <c r="S522" s="2">
        <f t="shared" si="10"/>
        <v>44941</v>
      </c>
    </row>
    <row r="523" spans="1:19" x14ac:dyDescent="0.25">
      <c r="A523">
        <v>709150608</v>
      </c>
      <c r="B523" t="s">
        <v>18</v>
      </c>
      <c r="C523">
        <v>420</v>
      </c>
      <c r="D523">
        <v>0</v>
      </c>
      <c r="E523">
        <v>105</v>
      </c>
      <c r="F523" t="s">
        <v>34</v>
      </c>
      <c r="G523" t="s">
        <v>35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  <c r="S523" s="2">
        <f t="shared" si="10"/>
        <v>44941</v>
      </c>
    </row>
    <row r="524" spans="1:19" x14ac:dyDescent="0.25">
      <c r="A524">
        <v>709153008</v>
      </c>
      <c r="B524" t="s">
        <v>18</v>
      </c>
      <c r="C524">
        <v>270</v>
      </c>
      <c r="D524">
        <v>0</v>
      </c>
      <c r="E524">
        <v>49</v>
      </c>
      <c r="F524" t="s">
        <v>34</v>
      </c>
      <c r="G524" t="s">
        <v>35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  <c r="S524" s="2">
        <f t="shared" si="10"/>
        <v>44941</v>
      </c>
    </row>
    <row r="525" spans="1:19" x14ac:dyDescent="0.25">
      <c r="A525">
        <v>709157133</v>
      </c>
      <c r="B525" t="s">
        <v>18</v>
      </c>
      <c r="C525">
        <v>270</v>
      </c>
      <c r="D525">
        <v>0</v>
      </c>
      <c r="E525">
        <v>75</v>
      </c>
      <c r="F525" t="s">
        <v>34</v>
      </c>
      <c r="G525" t="s">
        <v>35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  <c r="S525" s="2">
        <f t="shared" si="10"/>
        <v>44941</v>
      </c>
    </row>
    <row r="526" spans="1:19" x14ac:dyDescent="0.25">
      <c r="A526">
        <v>709158333</v>
      </c>
      <c r="B526" t="s">
        <v>18</v>
      </c>
      <c r="C526">
        <v>250</v>
      </c>
      <c r="D526">
        <v>1</v>
      </c>
      <c r="E526">
        <v>85</v>
      </c>
      <c r="F526" t="s">
        <v>34</v>
      </c>
      <c r="G526" t="s">
        <v>35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  <c r="S526" s="2">
        <f t="shared" si="10"/>
        <v>44941</v>
      </c>
    </row>
    <row r="527" spans="1:19" x14ac:dyDescent="0.25">
      <c r="A527">
        <v>709159308</v>
      </c>
      <c r="B527" t="s">
        <v>31</v>
      </c>
      <c r="C527">
        <v>275</v>
      </c>
      <c r="D527">
        <v>1</v>
      </c>
      <c r="E527">
        <v>69</v>
      </c>
      <c r="F527" t="s">
        <v>34</v>
      </c>
      <c r="G527" t="s">
        <v>35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  <c r="S527" s="2">
        <f t="shared" si="10"/>
        <v>44941</v>
      </c>
    </row>
    <row r="528" spans="1:19" x14ac:dyDescent="0.25">
      <c r="A528">
        <v>709161108</v>
      </c>
      <c r="B528" t="s">
        <v>18</v>
      </c>
      <c r="C528">
        <v>405</v>
      </c>
      <c r="D528">
        <v>0</v>
      </c>
      <c r="E528">
        <v>108</v>
      </c>
      <c r="F528" t="s">
        <v>34</v>
      </c>
      <c r="G528" t="s">
        <v>35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  <c r="S528" s="2">
        <f t="shared" si="10"/>
        <v>44941</v>
      </c>
    </row>
    <row r="529" spans="1:19" x14ac:dyDescent="0.25">
      <c r="A529">
        <v>709163358</v>
      </c>
      <c r="B529" t="s">
        <v>32</v>
      </c>
      <c r="C529">
        <v>480</v>
      </c>
      <c r="D529">
        <v>0</v>
      </c>
      <c r="E529">
        <v>109</v>
      </c>
      <c r="F529" t="s">
        <v>34</v>
      </c>
      <c r="G529" t="s">
        <v>35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  <c r="S529" s="2">
        <f t="shared" si="10"/>
        <v>44941</v>
      </c>
    </row>
    <row r="530" spans="1:19" x14ac:dyDescent="0.25">
      <c r="A530">
        <v>709164408</v>
      </c>
      <c r="B530" t="s">
        <v>18</v>
      </c>
      <c r="C530">
        <v>500</v>
      </c>
      <c r="D530">
        <v>0</v>
      </c>
      <c r="E530">
        <v>71</v>
      </c>
      <c r="F530" t="s">
        <v>34</v>
      </c>
      <c r="G530" t="s">
        <v>35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  <c r="S530" s="2">
        <f t="shared" si="10"/>
        <v>44941</v>
      </c>
    </row>
    <row r="531" spans="1:19" x14ac:dyDescent="0.25">
      <c r="A531">
        <v>709165533</v>
      </c>
      <c r="B531" t="s">
        <v>18</v>
      </c>
      <c r="C531">
        <v>375</v>
      </c>
      <c r="D531">
        <v>0</v>
      </c>
      <c r="E531">
        <v>61</v>
      </c>
      <c r="F531" t="s">
        <v>34</v>
      </c>
      <c r="G531" t="s">
        <v>35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  <c r="S531" s="2">
        <f t="shared" si="10"/>
        <v>44941</v>
      </c>
    </row>
    <row r="532" spans="1:19" x14ac:dyDescent="0.25">
      <c r="A532">
        <v>709166883</v>
      </c>
      <c r="B532" t="s">
        <v>18</v>
      </c>
      <c r="C532">
        <v>490</v>
      </c>
      <c r="D532">
        <v>1</v>
      </c>
      <c r="E532">
        <v>168</v>
      </c>
      <c r="F532" t="s">
        <v>34</v>
      </c>
      <c r="G532" t="s">
        <v>35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  <c r="S532" s="2">
        <f t="shared" si="10"/>
        <v>44941</v>
      </c>
    </row>
    <row r="533" spans="1:19" x14ac:dyDescent="0.25">
      <c r="A533">
        <v>709169133</v>
      </c>
      <c r="B533" t="s">
        <v>18</v>
      </c>
      <c r="C533">
        <v>95</v>
      </c>
      <c r="D533">
        <v>1</v>
      </c>
      <c r="E533">
        <v>111</v>
      </c>
      <c r="F533" t="s">
        <v>34</v>
      </c>
      <c r="G533" t="s">
        <v>35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  <c r="S533" s="2">
        <f t="shared" si="10"/>
        <v>44941</v>
      </c>
    </row>
    <row r="534" spans="1:19" x14ac:dyDescent="0.25">
      <c r="A534">
        <v>709170108</v>
      </c>
      <c r="B534" t="s">
        <v>18</v>
      </c>
      <c r="C534">
        <v>140</v>
      </c>
      <c r="D534">
        <v>1</v>
      </c>
      <c r="E534">
        <v>86</v>
      </c>
      <c r="F534" t="s">
        <v>34</v>
      </c>
      <c r="G534" t="s">
        <v>35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  <c r="S534" s="2">
        <f t="shared" si="10"/>
        <v>44941</v>
      </c>
    </row>
    <row r="535" spans="1:19" x14ac:dyDescent="0.25">
      <c r="A535">
        <v>709171308</v>
      </c>
      <c r="B535" t="s">
        <v>18</v>
      </c>
      <c r="C535">
        <v>330</v>
      </c>
      <c r="D535">
        <v>0</v>
      </c>
      <c r="E535">
        <v>119</v>
      </c>
      <c r="F535" t="s">
        <v>34</v>
      </c>
      <c r="G535" t="s">
        <v>35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  <c r="S535" s="2">
        <f t="shared" si="10"/>
        <v>44941</v>
      </c>
    </row>
    <row r="536" spans="1:19" x14ac:dyDescent="0.25">
      <c r="A536">
        <v>709173108</v>
      </c>
      <c r="B536" t="s">
        <v>18</v>
      </c>
      <c r="C536">
        <v>200</v>
      </c>
      <c r="D536">
        <v>0</v>
      </c>
      <c r="E536">
        <v>89</v>
      </c>
      <c r="F536" t="s">
        <v>34</v>
      </c>
      <c r="G536" t="s">
        <v>35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  <c r="S536" s="2">
        <f t="shared" si="10"/>
        <v>44941</v>
      </c>
    </row>
    <row r="537" spans="1:19" x14ac:dyDescent="0.25">
      <c r="A537">
        <v>709175208</v>
      </c>
      <c r="B537" t="s">
        <v>18</v>
      </c>
      <c r="C537">
        <v>190</v>
      </c>
      <c r="D537">
        <v>1</v>
      </c>
      <c r="E537">
        <v>77</v>
      </c>
      <c r="F537" t="s">
        <v>34</v>
      </c>
      <c r="G537" t="s">
        <v>35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  <c r="S537" s="2">
        <f t="shared" si="10"/>
        <v>44941</v>
      </c>
    </row>
    <row r="538" spans="1:19" x14ac:dyDescent="0.25">
      <c r="A538">
        <v>709176108</v>
      </c>
      <c r="B538" t="s">
        <v>18</v>
      </c>
      <c r="C538">
        <v>415</v>
      </c>
      <c r="D538">
        <v>0</v>
      </c>
      <c r="E538">
        <v>88</v>
      </c>
      <c r="F538" t="s">
        <v>34</v>
      </c>
      <c r="G538" t="s">
        <v>35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  <c r="S538" s="2">
        <f t="shared" si="10"/>
        <v>44941</v>
      </c>
    </row>
    <row r="539" spans="1:19" x14ac:dyDescent="0.25">
      <c r="A539">
        <v>709178733</v>
      </c>
      <c r="B539" t="s">
        <v>18</v>
      </c>
      <c r="C539">
        <v>220</v>
      </c>
      <c r="D539">
        <v>1</v>
      </c>
      <c r="E539">
        <v>81</v>
      </c>
      <c r="F539" t="s">
        <v>34</v>
      </c>
      <c r="G539" t="s">
        <v>35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  <c r="S539" s="2">
        <f t="shared" si="10"/>
        <v>44941</v>
      </c>
    </row>
    <row r="540" spans="1:19" x14ac:dyDescent="0.25">
      <c r="A540">
        <v>709179708</v>
      </c>
      <c r="B540" t="s">
        <v>18</v>
      </c>
      <c r="C540">
        <v>250</v>
      </c>
      <c r="D540">
        <v>1</v>
      </c>
      <c r="E540">
        <v>81</v>
      </c>
      <c r="F540" t="s">
        <v>34</v>
      </c>
      <c r="G540" t="s">
        <v>35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  <c r="S540" s="2">
        <f t="shared" si="10"/>
        <v>44941</v>
      </c>
    </row>
    <row r="541" spans="1:19" x14ac:dyDescent="0.25">
      <c r="A541">
        <v>709183683</v>
      </c>
      <c r="B541" t="s">
        <v>18</v>
      </c>
      <c r="C541">
        <v>195</v>
      </c>
      <c r="D541">
        <v>1</v>
      </c>
      <c r="E541">
        <v>66</v>
      </c>
      <c r="F541" t="s">
        <v>34</v>
      </c>
      <c r="G541" t="s">
        <v>35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  <c r="S541" s="2">
        <f t="shared" si="10"/>
        <v>44941</v>
      </c>
    </row>
    <row r="542" spans="1:19" x14ac:dyDescent="0.25">
      <c r="A542">
        <v>709185108</v>
      </c>
      <c r="B542" t="s">
        <v>18</v>
      </c>
      <c r="C542">
        <v>400</v>
      </c>
      <c r="D542">
        <v>1</v>
      </c>
      <c r="E542">
        <v>135</v>
      </c>
      <c r="F542" t="s">
        <v>34</v>
      </c>
      <c r="G542" t="s">
        <v>35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  <c r="S542" s="2">
        <f t="shared" si="10"/>
        <v>44941</v>
      </c>
    </row>
    <row r="543" spans="1:19" x14ac:dyDescent="0.25">
      <c r="A543">
        <v>709186983</v>
      </c>
      <c r="B543" t="s">
        <v>18</v>
      </c>
      <c r="C543">
        <v>440</v>
      </c>
      <c r="D543">
        <v>0</v>
      </c>
      <c r="E543">
        <v>96</v>
      </c>
      <c r="F543" t="s">
        <v>34</v>
      </c>
      <c r="G543" t="s">
        <v>35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  <c r="S543" s="2">
        <f t="shared" si="10"/>
        <v>44941</v>
      </c>
    </row>
    <row r="544" spans="1:19" x14ac:dyDescent="0.25">
      <c r="A544">
        <v>709188108</v>
      </c>
      <c r="B544" t="s">
        <v>31</v>
      </c>
      <c r="C544">
        <v>250</v>
      </c>
      <c r="D544">
        <v>1</v>
      </c>
      <c r="E544">
        <v>98</v>
      </c>
      <c r="F544" t="s">
        <v>34</v>
      </c>
      <c r="G544" t="s">
        <v>35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  <c r="S544" s="2">
        <f t="shared" si="10"/>
        <v>44941</v>
      </c>
    </row>
    <row r="545" spans="1:19" x14ac:dyDescent="0.25">
      <c r="A545">
        <v>709192233</v>
      </c>
      <c r="B545" t="s">
        <v>18</v>
      </c>
      <c r="C545">
        <v>465</v>
      </c>
      <c r="D545">
        <v>1</v>
      </c>
      <c r="E545">
        <v>72</v>
      </c>
      <c r="F545" t="s">
        <v>34</v>
      </c>
      <c r="G545" t="s">
        <v>35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  <c r="S545" s="2">
        <f t="shared" si="10"/>
        <v>44941</v>
      </c>
    </row>
    <row r="546" spans="1:19" x14ac:dyDescent="0.25">
      <c r="A546">
        <v>709198158</v>
      </c>
      <c r="B546" t="s">
        <v>18</v>
      </c>
      <c r="C546">
        <v>250</v>
      </c>
      <c r="D546">
        <v>0</v>
      </c>
      <c r="E546">
        <v>99</v>
      </c>
      <c r="F546" t="s">
        <v>34</v>
      </c>
      <c r="G546" t="s">
        <v>35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  <c r="S546" s="2">
        <f t="shared" si="10"/>
        <v>44941</v>
      </c>
    </row>
    <row r="547" spans="1:19" x14ac:dyDescent="0.25">
      <c r="A547">
        <v>709199358</v>
      </c>
      <c r="B547" t="s">
        <v>18</v>
      </c>
      <c r="C547">
        <v>410</v>
      </c>
      <c r="D547">
        <v>0</v>
      </c>
      <c r="E547">
        <v>100</v>
      </c>
      <c r="F547" t="s">
        <v>34</v>
      </c>
      <c r="G547" t="s">
        <v>35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  <c r="S547" s="2">
        <f t="shared" si="10"/>
        <v>44941</v>
      </c>
    </row>
    <row r="548" spans="1:19" x14ac:dyDescent="0.25">
      <c r="A548">
        <v>709200633</v>
      </c>
      <c r="B548" t="s">
        <v>18</v>
      </c>
      <c r="C548">
        <v>465</v>
      </c>
      <c r="D548">
        <v>1</v>
      </c>
      <c r="E548">
        <v>95</v>
      </c>
      <c r="F548" t="s">
        <v>34</v>
      </c>
      <c r="G548" t="s">
        <v>35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  <c r="S548" s="2">
        <f t="shared" si="10"/>
        <v>44941</v>
      </c>
    </row>
    <row r="549" spans="1:19" x14ac:dyDescent="0.25">
      <c r="A549">
        <v>709204158</v>
      </c>
      <c r="B549" t="s">
        <v>18</v>
      </c>
      <c r="C549">
        <v>125</v>
      </c>
      <c r="D549">
        <v>0</v>
      </c>
      <c r="E549">
        <v>76</v>
      </c>
      <c r="F549" t="s">
        <v>34</v>
      </c>
      <c r="G549" t="s">
        <v>35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  <c r="S549" s="2">
        <f t="shared" si="10"/>
        <v>44941</v>
      </c>
    </row>
    <row r="550" spans="1:19" x14ac:dyDescent="0.25">
      <c r="A550">
        <v>709206333</v>
      </c>
      <c r="B550" t="s">
        <v>18</v>
      </c>
      <c r="C550">
        <v>300</v>
      </c>
      <c r="D550">
        <v>0</v>
      </c>
      <c r="E550">
        <v>99</v>
      </c>
      <c r="F550" t="s">
        <v>34</v>
      </c>
      <c r="G550" t="s">
        <v>35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  <c r="S550" s="2">
        <f t="shared" si="10"/>
        <v>44941</v>
      </c>
    </row>
    <row r="551" spans="1:19" x14ac:dyDescent="0.25">
      <c r="A551">
        <v>709207458</v>
      </c>
      <c r="B551" t="s">
        <v>18</v>
      </c>
      <c r="C551">
        <v>485</v>
      </c>
      <c r="D551">
        <v>0</v>
      </c>
      <c r="E551">
        <v>87</v>
      </c>
      <c r="F551" t="s">
        <v>34</v>
      </c>
      <c r="G551" t="s">
        <v>35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  <c r="S551" s="2">
        <f t="shared" si="10"/>
        <v>44941</v>
      </c>
    </row>
    <row r="552" spans="1:19" x14ac:dyDescent="0.25">
      <c r="A552">
        <v>709208808</v>
      </c>
      <c r="B552" t="s">
        <v>18</v>
      </c>
      <c r="C552">
        <v>435</v>
      </c>
      <c r="D552">
        <v>1</v>
      </c>
      <c r="E552">
        <v>108</v>
      </c>
      <c r="F552" t="s">
        <v>34</v>
      </c>
      <c r="G552" t="s">
        <v>35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  <c r="S552" s="2">
        <f t="shared" si="10"/>
        <v>44941</v>
      </c>
    </row>
    <row r="553" spans="1:19" x14ac:dyDescent="0.25">
      <c r="A553">
        <v>709210833</v>
      </c>
      <c r="B553" t="s">
        <v>18</v>
      </c>
      <c r="C553">
        <v>300</v>
      </c>
      <c r="D553">
        <v>1</v>
      </c>
      <c r="E553">
        <v>103</v>
      </c>
      <c r="F553" t="s">
        <v>34</v>
      </c>
      <c r="G553" t="s">
        <v>35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  <c r="S553" s="2">
        <f t="shared" si="10"/>
        <v>44941</v>
      </c>
    </row>
    <row r="554" spans="1:19" x14ac:dyDescent="0.25">
      <c r="A554">
        <v>709212183</v>
      </c>
      <c r="B554" t="s">
        <v>18</v>
      </c>
      <c r="C554">
        <v>340</v>
      </c>
      <c r="D554">
        <v>1</v>
      </c>
      <c r="E554">
        <v>111</v>
      </c>
      <c r="F554" t="s">
        <v>34</v>
      </c>
      <c r="G554" t="s">
        <v>35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  <c r="S554" s="2">
        <f t="shared" si="10"/>
        <v>44941</v>
      </c>
    </row>
    <row r="555" spans="1:19" x14ac:dyDescent="0.25">
      <c r="A555">
        <v>709213458</v>
      </c>
      <c r="B555" t="s">
        <v>18</v>
      </c>
      <c r="C555">
        <v>125</v>
      </c>
      <c r="D555">
        <v>0</v>
      </c>
      <c r="E555">
        <v>72</v>
      </c>
      <c r="F555" t="s">
        <v>34</v>
      </c>
      <c r="G555" t="s">
        <v>35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  <c r="S555" s="2">
        <f t="shared" si="10"/>
        <v>44941</v>
      </c>
    </row>
    <row r="556" spans="1:19" x14ac:dyDescent="0.25">
      <c r="A556">
        <v>709214358</v>
      </c>
      <c r="B556" t="s">
        <v>18</v>
      </c>
      <c r="C556">
        <v>340</v>
      </c>
      <c r="D556">
        <v>0</v>
      </c>
      <c r="E556">
        <v>91</v>
      </c>
      <c r="F556" t="s">
        <v>34</v>
      </c>
      <c r="G556" t="s">
        <v>35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  <c r="S556" s="2">
        <f t="shared" si="10"/>
        <v>44941</v>
      </c>
    </row>
    <row r="557" spans="1:19" x14ac:dyDescent="0.25">
      <c r="A557">
        <v>709215708</v>
      </c>
      <c r="B557" t="s">
        <v>18</v>
      </c>
      <c r="C557">
        <v>270</v>
      </c>
      <c r="D557">
        <v>1</v>
      </c>
      <c r="E557">
        <v>90</v>
      </c>
      <c r="F557" t="s">
        <v>34</v>
      </c>
      <c r="G557" t="s">
        <v>35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  <c r="S557" s="2">
        <f t="shared" si="10"/>
        <v>44941</v>
      </c>
    </row>
    <row r="558" spans="1:19" x14ac:dyDescent="0.25">
      <c r="A558">
        <v>709216533</v>
      </c>
      <c r="B558" t="s">
        <v>18</v>
      </c>
      <c r="C558">
        <v>250</v>
      </c>
      <c r="D558">
        <v>1</v>
      </c>
      <c r="E558">
        <v>126</v>
      </c>
      <c r="F558" t="s">
        <v>34</v>
      </c>
      <c r="G558" t="s">
        <v>35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  <c r="S558" s="2">
        <f t="shared" si="10"/>
        <v>44941</v>
      </c>
    </row>
    <row r="559" spans="1:19" x14ac:dyDescent="0.25">
      <c r="A559">
        <v>709217358</v>
      </c>
      <c r="B559" t="s">
        <v>18</v>
      </c>
      <c r="C559">
        <v>125</v>
      </c>
      <c r="D559">
        <v>0</v>
      </c>
      <c r="E559">
        <v>83</v>
      </c>
      <c r="F559" t="s">
        <v>34</v>
      </c>
      <c r="G559" t="s">
        <v>35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  <c r="S559" s="2">
        <f t="shared" si="10"/>
        <v>44941</v>
      </c>
    </row>
    <row r="560" spans="1:19" x14ac:dyDescent="0.25">
      <c r="A560">
        <v>709219533</v>
      </c>
      <c r="B560" t="s">
        <v>18</v>
      </c>
      <c r="C560">
        <v>245</v>
      </c>
      <c r="D560">
        <v>1</v>
      </c>
      <c r="E560">
        <v>165</v>
      </c>
      <c r="F560" t="s">
        <v>34</v>
      </c>
      <c r="G560" t="s">
        <v>35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  <c r="S560" s="2">
        <f t="shared" si="10"/>
        <v>44941</v>
      </c>
    </row>
    <row r="561" spans="1:19" x14ac:dyDescent="0.25">
      <c r="A561">
        <v>709220583</v>
      </c>
      <c r="B561" t="s">
        <v>18</v>
      </c>
      <c r="C561">
        <v>140</v>
      </c>
      <c r="D561">
        <v>1</v>
      </c>
      <c r="E561">
        <v>116</v>
      </c>
      <c r="F561" t="s">
        <v>34</v>
      </c>
      <c r="G561" t="s">
        <v>35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  <c r="S561" s="2">
        <f t="shared" si="10"/>
        <v>44941</v>
      </c>
    </row>
    <row r="562" spans="1:19" x14ac:dyDescent="0.25">
      <c r="A562">
        <v>709222008</v>
      </c>
      <c r="B562" t="s">
        <v>18</v>
      </c>
      <c r="C562">
        <v>355</v>
      </c>
      <c r="D562">
        <v>0</v>
      </c>
      <c r="E562">
        <v>118</v>
      </c>
      <c r="F562" t="s">
        <v>34</v>
      </c>
      <c r="G562" t="s">
        <v>35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  <c r="S562" s="2">
        <f t="shared" si="10"/>
        <v>44941</v>
      </c>
    </row>
    <row r="563" spans="1:19" x14ac:dyDescent="0.25">
      <c r="A563">
        <v>709224033</v>
      </c>
      <c r="B563" t="s">
        <v>18</v>
      </c>
      <c r="C563">
        <v>490</v>
      </c>
      <c r="D563">
        <v>1</v>
      </c>
      <c r="E563">
        <v>68</v>
      </c>
      <c r="F563" t="s">
        <v>34</v>
      </c>
      <c r="G563" t="s">
        <v>35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  <c r="S563" s="2">
        <f t="shared" si="10"/>
        <v>44941</v>
      </c>
    </row>
    <row r="564" spans="1:19" x14ac:dyDescent="0.25">
      <c r="A564">
        <v>709224858</v>
      </c>
      <c r="B564" t="s">
        <v>18</v>
      </c>
      <c r="C564">
        <v>245</v>
      </c>
      <c r="D564">
        <v>1</v>
      </c>
      <c r="E564">
        <v>78</v>
      </c>
      <c r="F564" t="s">
        <v>34</v>
      </c>
      <c r="G564" t="s">
        <v>35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  <c r="S564" s="2">
        <f t="shared" si="10"/>
        <v>44941</v>
      </c>
    </row>
    <row r="565" spans="1:19" x14ac:dyDescent="0.25">
      <c r="A565">
        <v>709225758</v>
      </c>
      <c r="B565" t="s">
        <v>18</v>
      </c>
      <c r="C565">
        <v>100</v>
      </c>
      <c r="D565">
        <v>1</v>
      </c>
      <c r="E565">
        <v>119</v>
      </c>
      <c r="F565" t="s">
        <v>34</v>
      </c>
      <c r="G565" t="s">
        <v>35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  <c r="S565" s="2">
        <f t="shared" si="10"/>
        <v>44941</v>
      </c>
    </row>
    <row r="566" spans="1:19" x14ac:dyDescent="0.25">
      <c r="A566">
        <v>709227033</v>
      </c>
      <c r="B566" t="s">
        <v>18</v>
      </c>
      <c r="C566">
        <v>455</v>
      </c>
      <c r="D566">
        <v>0</v>
      </c>
      <c r="E566">
        <v>112</v>
      </c>
      <c r="F566" t="s">
        <v>34</v>
      </c>
      <c r="G566" t="s">
        <v>35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  <c r="S566" s="2">
        <f t="shared" si="10"/>
        <v>44941</v>
      </c>
    </row>
    <row r="567" spans="1:19" x14ac:dyDescent="0.25">
      <c r="A567">
        <v>709229358</v>
      </c>
      <c r="B567" t="s">
        <v>18</v>
      </c>
      <c r="C567">
        <v>125</v>
      </c>
      <c r="D567">
        <v>0</v>
      </c>
      <c r="E567">
        <v>128</v>
      </c>
      <c r="F567" t="s">
        <v>34</v>
      </c>
      <c r="G567" t="s">
        <v>35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  <c r="S567" s="2">
        <f t="shared" si="10"/>
        <v>44941</v>
      </c>
    </row>
    <row r="568" spans="1:19" x14ac:dyDescent="0.25">
      <c r="A568">
        <v>709230708</v>
      </c>
      <c r="B568" t="s">
        <v>18</v>
      </c>
      <c r="C568">
        <v>290</v>
      </c>
      <c r="D568">
        <v>1</v>
      </c>
      <c r="E568">
        <v>111</v>
      </c>
      <c r="F568" t="s">
        <v>34</v>
      </c>
      <c r="G568" t="s">
        <v>35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  <c r="S568" s="2">
        <f t="shared" si="10"/>
        <v>44941</v>
      </c>
    </row>
    <row r="569" spans="1:19" x14ac:dyDescent="0.25">
      <c r="A569">
        <v>709231683</v>
      </c>
      <c r="B569" t="s">
        <v>18</v>
      </c>
      <c r="C569">
        <v>470</v>
      </c>
      <c r="D569">
        <v>1</v>
      </c>
      <c r="E569">
        <v>154</v>
      </c>
      <c r="F569" t="s">
        <v>34</v>
      </c>
      <c r="G569" t="s">
        <v>35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  <c r="S569" s="2">
        <f t="shared" si="10"/>
        <v>44941</v>
      </c>
    </row>
    <row r="570" spans="1:19" x14ac:dyDescent="0.25">
      <c r="A570">
        <v>709232808</v>
      </c>
      <c r="B570" t="s">
        <v>18</v>
      </c>
      <c r="C570">
        <v>370</v>
      </c>
      <c r="D570">
        <v>0</v>
      </c>
      <c r="E570">
        <v>143</v>
      </c>
      <c r="F570" t="s">
        <v>34</v>
      </c>
      <c r="G570" t="s">
        <v>35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  <c r="S570" s="2">
        <f t="shared" si="10"/>
        <v>44941</v>
      </c>
    </row>
    <row r="571" spans="1:19" x14ac:dyDescent="0.25">
      <c r="A571">
        <v>709235058</v>
      </c>
      <c r="B571" t="s">
        <v>31</v>
      </c>
      <c r="C571">
        <v>300</v>
      </c>
      <c r="D571">
        <v>0</v>
      </c>
      <c r="E571">
        <v>59</v>
      </c>
      <c r="F571" t="s">
        <v>34</v>
      </c>
      <c r="G571" t="s">
        <v>35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  <c r="S571" s="2">
        <f t="shared" si="10"/>
        <v>44941</v>
      </c>
    </row>
    <row r="572" spans="1:19" x14ac:dyDescent="0.25">
      <c r="A572">
        <v>709236633</v>
      </c>
      <c r="B572" t="s">
        <v>18</v>
      </c>
      <c r="C572">
        <v>175</v>
      </c>
      <c r="D572">
        <v>0</v>
      </c>
      <c r="E572">
        <v>115</v>
      </c>
      <c r="F572" t="s">
        <v>34</v>
      </c>
      <c r="G572" t="s">
        <v>35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  <c r="S572" s="2">
        <f t="shared" si="10"/>
        <v>44941</v>
      </c>
    </row>
    <row r="573" spans="1:19" x14ac:dyDescent="0.25">
      <c r="A573">
        <v>709238358</v>
      </c>
      <c r="B573" t="s">
        <v>18</v>
      </c>
      <c r="C573">
        <v>495</v>
      </c>
      <c r="D573">
        <v>0</v>
      </c>
      <c r="E573">
        <v>73</v>
      </c>
      <c r="F573" t="s">
        <v>34</v>
      </c>
      <c r="G573" t="s">
        <v>35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  <c r="S573" s="2">
        <f t="shared" si="10"/>
        <v>44941</v>
      </c>
    </row>
    <row r="574" spans="1:19" x14ac:dyDescent="0.25">
      <c r="A574">
        <v>709239483</v>
      </c>
      <c r="B574" t="s">
        <v>18</v>
      </c>
      <c r="C574">
        <v>250</v>
      </c>
      <c r="D574">
        <v>0</v>
      </c>
      <c r="E574">
        <v>111</v>
      </c>
      <c r="F574" t="s">
        <v>34</v>
      </c>
      <c r="G574" t="s">
        <v>35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  <c r="S574" s="2">
        <f t="shared" si="10"/>
        <v>44941</v>
      </c>
    </row>
    <row r="575" spans="1:19" x14ac:dyDescent="0.25">
      <c r="A575">
        <v>709243533</v>
      </c>
      <c r="B575" t="s">
        <v>18</v>
      </c>
      <c r="C575">
        <v>480</v>
      </c>
      <c r="D575">
        <v>0</v>
      </c>
      <c r="E575">
        <v>68</v>
      </c>
      <c r="F575" t="s">
        <v>34</v>
      </c>
      <c r="G575" t="s">
        <v>35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  <c r="S575" s="2">
        <f t="shared" si="10"/>
        <v>44941</v>
      </c>
    </row>
    <row r="576" spans="1:19" x14ac:dyDescent="0.25">
      <c r="A576">
        <v>709245783</v>
      </c>
      <c r="B576" t="s">
        <v>18</v>
      </c>
      <c r="C576">
        <v>300</v>
      </c>
      <c r="D576">
        <v>1</v>
      </c>
      <c r="E576">
        <v>93</v>
      </c>
      <c r="F576" t="s">
        <v>34</v>
      </c>
      <c r="G576" t="s">
        <v>35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  <c r="S576" s="2">
        <f t="shared" si="10"/>
        <v>44941</v>
      </c>
    </row>
    <row r="577" spans="1:19" x14ac:dyDescent="0.25">
      <c r="A577">
        <v>709246683</v>
      </c>
      <c r="B577" t="s">
        <v>18</v>
      </c>
      <c r="C577">
        <v>150</v>
      </c>
      <c r="D577">
        <v>1</v>
      </c>
      <c r="E577">
        <v>96</v>
      </c>
      <c r="F577" t="s">
        <v>34</v>
      </c>
      <c r="G577" t="s">
        <v>35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  <c r="S577" s="2">
        <f t="shared" si="10"/>
        <v>44941</v>
      </c>
    </row>
    <row r="578" spans="1:19" x14ac:dyDescent="0.25">
      <c r="A578">
        <v>709247808</v>
      </c>
      <c r="B578" t="s">
        <v>18</v>
      </c>
      <c r="C578">
        <v>290</v>
      </c>
      <c r="D578">
        <v>0</v>
      </c>
      <c r="E578">
        <v>88</v>
      </c>
      <c r="F578" t="s">
        <v>34</v>
      </c>
      <c r="G578" t="s">
        <v>35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  <c r="S578" s="2">
        <f t="shared" si="10"/>
        <v>44941</v>
      </c>
    </row>
    <row r="579" spans="1:19" x14ac:dyDescent="0.25">
      <c r="A579">
        <v>709249083</v>
      </c>
      <c r="B579" t="s">
        <v>18</v>
      </c>
      <c r="C579">
        <v>300</v>
      </c>
      <c r="D579">
        <v>1</v>
      </c>
      <c r="E579">
        <v>160</v>
      </c>
      <c r="F579" t="s">
        <v>34</v>
      </c>
      <c r="G579" t="s">
        <v>35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  <c r="S579" s="2">
        <f t="shared" si="10"/>
        <v>44941</v>
      </c>
    </row>
    <row r="580" spans="1:19" x14ac:dyDescent="0.25">
      <c r="A580">
        <v>709250508</v>
      </c>
      <c r="B580" t="s">
        <v>18</v>
      </c>
      <c r="C580">
        <v>445</v>
      </c>
      <c r="D580">
        <v>0</v>
      </c>
      <c r="E580">
        <v>139</v>
      </c>
      <c r="F580" t="s">
        <v>34</v>
      </c>
      <c r="G580" t="s">
        <v>35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  <c r="S580" s="2">
        <f t="shared" si="10"/>
        <v>44941</v>
      </c>
    </row>
    <row r="581" spans="1:19" x14ac:dyDescent="0.25">
      <c r="A581">
        <v>709253433</v>
      </c>
      <c r="B581" t="s">
        <v>18</v>
      </c>
      <c r="C581">
        <v>250</v>
      </c>
      <c r="D581">
        <v>1</v>
      </c>
      <c r="E581">
        <v>77</v>
      </c>
      <c r="F581" t="s">
        <v>34</v>
      </c>
      <c r="G581" t="s">
        <v>35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  <c r="S581" s="2">
        <f t="shared" si="10"/>
        <v>44941</v>
      </c>
    </row>
    <row r="582" spans="1:19" x14ac:dyDescent="0.25">
      <c r="A582">
        <v>709257708</v>
      </c>
      <c r="B582" t="s">
        <v>32</v>
      </c>
      <c r="C582">
        <v>335</v>
      </c>
      <c r="D582">
        <v>1</v>
      </c>
      <c r="E582">
        <v>81</v>
      </c>
      <c r="F582" t="s">
        <v>34</v>
      </c>
      <c r="G582" t="s">
        <v>35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  <c r="S582" s="2">
        <f t="shared" si="10"/>
        <v>44941</v>
      </c>
    </row>
    <row r="583" spans="1:19" x14ac:dyDescent="0.25">
      <c r="A583">
        <v>709259958</v>
      </c>
      <c r="B583" t="s">
        <v>18</v>
      </c>
      <c r="C583">
        <v>375</v>
      </c>
      <c r="D583">
        <v>0</v>
      </c>
      <c r="E583">
        <v>97</v>
      </c>
      <c r="F583" t="s">
        <v>34</v>
      </c>
      <c r="G583" t="s">
        <v>35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  <c r="S583" s="2">
        <f t="shared" si="10"/>
        <v>44941</v>
      </c>
    </row>
    <row r="584" spans="1:19" x14ac:dyDescent="0.25">
      <c r="A584">
        <v>709261383</v>
      </c>
      <c r="B584" t="s">
        <v>18</v>
      </c>
      <c r="C584">
        <v>435</v>
      </c>
      <c r="D584">
        <v>1</v>
      </c>
      <c r="E584">
        <v>119</v>
      </c>
      <c r="F584" t="s">
        <v>34</v>
      </c>
      <c r="G584" t="s">
        <v>35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  <c r="S584" s="2">
        <f t="shared" ref="S584:S585" si="11">DATE(2023,1,15)</f>
        <v>44941</v>
      </c>
    </row>
    <row r="585" spans="1:19" x14ac:dyDescent="0.25">
      <c r="A585">
        <v>709265208</v>
      </c>
      <c r="B585" t="s">
        <v>18</v>
      </c>
      <c r="C585">
        <v>150</v>
      </c>
      <c r="D585">
        <v>0</v>
      </c>
      <c r="E585">
        <v>102</v>
      </c>
      <c r="F585" t="s">
        <v>34</v>
      </c>
      <c r="G585" t="s">
        <v>35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  <c r="S585" s="2">
        <f t="shared" si="11"/>
        <v>44941</v>
      </c>
    </row>
    <row r="586" spans="1:19" x14ac:dyDescent="0.25">
      <c r="A586">
        <v>709267308</v>
      </c>
      <c r="B586" t="s">
        <v>18</v>
      </c>
      <c r="C586">
        <v>250</v>
      </c>
      <c r="D586">
        <v>1</v>
      </c>
      <c r="E586">
        <v>83</v>
      </c>
      <c r="F586" t="s">
        <v>36</v>
      </c>
      <c r="G586" t="s">
        <v>37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  <c r="S586" s="2">
        <f>DATE(2023,1,22)</f>
        <v>44948</v>
      </c>
    </row>
    <row r="587" spans="1:19" x14ac:dyDescent="0.25">
      <c r="A587">
        <v>709269708</v>
      </c>
      <c r="B587" t="s">
        <v>30</v>
      </c>
      <c r="C587">
        <v>395</v>
      </c>
      <c r="D587">
        <v>1</v>
      </c>
      <c r="E587">
        <v>53</v>
      </c>
      <c r="F587" t="s">
        <v>36</v>
      </c>
      <c r="G587" t="s">
        <v>37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  <c r="S587" s="2">
        <f t="shared" ref="S587:S650" si="12">DATE(2023,1,22)</f>
        <v>44948</v>
      </c>
    </row>
    <row r="588" spans="1:19" x14ac:dyDescent="0.25">
      <c r="A588">
        <v>709272333</v>
      </c>
      <c r="B588" t="s">
        <v>18</v>
      </c>
      <c r="C588">
        <v>460</v>
      </c>
      <c r="D588">
        <v>0</v>
      </c>
      <c r="E588">
        <v>93</v>
      </c>
      <c r="F588" t="s">
        <v>36</v>
      </c>
      <c r="G588" t="s">
        <v>37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  <c r="S588" s="2">
        <f t="shared" si="12"/>
        <v>44948</v>
      </c>
    </row>
    <row r="589" spans="1:19" x14ac:dyDescent="0.25">
      <c r="A589">
        <v>709273383</v>
      </c>
      <c r="B589" t="s">
        <v>18</v>
      </c>
      <c r="C589">
        <v>325</v>
      </c>
      <c r="D589">
        <v>1</v>
      </c>
      <c r="E589">
        <v>87</v>
      </c>
      <c r="F589" t="s">
        <v>36</v>
      </c>
      <c r="G589" t="s">
        <v>37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  <c r="S589" s="2">
        <f t="shared" si="12"/>
        <v>44948</v>
      </c>
    </row>
    <row r="590" spans="1:19" x14ac:dyDescent="0.25">
      <c r="A590">
        <v>709274583</v>
      </c>
      <c r="B590" t="s">
        <v>18</v>
      </c>
      <c r="C590">
        <v>455</v>
      </c>
      <c r="D590">
        <v>1</v>
      </c>
      <c r="E590">
        <v>77</v>
      </c>
      <c r="F590" t="s">
        <v>36</v>
      </c>
      <c r="G590" t="s">
        <v>37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  <c r="S590" s="2">
        <f t="shared" si="12"/>
        <v>44948</v>
      </c>
    </row>
    <row r="591" spans="1:19" x14ac:dyDescent="0.25">
      <c r="A591">
        <v>709275558</v>
      </c>
      <c r="B591" t="s">
        <v>18</v>
      </c>
      <c r="C591">
        <v>175</v>
      </c>
      <c r="D591">
        <v>0</v>
      </c>
      <c r="E591">
        <v>132</v>
      </c>
      <c r="F591" t="s">
        <v>36</v>
      </c>
      <c r="G591" t="s">
        <v>37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  <c r="S591" s="2">
        <f t="shared" si="12"/>
        <v>44948</v>
      </c>
    </row>
    <row r="592" spans="1:19" x14ac:dyDescent="0.25">
      <c r="A592">
        <v>709276908</v>
      </c>
      <c r="B592" t="s">
        <v>18</v>
      </c>
      <c r="C592">
        <v>445</v>
      </c>
      <c r="D592">
        <v>0</v>
      </c>
      <c r="E592">
        <v>144</v>
      </c>
      <c r="F592" t="s">
        <v>36</v>
      </c>
      <c r="G592" t="s">
        <v>37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  <c r="S592" s="2">
        <f t="shared" si="12"/>
        <v>44948</v>
      </c>
    </row>
    <row r="593" spans="1:19" x14ac:dyDescent="0.25">
      <c r="A593">
        <v>709278258</v>
      </c>
      <c r="B593" t="s">
        <v>18</v>
      </c>
      <c r="C593">
        <v>125</v>
      </c>
      <c r="D593">
        <v>1</v>
      </c>
      <c r="E593">
        <v>117</v>
      </c>
      <c r="F593" t="s">
        <v>36</v>
      </c>
      <c r="G593" t="s">
        <v>37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  <c r="S593" s="2">
        <f t="shared" si="12"/>
        <v>44948</v>
      </c>
    </row>
    <row r="594" spans="1:19" x14ac:dyDescent="0.25">
      <c r="A594">
        <v>709279608</v>
      </c>
      <c r="B594" t="s">
        <v>18</v>
      </c>
      <c r="C594">
        <v>415</v>
      </c>
      <c r="D594">
        <v>1</v>
      </c>
      <c r="E594">
        <v>126</v>
      </c>
      <c r="F594" t="s">
        <v>36</v>
      </c>
      <c r="G594" t="s">
        <v>37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  <c r="S594" s="2">
        <f t="shared" si="12"/>
        <v>44948</v>
      </c>
    </row>
    <row r="595" spans="1:19" x14ac:dyDescent="0.25">
      <c r="A595">
        <v>709283358</v>
      </c>
      <c r="B595" t="s">
        <v>18</v>
      </c>
      <c r="C595">
        <v>195</v>
      </c>
      <c r="D595">
        <v>1</v>
      </c>
      <c r="E595">
        <v>75</v>
      </c>
      <c r="F595" t="s">
        <v>36</v>
      </c>
      <c r="G595" t="s">
        <v>37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  <c r="S595" s="2">
        <f t="shared" si="12"/>
        <v>44948</v>
      </c>
    </row>
    <row r="596" spans="1:19" x14ac:dyDescent="0.25">
      <c r="A596">
        <v>709284333</v>
      </c>
      <c r="B596" t="s">
        <v>18</v>
      </c>
      <c r="C596">
        <v>450</v>
      </c>
      <c r="D596">
        <v>1</v>
      </c>
      <c r="E596">
        <v>104</v>
      </c>
      <c r="F596" t="s">
        <v>36</v>
      </c>
      <c r="G596" t="s">
        <v>37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  <c r="S596" s="2">
        <f t="shared" si="12"/>
        <v>44948</v>
      </c>
    </row>
    <row r="597" spans="1:19" x14ac:dyDescent="0.25">
      <c r="A597">
        <v>709285683</v>
      </c>
      <c r="B597" t="s">
        <v>18</v>
      </c>
      <c r="C597">
        <v>320</v>
      </c>
      <c r="D597">
        <v>1</v>
      </c>
      <c r="E597">
        <v>127</v>
      </c>
      <c r="F597" t="s">
        <v>36</v>
      </c>
      <c r="G597" t="s">
        <v>37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  <c r="S597" s="2">
        <f t="shared" si="12"/>
        <v>44948</v>
      </c>
    </row>
    <row r="598" spans="1:19" x14ac:dyDescent="0.25">
      <c r="A598">
        <v>709288383</v>
      </c>
      <c r="B598" t="s">
        <v>18</v>
      </c>
      <c r="C598">
        <v>300</v>
      </c>
      <c r="D598">
        <v>0</v>
      </c>
      <c r="E598">
        <v>86</v>
      </c>
      <c r="F598" t="s">
        <v>36</v>
      </c>
      <c r="G598" t="s">
        <v>37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  <c r="S598" s="2">
        <f t="shared" si="12"/>
        <v>44948</v>
      </c>
    </row>
    <row r="599" spans="1:19" x14ac:dyDescent="0.25">
      <c r="A599">
        <v>709289358</v>
      </c>
      <c r="B599" t="s">
        <v>18</v>
      </c>
      <c r="C599">
        <v>360</v>
      </c>
      <c r="D599">
        <v>1</v>
      </c>
      <c r="E599">
        <v>96</v>
      </c>
      <c r="F599" t="s">
        <v>36</v>
      </c>
      <c r="G599" t="s">
        <v>37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  <c r="S599" s="2">
        <f t="shared" si="12"/>
        <v>44948</v>
      </c>
    </row>
    <row r="600" spans="1:19" x14ac:dyDescent="0.25">
      <c r="A600">
        <v>709296558</v>
      </c>
      <c r="B600" t="s">
        <v>18</v>
      </c>
      <c r="C600">
        <v>175</v>
      </c>
      <c r="D600">
        <v>1</v>
      </c>
      <c r="E600">
        <v>95</v>
      </c>
      <c r="F600" t="s">
        <v>36</v>
      </c>
      <c r="G600" t="s">
        <v>37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  <c r="S600" s="2">
        <f t="shared" si="12"/>
        <v>44948</v>
      </c>
    </row>
    <row r="601" spans="1:19" x14ac:dyDescent="0.25">
      <c r="A601">
        <v>709297608</v>
      </c>
      <c r="B601" t="s">
        <v>18</v>
      </c>
      <c r="C601">
        <v>290</v>
      </c>
      <c r="D601">
        <v>1</v>
      </c>
      <c r="E601">
        <v>83</v>
      </c>
      <c r="F601" t="s">
        <v>36</v>
      </c>
      <c r="G601" t="s">
        <v>37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  <c r="S601" s="2">
        <f t="shared" si="12"/>
        <v>44948</v>
      </c>
    </row>
    <row r="602" spans="1:19" x14ac:dyDescent="0.25">
      <c r="A602">
        <v>709300458</v>
      </c>
      <c r="B602" t="s">
        <v>18</v>
      </c>
      <c r="C602">
        <v>275</v>
      </c>
      <c r="D602">
        <v>1</v>
      </c>
      <c r="E602">
        <v>68</v>
      </c>
      <c r="F602" t="s">
        <v>36</v>
      </c>
      <c r="G602" t="s">
        <v>37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  <c r="S602" s="2">
        <f t="shared" si="12"/>
        <v>44948</v>
      </c>
    </row>
    <row r="603" spans="1:19" x14ac:dyDescent="0.25">
      <c r="A603">
        <v>709306983</v>
      </c>
      <c r="B603" t="s">
        <v>31</v>
      </c>
      <c r="C603">
        <v>420</v>
      </c>
      <c r="D603">
        <v>0</v>
      </c>
      <c r="E603">
        <v>107</v>
      </c>
      <c r="F603" t="s">
        <v>36</v>
      </c>
      <c r="G603" t="s">
        <v>37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  <c r="S603" s="2">
        <f t="shared" si="12"/>
        <v>44948</v>
      </c>
    </row>
    <row r="604" spans="1:19" x14ac:dyDescent="0.25">
      <c r="A604">
        <v>709307808</v>
      </c>
      <c r="B604" t="s">
        <v>18</v>
      </c>
      <c r="C604">
        <v>285</v>
      </c>
      <c r="D604">
        <v>0</v>
      </c>
      <c r="E604">
        <v>106</v>
      </c>
      <c r="F604" t="s">
        <v>36</v>
      </c>
      <c r="G604" t="s">
        <v>37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  <c r="S604" s="2">
        <f t="shared" si="12"/>
        <v>44948</v>
      </c>
    </row>
    <row r="605" spans="1:19" x14ac:dyDescent="0.25">
      <c r="A605">
        <v>709309308</v>
      </c>
      <c r="B605" t="s">
        <v>18</v>
      </c>
      <c r="C605">
        <v>175</v>
      </c>
      <c r="D605">
        <v>1</v>
      </c>
      <c r="E605">
        <v>50</v>
      </c>
      <c r="F605" t="s">
        <v>36</v>
      </c>
      <c r="G605" t="s">
        <v>37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  <c r="S605" s="2">
        <f t="shared" si="12"/>
        <v>44948</v>
      </c>
    </row>
    <row r="606" spans="1:19" x14ac:dyDescent="0.25">
      <c r="A606">
        <v>709310433</v>
      </c>
      <c r="B606" t="s">
        <v>18</v>
      </c>
      <c r="C606">
        <v>380</v>
      </c>
      <c r="D606">
        <v>1</v>
      </c>
      <c r="E606">
        <v>85</v>
      </c>
      <c r="F606" t="s">
        <v>36</v>
      </c>
      <c r="G606" t="s">
        <v>37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  <c r="S606" s="2">
        <f t="shared" si="12"/>
        <v>44948</v>
      </c>
    </row>
    <row r="607" spans="1:19" x14ac:dyDescent="0.25">
      <c r="A607">
        <v>709311633</v>
      </c>
      <c r="B607" t="s">
        <v>31</v>
      </c>
      <c r="C607">
        <v>150</v>
      </c>
      <c r="D607">
        <v>0</v>
      </c>
      <c r="E607">
        <v>103</v>
      </c>
      <c r="F607" t="s">
        <v>36</v>
      </c>
      <c r="G607" t="s">
        <v>37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  <c r="S607" s="2">
        <f t="shared" si="12"/>
        <v>44948</v>
      </c>
    </row>
    <row r="608" spans="1:19" x14ac:dyDescent="0.25">
      <c r="A608">
        <v>709314408</v>
      </c>
      <c r="B608" t="s">
        <v>18</v>
      </c>
      <c r="C608">
        <v>285</v>
      </c>
      <c r="D608">
        <v>0</v>
      </c>
      <c r="E608">
        <v>73</v>
      </c>
      <c r="F608" t="s">
        <v>36</v>
      </c>
      <c r="G608" t="s">
        <v>37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  <c r="S608" s="2">
        <f t="shared" si="12"/>
        <v>44948</v>
      </c>
    </row>
    <row r="609" spans="1:19" x14ac:dyDescent="0.25">
      <c r="A609">
        <v>709315383</v>
      </c>
      <c r="B609" t="s">
        <v>18</v>
      </c>
      <c r="C609">
        <v>365</v>
      </c>
      <c r="D609">
        <v>0</v>
      </c>
      <c r="E609">
        <v>113</v>
      </c>
      <c r="F609" t="s">
        <v>36</v>
      </c>
      <c r="G609" t="s">
        <v>37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  <c r="S609" s="2">
        <f t="shared" si="12"/>
        <v>44948</v>
      </c>
    </row>
    <row r="610" spans="1:19" x14ac:dyDescent="0.25">
      <c r="A610">
        <v>709316433</v>
      </c>
      <c r="B610" t="s">
        <v>31</v>
      </c>
      <c r="C610">
        <v>410</v>
      </c>
      <c r="D610">
        <v>0</v>
      </c>
      <c r="E610">
        <v>91</v>
      </c>
      <c r="F610" t="s">
        <v>36</v>
      </c>
      <c r="G610" t="s">
        <v>37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  <c r="S610" s="2">
        <f t="shared" si="12"/>
        <v>44948</v>
      </c>
    </row>
    <row r="611" spans="1:19" x14ac:dyDescent="0.25">
      <c r="A611">
        <v>709319658</v>
      </c>
      <c r="B611" t="s">
        <v>30</v>
      </c>
      <c r="C611">
        <v>470</v>
      </c>
      <c r="D611">
        <v>0</v>
      </c>
      <c r="E611">
        <v>75</v>
      </c>
      <c r="F611" t="s">
        <v>36</v>
      </c>
      <c r="G611" t="s">
        <v>37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  <c r="S611" s="2">
        <f t="shared" si="12"/>
        <v>44948</v>
      </c>
    </row>
    <row r="612" spans="1:19" x14ac:dyDescent="0.25">
      <c r="A612">
        <v>709321908</v>
      </c>
      <c r="B612" t="s">
        <v>18</v>
      </c>
      <c r="C612">
        <v>330</v>
      </c>
      <c r="D612">
        <v>1</v>
      </c>
      <c r="E612">
        <v>80</v>
      </c>
      <c r="F612" t="s">
        <v>36</v>
      </c>
      <c r="G612" t="s">
        <v>37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  <c r="S612" s="2">
        <f t="shared" si="12"/>
        <v>44948</v>
      </c>
    </row>
    <row r="613" spans="1:19" x14ac:dyDescent="0.25">
      <c r="A613">
        <v>709326183</v>
      </c>
      <c r="B613" t="s">
        <v>18</v>
      </c>
      <c r="C613">
        <v>450</v>
      </c>
      <c r="D613">
        <v>1</v>
      </c>
      <c r="E613">
        <v>100</v>
      </c>
      <c r="F613" t="s">
        <v>36</v>
      </c>
      <c r="G613" t="s">
        <v>37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  <c r="S613" s="2">
        <f t="shared" si="12"/>
        <v>44948</v>
      </c>
    </row>
    <row r="614" spans="1:19" x14ac:dyDescent="0.25">
      <c r="A614">
        <v>709327383</v>
      </c>
      <c r="B614" t="s">
        <v>18</v>
      </c>
      <c r="C614">
        <v>400</v>
      </c>
      <c r="D614">
        <v>0</v>
      </c>
      <c r="E614">
        <v>107</v>
      </c>
      <c r="F614" t="s">
        <v>36</v>
      </c>
      <c r="G614" t="s">
        <v>37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  <c r="S614" s="2">
        <f t="shared" si="12"/>
        <v>44948</v>
      </c>
    </row>
    <row r="615" spans="1:19" x14ac:dyDescent="0.25">
      <c r="A615">
        <v>709328733</v>
      </c>
      <c r="B615" t="s">
        <v>18</v>
      </c>
      <c r="C615">
        <v>300</v>
      </c>
      <c r="D615">
        <v>1</v>
      </c>
      <c r="E615">
        <v>81</v>
      </c>
      <c r="F615" t="s">
        <v>36</v>
      </c>
      <c r="G615" t="s">
        <v>37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  <c r="S615" s="2">
        <f t="shared" si="12"/>
        <v>44948</v>
      </c>
    </row>
    <row r="616" spans="1:19" x14ac:dyDescent="0.25">
      <c r="A616">
        <v>709329558</v>
      </c>
      <c r="B616" t="s">
        <v>32</v>
      </c>
      <c r="C616">
        <v>125</v>
      </c>
      <c r="D616">
        <v>0</v>
      </c>
      <c r="E616">
        <v>111</v>
      </c>
      <c r="F616" t="s">
        <v>36</v>
      </c>
      <c r="G616" t="s">
        <v>37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  <c r="S616" s="2">
        <f t="shared" si="12"/>
        <v>44948</v>
      </c>
    </row>
    <row r="617" spans="1:19" x14ac:dyDescent="0.25">
      <c r="A617">
        <v>709330383</v>
      </c>
      <c r="B617" t="s">
        <v>31</v>
      </c>
      <c r="C617">
        <v>345</v>
      </c>
      <c r="D617">
        <v>0</v>
      </c>
      <c r="E617">
        <v>88</v>
      </c>
      <c r="F617" t="s">
        <v>36</v>
      </c>
      <c r="G617" t="s">
        <v>37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  <c r="S617" s="2">
        <f t="shared" si="12"/>
        <v>44948</v>
      </c>
    </row>
    <row r="618" spans="1:19" x14ac:dyDescent="0.25">
      <c r="A618">
        <v>709332408</v>
      </c>
      <c r="B618" t="s">
        <v>18</v>
      </c>
      <c r="C618">
        <v>270</v>
      </c>
      <c r="D618">
        <v>0</v>
      </c>
      <c r="E618">
        <v>88</v>
      </c>
      <c r="F618" t="s">
        <v>36</v>
      </c>
      <c r="G618" t="s">
        <v>37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  <c r="S618" s="2">
        <f t="shared" si="12"/>
        <v>44948</v>
      </c>
    </row>
    <row r="619" spans="1:19" x14ac:dyDescent="0.25">
      <c r="A619">
        <v>709333608</v>
      </c>
      <c r="B619" t="s">
        <v>18</v>
      </c>
      <c r="C619">
        <v>295</v>
      </c>
      <c r="D619">
        <v>0</v>
      </c>
      <c r="E619">
        <v>110</v>
      </c>
      <c r="F619" t="s">
        <v>36</v>
      </c>
      <c r="G619" t="s">
        <v>37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  <c r="S619" s="2">
        <f t="shared" si="12"/>
        <v>44948</v>
      </c>
    </row>
    <row r="620" spans="1:19" x14ac:dyDescent="0.25">
      <c r="A620">
        <v>709334658</v>
      </c>
      <c r="B620" t="s">
        <v>18</v>
      </c>
      <c r="C620">
        <v>270</v>
      </c>
      <c r="D620">
        <v>1</v>
      </c>
      <c r="E620">
        <v>140</v>
      </c>
      <c r="F620" t="s">
        <v>36</v>
      </c>
      <c r="G620" t="s">
        <v>37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  <c r="S620" s="2">
        <f t="shared" si="12"/>
        <v>44948</v>
      </c>
    </row>
    <row r="621" spans="1:19" x14ac:dyDescent="0.25">
      <c r="A621">
        <v>709335558</v>
      </c>
      <c r="B621" t="s">
        <v>18</v>
      </c>
      <c r="C621">
        <v>295</v>
      </c>
      <c r="D621">
        <v>1</v>
      </c>
      <c r="E621">
        <v>120</v>
      </c>
      <c r="F621" t="s">
        <v>36</v>
      </c>
      <c r="G621" t="s">
        <v>37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  <c r="S621" s="2">
        <f t="shared" si="12"/>
        <v>44948</v>
      </c>
    </row>
    <row r="622" spans="1:19" x14ac:dyDescent="0.25">
      <c r="A622">
        <v>709338633</v>
      </c>
      <c r="B622" t="s">
        <v>18</v>
      </c>
      <c r="C622">
        <v>125</v>
      </c>
      <c r="D622">
        <v>0</v>
      </c>
      <c r="E622">
        <v>48</v>
      </c>
      <c r="F622" t="s">
        <v>36</v>
      </c>
      <c r="G622" t="s">
        <v>37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  <c r="S622" s="2">
        <f t="shared" si="12"/>
        <v>44948</v>
      </c>
    </row>
    <row r="623" spans="1:19" x14ac:dyDescent="0.25">
      <c r="A623">
        <v>709339758</v>
      </c>
      <c r="B623" t="s">
        <v>18</v>
      </c>
      <c r="C623">
        <v>435</v>
      </c>
      <c r="D623">
        <v>0</v>
      </c>
      <c r="E623">
        <v>163</v>
      </c>
      <c r="F623" t="s">
        <v>36</v>
      </c>
      <c r="G623" t="s">
        <v>37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  <c r="S623" s="2">
        <f t="shared" si="12"/>
        <v>44948</v>
      </c>
    </row>
    <row r="624" spans="1:19" x14ac:dyDescent="0.25">
      <c r="A624">
        <v>709343433</v>
      </c>
      <c r="B624" t="s">
        <v>18</v>
      </c>
      <c r="C624">
        <v>200</v>
      </c>
      <c r="D624">
        <v>1</v>
      </c>
      <c r="E624">
        <v>115</v>
      </c>
      <c r="F624" t="s">
        <v>36</v>
      </c>
      <c r="G624" t="s">
        <v>37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  <c r="S624" s="2">
        <f t="shared" si="12"/>
        <v>44948</v>
      </c>
    </row>
    <row r="625" spans="1:19" x14ac:dyDescent="0.25">
      <c r="A625">
        <v>709345008</v>
      </c>
      <c r="B625" t="s">
        <v>18</v>
      </c>
      <c r="C625">
        <v>460</v>
      </c>
      <c r="D625">
        <v>1</v>
      </c>
      <c r="E625">
        <v>85</v>
      </c>
      <c r="F625" t="s">
        <v>36</v>
      </c>
      <c r="G625" t="s">
        <v>37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  <c r="S625" s="2">
        <f t="shared" si="12"/>
        <v>44948</v>
      </c>
    </row>
    <row r="626" spans="1:19" x14ac:dyDescent="0.25">
      <c r="A626">
        <v>709346133</v>
      </c>
      <c r="B626" t="s">
        <v>18</v>
      </c>
      <c r="C626">
        <v>420</v>
      </c>
      <c r="D626">
        <v>0</v>
      </c>
      <c r="E626">
        <v>94</v>
      </c>
      <c r="F626" t="s">
        <v>36</v>
      </c>
      <c r="G626" t="s">
        <v>37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  <c r="S626" s="2">
        <f t="shared" si="12"/>
        <v>44948</v>
      </c>
    </row>
    <row r="627" spans="1:19" x14ac:dyDescent="0.25">
      <c r="A627">
        <v>709350783</v>
      </c>
      <c r="B627" t="s">
        <v>18</v>
      </c>
      <c r="C627">
        <v>375</v>
      </c>
      <c r="D627">
        <v>1</v>
      </c>
      <c r="E627">
        <v>66</v>
      </c>
      <c r="F627" t="s">
        <v>36</v>
      </c>
      <c r="G627" t="s">
        <v>37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  <c r="S627" s="2">
        <f t="shared" si="12"/>
        <v>44948</v>
      </c>
    </row>
    <row r="628" spans="1:19" x14ac:dyDescent="0.25">
      <c r="A628">
        <v>709361058</v>
      </c>
      <c r="B628" t="s">
        <v>18</v>
      </c>
      <c r="C628">
        <v>325</v>
      </c>
      <c r="D628">
        <v>0</v>
      </c>
      <c r="E628">
        <v>66</v>
      </c>
      <c r="F628" t="s">
        <v>36</v>
      </c>
      <c r="G628" t="s">
        <v>37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  <c r="S628" s="2">
        <f t="shared" si="12"/>
        <v>44948</v>
      </c>
    </row>
    <row r="629" spans="1:19" x14ac:dyDescent="0.25">
      <c r="A629">
        <v>709362033</v>
      </c>
      <c r="B629" t="s">
        <v>18</v>
      </c>
      <c r="C629">
        <v>270</v>
      </c>
      <c r="D629">
        <v>1</v>
      </c>
      <c r="E629">
        <v>113</v>
      </c>
      <c r="F629" t="s">
        <v>36</v>
      </c>
      <c r="G629" t="s">
        <v>37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  <c r="S629" s="2">
        <f t="shared" si="12"/>
        <v>44948</v>
      </c>
    </row>
    <row r="630" spans="1:19" x14ac:dyDescent="0.25">
      <c r="A630">
        <v>709363383</v>
      </c>
      <c r="B630" t="s">
        <v>18</v>
      </c>
      <c r="C630">
        <v>415</v>
      </c>
      <c r="D630">
        <v>1</v>
      </c>
      <c r="E630">
        <v>82</v>
      </c>
      <c r="F630" t="s">
        <v>36</v>
      </c>
      <c r="G630" t="s">
        <v>37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  <c r="S630" s="2">
        <f t="shared" si="12"/>
        <v>44948</v>
      </c>
    </row>
    <row r="631" spans="1:19" x14ac:dyDescent="0.25">
      <c r="A631">
        <v>709364433</v>
      </c>
      <c r="B631" t="s">
        <v>18</v>
      </c>
      <c r="C631">
        <v>125</v>
      </c>
      <c r="D631">
        <v>1</v>
      </c>
      <c r="E631">
        <v>76</v>
      </c>
      <c r="F631" t="s">
        <v>36</v>
      </c>
      <c r="G631" t="s">
        <v>37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  <c r="S631" s="2">
        <f t="shared" si="12"/>
        <v>44948</v>
      </c>
    </row>
    <row r="632" spans="1:19" x14ac:dyDescent="0.25">
      <c r="A632">
        <v>709365483</v>
      </c>
      <c r="B632" t="s">
        <v>18</v>
      </c>
      <c r="C632">
        <v>245</v>
      </c>
      <c r="D632">
        <v>1</v>
      </c>
      <c r="E632">
        <v>69</v>
      </c>
      <c r="F632" t="s">
        <v>36</v>
      </c>
      <c r="G632" t="s">
        <v>37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  <c r="S632" s="2">
        <f t="shared" si="12"/>
        <v>44948</v>
      </c>
    </row>
    <row r="633" spans="1:19" x14ac:dyDescent="0.25">
      <c r="A633">
        <v>709366458</v>
      </c>
      <c r="B633" t="s">
        <v>18</v>
      </c>
      <c r="C633">
        <v>245</v>
      </c>
      <c r="D633">
        <v>0</v>
      </c>
      <c r="E633">
        <v>75</v>
      </c>
      <c r="F633" t="s">
        <v>36</v>
      </c>
      <c r="G633" t="s">
        <v>37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  <c r="S633" s="2">
        <f t="shared" si="12"/>
        <v>44948</v>
      </c>
    </row>
    <row r="634" spans="1:19" x14ac:dyDescent="0.25">
      <c r="A634">
        <v>709367433</v>
      </c>
      <c r="B634" t="s">
        <v>18</v>
      </c>
      <c r="C634">
        <v>470</v>
      </c>
      <c r="D634">
        <v>1</v>
      </c>
      <c r="E634">
        <v>116</v>
      </c>
      <c r="F634" t="s">
        <v>36</v>
      </c>
      <c r="G634" t="s">
        <v>37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  <c r="S634" s="2">
        <f t="shared" si="12"/>
        <v>44948</v>
      </c>
    </row>
    <row r="635" spans="1:19" x14ac:dyDescent="0.25">
      <c r="A635">
        <v>709368483</v>
      </c>
      <c r="B635" t="s">
        <v>18</v>
      </c>
      <c r="C635">
        <v>425</v>
      </c>
      <c r="D635">
        <v>0</v>
      </c>
      <c r="E635">
        <v>172</v>
      </c>
      <c r="F635" t="s">
        <v>36</v>
      </c>
      <c r="G635" t="s">
        <v>37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  <c r="S635" s="2">
        <f t="shared" si="12"/>
        <v>44948</v>
      </c>
    </row>
    <row r="636" spans="1:19" x14ac:dyDescent="0.25">
      <c r="A636">
        <v>709372608</v>
      </c>
      <c r="B636" t="s">
        <v>18</v>
      </c>
      <c r="C636">
        <v>100</v>
      </c>
      <c r="D636">
        <v>1</v>
      </c>
      <c r="E636">
        <v>115</v>
      </c>
      <c r="F636" t="s">
        <v>36</v>
      </c>
      <c r="G636" t="s">
        <v>37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  <c r="S636" s="2">
        <f t="shared" si="12"/>
        <v>44948</v>
      </c>
    </row>
    <row r="637" spans="1:19" x14ac:dyDescent="0.25">
      <c r="A637">
        <v>709373883</v>
      </c>
      <c r="B637" t="s">
        <v>31</v>
      </c>
      <c r="C637">
        <v>125</v>
      </c>
      <c r="D637">
        <v>1</v>
      </c>
      <c r="E637">
        <v>50</v>
      </c>
      <c r="F637" t="s">
        <v>36</v>
      </c>
      <c r="G637" t="s">
        <v>37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  <c r="S637" s="2">
        <f t="shared" si="12"/>
        <v>44948</v>
      </c>
    </row>
    <row r="638" spans="1:19" x14ac:dyDescent="0.25">
      <c r="A638">
        <v>709375158</v>
      </c>
      <c r="B638" t="s">
        <v>18</v>
      </c>
      <c r="C638">
        <v>295</v>
      </c>
      <c r="D638">
        <v>1</v>
      </c>
      <c r="E638">
        <v>117</v>
      </c>
      <c r="F638" t="s">
        <v>36</v>
      </c>
      <c r="G638" t="s">
        <v>37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  <c r="S638" s="2">
        <f t="shared" si="12"/>
        <v>44948</v>
      </c>
    </row>
    <row r="639" spans="1:19" x14ac:dyDescent="0.25">
      <c r="A639">
        <v>709376508</v>
      </c>
      <c r="B639" t="s">
        <v>18</v>
      </c>
      <c r="C639">
        <v>270</v>
      </c>
      <c r="D639">
        <v>1</v>
      </c>
      <c r="E639">
        <v>120</v>
      </c>
      <c r="F639" t="s">
        <v>36</v>
      </c>
      <c r="G639" t="s">
        <v>37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  <c r="S639" s="2">
        <f t="shared" si="12"/>
        <v>44948</v>
      </c>
    </row>
    <row r="640" spans="1:19" x14ac:dyDescent="0.25">
      <c r="A640">
        <v>709379283</v>
      </c>
      <c r="B640" t="s">
        <v>18</v>
      </c>
      <c r="C640">
        <v>360</v>
      </c>
      <c r="D640">
        <v>1</v>
      </c>
      <c r="E640">
        <v>50</v>
      </c>
      <c r="F640" t="s">
        <v>36</v>
      </c>
      <c r="G640" t="s">
        <v>37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  <c r="S640" s="2">
        <f t="shared" si="12"/>
        <v>44948</v>
      </c>
    </row>
    <row r="641" spans="1:19" x14ac:dyDescent="0.25">
      <c r="A641">
        <v>709380333</v>
      </c>
      <c r="B641" t="s">
        <v>18</v>
      </c>
      <c r="C641">
        <v>150</v>
      </c>
      <c r="D641">
        <v>1</v>
      </c>
      <c r="E641">
        <v>139</v>
      </c>
      <c r="F641" t="s">
        <v>36</v>
      </c>
      <c r="G641" t="s">
        <v>37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  <c r="S641" s="2">
        <f t="shared" si="12"/>
        <v>44948</v>
      </c>
    </row>
    <row r="642" spans="1:19" x14ac:dyDescent="0.25">
      <c r="A642">
        <v>709381383</v>
      </c>
      <c r="B642" t="s">
        <v>18</v>
      </c>
      <c r="C642">
        <v>175</v>
      </c>
      <c r="D642">
        <v>1</v>
      </c>
      <c r="E642">
        <v>93</v>
      </c>
      <c r="F642" t="s">
        <v>36</v>
      </c>
      <c r="G642" t="s">
        <v>37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  <c r="S642" s="2">
        <f t="shared" si="12"/>
        <v>44948</v>
      </c>
    </row>
    <row r="643" spans="1:19" x14ac:dyDescent="0.25">
      <c r="A643">
        <v>709382958</v>
      </c>
      <c r="B643" t="s">
        <v>18</v>
      </c>
      <c r="C643">
        <v>125</v>
      </c>
      <c r="D643">
        <v>1</v>
      </c>
      <c r="E643">
        <v>67</v>
      </c>
      <c r="F643" t="s">
        <v>36</v>
      </c>
      <c r="G643" t="s">
        <v>37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  <c r="S643" s="2">
        <f t="shared" si="12"/>
        <v>44948</v>
      </c>
    </row>
    <row r="644" spans="1:19" x14ac:dyDescent="0.25">
      <c r="A644">
        <v>709383933</v>
      </c>
      <c r="B644" t="s">
        <v>18</v>
      </c>
      <c r="C644">
        <v>430</v>
      </c>
      <c r="D644">
        <v>1</v>
      </c>
      <c r="E644">
        <v>113</v>
      </c>
      <c r="F644" t="s">
        <v>36</v>
      </c>
      <c r="G644" t="s">
        <v>37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  <c r="S644" s="2">
        <f t="shared" si="12"/>
        <v>44948</v>
      </c>
    </row>
    <row r="645" spans="1:19" x14ac:dyDescent="0.25">
      <c r="A645">
        <v>709385133</v>
      </c>
      <c r="B645" t="s">
        <v>18</v>
      </c>
      <c r="C645">
        <v>200</v>
      </c>
      <c r="D645">
        <v>1</v>
      </c>
      <c r="E645">
        <v>103</v>
      </c>
      <c r="F645" t="s">
        <v>36</v>
      </c>
      <c r="G645" t="s">
        <v>37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  <c r="S645" s="2">
        <f t="shared" si="12"/>
        <v>44948</v>
      </c>
    </row>
    <row r="646" spans="1:19" x14ac:dyDescent="0.25">
      <c r="A646">
        <v>709388058</v>
      </c>
      <c r="B646" t="s">
        <v>18</v>
      </c>
      <c r="C646">
        <v>380</v>
      </c>
      <c r="D646">
        <v>1</v>
      </c>
      <c r="E646">
        <v>67</v>
      </c>
      <c r="F646" t="s">
        <v>36</v>
      </c>
      <c r="G646" t="s">
        <v>37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  <c r="S646" s="2">
        <f t="shared" si="12"/>
        <v>44948</v>
      </c>
    </row>
    <row r="647" spans="1:19" x14ac:dyDescent="0.25">
      <c r="A647">
        <v>709389558</v>
      </c>
      <c r="B647" t="s">
        <v>18</v>
      </c>
      <c r="C647">
        <v>300</v>
      </c>
      <c r="D647">
        <v>1</v>
      </c>
      <c r="E647">
        <v>71</v>
      </c>
      <c r="F647" t="s">
        <v>36</v>
      </c>
      <c r="G647" t="s">
        <v>37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  <c r="S647" s="2">
        <f t="shared" si="12"/>
        <v>44948</v>
      </c>
    </row>
    <row r="648" spans="1:19" x14ac:dyDescent="0.25">
      <c r="A648">
        <v>709397508</v>
      </c>
      <c r="B648" t="s">
        <v>32</v>
      </c>
      <c r="C648">
        <v>300</v>
      </c>
      <c r="D648">
        <v>1</v>
      </c>
      <c r="E648">
        <v>111</v>
      </c>
      <c r="F648" t="s">
        <v>36</v>
      </c>
      <c r="G648" t="s">
        <v>37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  <c r="S648" s="2">
        <f t="shared" si="12"/>
        <v>44948</v>
      </c>
    </row>
    <row r="649" spans="1:19" x14ac:dyDescent="0.25">
      <c r="A649">
        <v>709398708</v>
      </c>
      <c r="B649" t="s">
        <v>32</v>
      </c>
      <c r="C649">
        <v>350</v>
      </c>
      <c r="D649">
        <v>1</v>
      </c>
      <c r="E649">
        <v>85</v>
      </c>
      <c r="F649" t="s">
        <v>36</v>
      </c>
      <c r="G649" t="s">
        <v>37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  <c r="S649" s="2">
        <f t="shared" si="12"/>
        <v>44948</v>
      </c>
    </row>
    <row r="650" spans="1:19" x14ac:dyDescent="0.25">
      <c r="A650">
        <v>709399908</v>
      </c>
      <c r="B650" t="s">
        <v>18</v>
      </c>
      <c r="C650">
        <v>460</v>
      </c>
      <c r="D650">
        <v>1</v>
      </c>
      <c r="E650">
        <v>109</v>
      </c>
      <c r="F650" t="s">
        <v>36</v>
      </c>
      <c r="G650" t="s">
        <v>37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  <c r="S650" s="2">
        <f t="shared" si="12"/>
        <v>44948</v>
      </c>
    </row>
    <row r="651" spans="1:19" x14ac:dyDescent="0.25">
      <c r="A651">
        <v>709405758</v>
      </c>
      <c r="B651" t="s">
        <v>18</v>
      </c>
      <c r="C651">
        <v>465</v>
      </c>
      <c r="D651">
        <v>1</v>
      </c>
      <c r="E651">
        <v>79</v>
      </c>
      <c r="F651" t="s">
        <v>36</v>
      </c>
      <c r="G651" t="s">
        <v>37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  <c r="S651" s="2">
        <f t="shared" ref="S651:S714" si="13">DATE(2023,1,22)</f>
        <v>44948</v>
      </c>
    </row>
    <row r="652" spans="1:19" x14ac:dyDescent="0.25">
      <c r="A652">
        <v>709406733</v>
      </c>
      <c r="B652" t="s">
        <v>18</v>
      </c>
      <c r="C652">
        <v>100</v>
      </c>
      <c r="D652">
        <v>0</v>
      </c>
      <c r="E652">
        <v>78</v>
      </c>
      <c r="F652" t="s">
        <v>36</v>
      </c>
      <c r="G652" t="s">
        <v>37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  <c r="S652" s="2">
        <f t="shared" si="13"/>
        <v>44948</v>
      </c>
    </row>
    <row r="653" spans="1:19" x14ac:dyDescent="0.25">
      <c r="A653">
        <v>709407933</v>
      </c>
      <c r="B653" t="s">
        <v>31</v>
      </c>
      <c r="C653">
        <v>300</v>
      </c>
      <c r="D653">
        <v>0</v>
      </c>
      <c r="E653">
        <v>81</v>
      </c>
      <c r="F653" t="s">
        <v>36</v>
      </c>
      <c r="G653" t="s">
        <v>37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  <c r="S653" s="2">
        <f t="shared" si="13"/>
        <v>44948</v>
      </c>
    </row>
    <row r="654" spans="1:19" x14ac:dyDescent="0.25">
      <c r="A654">
        <v>709408983</v>
      </c>
      <c r="B654" t="s">
        <v>18</v>
      </c>
      <c r="C654">
        <v>200</v>
      </c>
      <c r="D654">
        <v>1</v>
      </c>
      <c r="E654">
        <v>109</v>
      </c>
      <c r="F654" t="s">
        <v>36</v>
      </c>
      <c r="G654" t="s">
        <v>37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  <c r="S654" s="2">
        <f t="shared" si="13"/>
        <v>44948</v>
      </c>
    </row>
    <row r="655" spans="1:19" x14ac:dyDescent="0.25">
      <c r="A655">
        <v>709410033</v>
      </c>
      <c r="B655" t="s">
        <v>18</v>
      </c>
      <c r="C655">
        <v>270</v>
      </c>
      <c r="D655">
        <v>0</v>
      </c>
      <c r="E655">
        <v>94</v>
      </c>
      <c r="F655" t="s">
        <v>36</v>
      </c>
      <c r="G655" t="s">
        <v>37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  <c r="S655" s="2">
        <f t="shared" si="13"/>
        <v>44948</v>
      </c>
    </row>
    <row r="656" spans="1:19" x14ac:dyDescent="0.25">
      <c r="A656">
        <v>709411383</v>
      </c>
      <c r="B656" t="s">
        <v>18</v>
      </c>
      <c r="C656">
        <v>150</v>
      </c>
      <c r="D656">
        <v>0</v>
      </c>
      <c r="E656">
        <v>84</v>
      </c>
      <c r="F656" t="s">
        <v>36</v>
      </c>
      <c r="G656" t="s">
        <v>37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  <c r="S656" s="2">
        <f t="shared" si="13"/>
        <v>44948</v>
      </c>
    </row>
    <row r="657" spans="1:19" x14ac:dyDescent="0.25">
      <c r="A657">
        <v>709413933</v>
      </c>
      <c r="B657" t="s">
        <v>18</v>
      </c>
      <c r="C657">
        <v>285</v>
      </c>
      <c r="D657">
        <v>1</v>
      </c>
      <c r="E657">
        <v>145</v>
      </c>
      <c r="F657" t="s">
        <v>36</v>
      </c>
      <c r="G657" t="s">
        <v>37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  <c r="S657" s="2">
        <f t="shared" si="13"/>
        <v>44948</v>
      </c>
    </row>
    <row r="658" spans="1:19" x14ac:dyDescent="0.25">
      <c r="A658">
        <v>709415583</v>
      </c>
      <c r="B658" t="s">
        <v>18</v>
      </c>
      <c r="C658">
        <v>100</v>
      </c>
      <c r="D658">
        <v>0</v>
      </c>
      <c r="E658">
        <v>119</v>
      </c>
      <c r="F658" t="s">
        <v>36</v>
      </c>
      <c r="G658" t="s">
        <v>37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  <c r="S658" s="2">
        <f t="shared" si="13"/>
        <v>44948</v>
      </c>
    </row>
    <row r="659" spans="1:19" x14ac:dyDescent="0.25">
      <c r="A659">
        <v>709418508</v>
      </c>
      <c r="B659" t="s">
        <v>18</v>
      </c>
      <c r="C659">
        <v>360</v>
      </c>
      <c r="D659">
        <v>0</v>
      </c>
      <c r="E659">
        <v>150</v>
      </c>
      <c r="F659" t="s">
        <v>36</v>
      </c>
      <c r="G659" t="s">
        <v>37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  <c r="S659" s="2">
        <f t="shared" si="13"/>
        <v>44948</v>
      </c>
    </row>
    <row r="660" spans="1:19" x14ac:dyDescent="0.25">
      <c r="A660">
        <v>709422183</v>
      </c>
      <c r="B660" t="s">
        <v>18</v>
      </c>
      <c r="C660">
        <v>250</v>
      </c>
      <c r="D660">
        <v>1</v>
      </c>
      <c r="E660">
        <v>89</v>
      </c>
      <c r="F660" t="s">
        <v>36</v>
      </c>
      <c r="G660" t="s">
        <v>37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  <c r="S660" s="2">
        <f t="shared" si="13"/>
        <v>44948</v>
      </c>
    </row>
    <row r="661" spans="1:19" x14ac:dyDescent="0.25">
      <c r="A661">
        <v>709423158</v>
      </c>
      <c r="B661" t="s">
        <v>18</v>
      </c>
      <c r="C661">
        <v>220</v>
      </c>
      <c r="D661">
        <v>1</v>
      </c>
      <c r="E661">
        <v>116</v>
      </c>
      <c r="F661" t="s">
        <v>36</v>
      </c>
      <c r="G661" t="s">
        <v>37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  <c r="S661" s="2">
        <f t="shared" si="13"/>
        <v>44948</v>
      </c>
    </row>
    <row r="662" spans="1:19" x14ac:dyDescent="0.25">
      <c r="A662">
        <v>709426608</v>
      </c>
      <c r="B662" t="s">
        <v>18</v>
      </c>
      <c r="C662">
        <v>375</v>
      </c>
      <c r="D662">
        <v>1</v>
      </c>
      <c r="E662">
        <v>110</v>
      </c>
      <c r="F662" t="s">
        <v>36</v>
      </c>
      <c r="G662" t="s">
        <v>37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  <c r="S662" s="2">
        <f t="shared" si="13"/>
        <v>44948</v>
      </c>
    </row>
    <row r="663" spans="1:19" x14ac:dyDescent="0.25">
      <c r="A663">
        <v>709429533</v>
      </c>
      <c r="B663" t="s">
        <v>18</v>
      </c>
      <c r="C663">
        <v>250</v>
      </c>
      <c r="D663">
        <v>1</v>
      </c>
      <c r="E663">
        <v>92</v>
      </c>
      <c r="F663" t="s">
        <v>36</v>
      </c>
      <c r="G663" t="s">
        <v>37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  <c r="S663" s="2">
        <f t="shared" si="13"/>
        <v>44948</v>
      </c>
    </row>
    <row r="664" spans="1:19" x14ac:dyDescent="0.25">
      <c r="A664">
        <v>709430508</v>
      </c>
      <c r="B664" t="s">
        <v>18</v>
      </c>
      <c r="C664">
        <v>200</v>
      </c>
      <c r="D664">
        <v>1</v>
      </c>
      <c r="E664">
        <v>102</v>
      </c>
      <c r="F664" t="s">
        <v>36</v>
      </c>
      <c r="G664" t="s">
        <v>37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  <c r="S664" s="2">
        <f t="shared" si="13"/>
        <v>44948</v>
      </c>
    </row>
    <row r="665" spans="1:19" x14ac:dyDescent="0.25">
      <c r="A665">
        <v>709432833</v>
      </c>
      <c r="B665" t="s">
        <v>18</v>
      </c>
      <c r="C665">
        <v>190</v>
      </c>
      <c r="D665">
        <v>1</v>
      </c>
      <c r="E665">
        <v>80</v>
      </c>
      <c r="F665" t="s">
        <v>36</v>
      </c>
      <c r="G665" t="s">
        <v>37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  <c r="S665" s="2">
        <f t="shared" si="13"/>
        <v>44948</v>
      </c>
    </row>
    <row r="666" spans="1:19" x14ac:dyDescent="0.25">
      <c r="A666">
        <v>709434408</v>
      </c>
      <c r="B666" t="s">
        <v>18</v>
      </c>
      <c r="C666">
        <v>450</v>
      </c>
      <c r="D666">
        <v>1</v>
      </c>
      <c r="E666">
        <v>112</v>
      </c>
      <c r="F666" t="s">
        <v>36</v>
      </c>
      <c r="G666" t="s">
        <v>37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  <c r="S666" s="2">
        <f t="shared" si="13"/>
        <v>44948</v>
      </c>
    </row>
    <row r="667" spans="1:19" x14ac:dyDescent="0.25">
      <c r="A667">
        <v>709435533</v>
      </c>
      <c r="B667" t="s">
        <v>18</v>
      </c>
      <c r="C667">
        <v>200</v>
      </c>
      <c r="D667">
        <v>1</v>
      </c>
      <c r="E667">
        <v>130</v>
      </c>
      <c r="F667" t="s">
        <v>36</v>
      </c>
      <c r="G667" t="s">
        <v>37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  <c r="S667" s="2">
        <f t="shared" si="13"/>
        <v>44948</v>
      </c>
    </row>
    <row r="668" spans="1:19" x14ac:dyDescent="0.25">
      <c r="A668">
        <v>709436883</v>
      </c>
      <c r="B668" t="s">
        <v>18</v>
      </c>
      <c r="C668">
        <v>340</v>
      </c>
      <c r="D668">
        <v>0</v>
      </c>
      <c r="E668">
        <v>100</v>
      </c>
      <c r="F668" t="s">
        <v>36</v>
      </c>
      <c r="G668" t="s">
        <v>37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  <c r="S668" s="2">
        <f t="shared" si="13"/>
        <v>44948</v>
      </c>
    </row>
    <row r="669" spans="1:19" x14ac:dyDescent="0.25">
      <c r="A669">
        <v>709443633</v>
      </c>
      <c r="B669" t="s">
        <v>18</v>
      </c>
      <c r="C669">
        <v>355</v>
      </c>
      <c r="D669">
        <v>1</v>
      </c>
      <c r="E669">
        <v>114</v>
      </c>
      <c r="F669" t="s">
        <v>36</v>
      </c>
      <c r="G669" t="s">
        <v>37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  <c r="S669" s="2">
        <f t="shared" si="13"/>
        <v>44948</v>
      </c>
    </row>
    <row r="670" spans="1:19" x14ac:dyDescent="0.25">
      <c r="A670">
        <v>709444983</v>
      </c>
      <c r="B670" t="s">
        <v>18</v>
      </c>
      <c r="C670">
        <v>280</v>
      </c>
      <c r="D670">
        <v>1</v>
      </c>
      <c r="E670">
        <v>72</v>
      </c>
      <c r="F670" t="s">
        <v>36</v>
      </c>
      <c r="G670" t="s">
        <v>37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  <c r="S670" s="2">
        <f t="shared" si="13"/>
        <v>44948</v>
      </c>
    </row>
    <row r="671" spans="1:19" x14ac:dyDescent="0.25">
      <c r="A671">
        <v>709446783</v>
      </c>
      <c r="B671" t="s">
        <v>18</v>
      </c>
      <c r="C671">
        <v>300</v>
      </c>
      <c r="D671">
        <v>1</v>
      </c>
      <c r="E671">
        <v>88</v>
      </c>
      <c r="F671" t="s">
        <v>36</v>
      </c>
      <c r="G671" t="s">
        <v>37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  <c r="S671" s="2">
        <f t="shared" si="13"/>
        <v>44948</v>
      </c>
    </row>
    <row r="672" spans="1:19" x14ac:dyDescent="0.25">
      <c r="A672">
        <v>709447908</v>
      </c>
      <c r="B672" t="s">
        <v>18</v>
      </c>
      <c r="C672">
        <v>125</v>
      </c>
      <c r="D672">
        <v>1</v>
      </c>
      <c r="E672">
        <v>99</v>
      </c>
      <c r="F672" t="s">
        <v>36</v>
      </c>
      <c r="G672" t="s">
        <v>37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  <c r="S672" s="2">
        <f t="shared" si="13"/>
        <v>44948</v>
      </c>
    </row>
    <row r="673" spans="1:19" x14ac:dyDescent="0.25">
      <c r="A673">
        <v>709449333</v>
      </c>
      <c r="B673" t="s">
        <v>18</v>
      </c>
      <c r="C673">
        <v>340</v>
      </c>
      <c r="D673">
        <v>1</v>
      </c>
      <c r="E673">
        <v>91</v>
      </c>
      <c r="F673" t="s">
        <v>36</v>
      </c>
      <c r="G673" t="s">
        <v>37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  <c r="S673" s="2">
        <f t="shared" si="13"/>
        <v>44948</v>
      </c>
    </row>
    <row r="674" spans="1:19" x14ac:dyDescent="0.25">
      <c r="A674">
        <v>709451508</v>
      </c>
      <c r="B674" t="s">
        <v>18</v>
      </c>
      <c r="C674">
        <v>125</v>
      </c>
      <c r="D674">
        <v>1</v>
      </c>
      <c r="E674">
        <v>89</v>
      </c>
      <c r="F674" t="s">
        <v>36</v>
      </c>
      <c r="G674" t="s">
        <v>37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  <c r="S674" s="2">
        <f t="shared" si="13"/>
        <v>44948</v>
      </c>
    </row>
    <row r="675" spans="1:19" x14ac:dyDescent="0.25">
      <c r="A675">
        <v>709452633</v>
      </c>
      <c r="B675" t="s">
        <v>18</v>
      </c>
      <c r="C675">
        <v>450</v>
      </c>
      <c r="D675">
        <v>1</v>
      </c>
      <c r="E675">
        <v>108</v>
      </c>
      <c r="F675" t="s">
        <v>36</v>
      </c>
      <c r="G675" t="s">
        <v>37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  <c r="S675" s="2">
        <f t="shared" si="13"/>
        <v>44948</v>
      </c>
    </row>
    <row r="676" spans="1:19" x14ac:dyDescent="0.25">
      <c r="A676">
        <v>709453833</v>
      </c>
      <c r="B676" t="s">
        <v>18</v>
      </c>
      <c r="C676">
        <v>390</v>
      </c>
      <c r="D676">
        <v>0</v>
      </c>
      <c r="E676">
        <v>114</v>
      </c>
      <c r="F676" t="s">
        <v>36</v>
      </c>
      <c r="G676" t="s">
        <v>37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  <c r="S676" s="2">
        <f t="shared" si="13"/>
        <v>44948</v>
      </c>
    </row>
    <row r="677" spans="1:19" x14ac:dyDescent="0.25">
      <c r="A677">
        <v>709455108</v>
      </c>
      <c r="B677" t="s">
        <v>18</v>
      </c>
      <c r="C677">
        <v>270</v>
      </c>
      <c r="D677">
        <v>0</v>
      </c>
      <c r="E677">
        <v>111</v>
      </c>
      <c r="F677" t="s">
        <v>36</v>
      </c>
      <c r="G677" t="s">
        <v>37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  <c r="S677" s="2">
        <f t="shared" si="13"/>
        <v>44948</v>
      </c>
    </row>
    <row r="678" spans="1:19" x14ac:dyDescent="0.25">
      <c r="A678">
        <v>709459608</v>
      </c>
      <c r="B678" t="s">
        <v>18</v>
      </c>
      <c r="C678">
        <v>125</v>
      </c>
      <c r="D678">
        <v>1</v>
      </c>
      <c r="E678">
        <v>146</v>
      </c>
      <c r="F678" t="s">
        <v>36</v>
      </c>
      <c r="G678" t="s">
        <v>37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  <c r="S678" s="2">
        <f t="shared" si="13"/>
        <v>44948</v>
      </c>
    </row>
    <row r="679" spans="1:19" x14ac:dyDescent="0.25">
      <c r="A679">
        <v>709460883</v>
      </c>
      <c r="B679" t="s">
        <v>18</v>
      </c>
      <c r="C679">
        <v>410</v>
      </c>
      <c r="D679">
        <v>1</v>
      </c>
      <c r="E679">
        <v>124</v>
      </c>
      <c r="F679" t="s">
        <v>36</v>
      </c>
      <c r="G679" t="s">
        <v>37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  <c r="S679" s="2">
        <f t="shared" si="13"/>
        <v>44948</v>
      </c>
    </row>
    <row r="680" spans="1:19" x14ac:dyDescent="0.25">
      <c r="A680">
        <v>709465758</v>
      </c>
      <c r="B680" t="s">
        <v>18</v>
      </c>
      <c r="C680">
        <v>95</v>
      </c>
      <c r="D680">
        <v>1</v>
      </c>
      <c r="E680">
        <v>44</v>
      </c>
      <c r="F680" t="s">
        <v>36</v>
      </c>
      <c r="G680" t="s">
        <v>37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  <c r="S680" s="2">
        <f t="shared" si="13"/>
        <v>44948</v>
      </c>
    </row>
    <row r="681" spans="1:19" x14ac:dyDescent="0.25">
      <c r="A681">
        <v>709467183</v>
      </c>
      <c r="B681" t="s">
        <v>18</v>
      </c>
      <c r="C681">
        <v>150</v>
      </c>
      <c r="D681">
        <v>0</v>
      </c>
      <c r="E681">
        <v>84</v>
      </c>
      <c r="F681" t="s">
        <v>36</v>
      </c>
      <c r="G681" t="s">
        <v>37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  <c r="S681" s="2">
        <f t="shared" si="13"/>
        <v>44948</v>
      </c>
    </row>
    <row r="682" spans="1:19" x14ac:dyDescent="0.25">
      <c r="A682">
        <v>709468683</v>
      </c>
      <c r="B682" t="s">
        <v>18</v>
      </c>
      <c r="C682">
        <v>300</v>
      </c>
      <c r="D682">
        <v>1</v>
      </c>
      <c r="E682">
        <v>73</v>
      </c>
      <c r="F682" t="s">
        <v>36</v>
      </c>
      <c r="G682" t="s">
        <v>37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  <c r="S682" s="2">
        <f t="shared" si="13"/>
        <v>44948</v>
      </c>
    </row>
    <row r="683" spans="1:19" x14ac:dyDescent="0.25">
      <c r="A683">
        <v>709469658</v>
      </c>
      <c r="B683" t="s">
        <v>18</v>
      </c>
      <c r="C683">
        <v>455</v>
      </c>
      <c r="D683">
        <v>1</v>
      </c>
      <c r="E683">
        <v>98</v>
      </c>
      <c r="F683" t="s">
        <v>36</v>
      </c>
      <c r="G683" t="s">
        <v>37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  <c r="S683" s="2">
        <f t="shared" si="13"/>
        <v>44948</v>
      </c>
    </row>
    <row r="684" spans="1:19" x14ac:dyDescent="0.25">
      <c r="A684">
        <v>709470858</v>
      </c>
      <c r="B684" t="s">
        <v>31</v>
      </c>
      <c r="C684">
        <v>475</v>
      </c>
      <c r="D684">
        <v>0</v>
      </c>
      <c r="E684">
        <v>53</v>
      </c>
      <c r="F684" t="s">
        <v>36</v>
      </c>
      <c r="G684" t="s">
        <v>37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  <c r="S684" s="2">
        <f t="shared" si="13"/>
        <v>44948</v>
      </c>
    </row>
    <row r="685" spans="1:19" x14ac:dyDescent="0.25">
      <c r="A685">
        <v>709473708</v>
      </c>
      <c r="B685" t="s">
        <v>18</v>
      </c>
      <c r="C685">
        <v>250</v>
      </c>
      <c r="D685">
        <v>0</v>
      </c>
      <c r="E685">
        <v>105</v>
      </c>
      <c r="F685" t="s">
        <v>36</v>
      </c>
      <c r="G685" t="s">
        <v>37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  <c r="S685" s="2">
        <f t="shared" si="13"/>
        <v>44948</v>
      </c>
    </row>
    <row r="686" spans="1:19" x14ac:dyDescent="0.25">
      <c r="A686">
        <v>709474683</v>
      </c>
      <c r="B686" t="s">
        <v>18</v>
      </c>
      <c r="C686">
        <v>270</v>
      </c>
      <c r="D686">
        <v>0</v>
      </c>
      <c r="E686">
        <v>162</v>
      </c>
      <c r="F686" t="s">
        <v>36</v>
      </c>
      <c r="G686" t="s">
        <v>37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  <c r="S686" s="2">
        <f t="shared" si="13"/>
        <v>44948</v>
      </c>
    </row>
    <row r="687" spans="1:19" x14ac:dyDescent="0.25">
      <c r="A687">
        <v>709476033</v>
      </c>
      <c r="B687" t="s">
        <v>18</v>
      </c>
      <c r="C687">
        <v>470</v>
      </c>
      <c r="D687">
        <v>0</v>
      </c>
      <c r="E687">
        <v>91</v>
      </c>
      <c r="F687" t="s">
        <v>36</v>
      </c>
      <c r="G687" t="s">
        <v>37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  <c r="S687" s="2">
        <f t="shared" si="13"/>
        <v>44948</v>
      </c>
    </row>
    <row r="688" spans="1:19" x14ac:dyDescent="0.25">
      <c r="A688">
        <v>709477233</v>
      </c>
      <c r="B688" t="s">
        <v>18</v>
      </c>
      <c r="C688">
        <v>300</v>
      </c>
      <c r="D688">
        <v>0</v>
      </c>
      <c r="E688">
        <v>78</v>
      </c>
      <c r="F688" t="s">
        <v>36</v>
      </c>
      <c r="G688" t="s">
        <v>37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  <c r="S688" s="2">
        <f t="shared" si="13"/>
        <v>44948</v>
      </c>
    </row>
    <row r="689" spans="1:19" x14ac:dyDescent="0.25">
      <c r="A689">
        <v>709479558</v>
      </c>
      <c r="B689" t="s">
        <v>18</v>
      </c>
      <c r="C689">
        <v>125</v>
      </c>
      <c r="D689">
        <v>1</v>
      </c>
      <c r="E689">
        <v>116</v>
      </c>
      <c r="F689" t="s">
        <v>36</v>
      </c>
      <c r="G689" t="s">
        <v>37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  <c r="S689" s="2">
        <f t="shared" si="13"/>
        <v>44948</v>
      </c>
    </row>
    <row r="690" spans="1:19" x14ac:dyDescent="0.25">
      <c r="A690">
        <v>709482633</v>
      </c>
      <c r="B690" t="s">
        <v>18</v>
      </c>
      <c r="C690">
        <v>150</v>
      </c>
      <c r="D690">
        <v>0</v>
      </c>
      <c r="E690">
        <v>84</v>
      </c>
      <c r="F690" t="s">
        <v>36</v>
      </c>
      <c r="G690" t="s">
        <v>37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  <c r="S690" s="2">
        <f t="shared" si="13"/>
        <v>44948</v>
      </c>
    </row>
    <row r="691" spans="1:19" x14ac:dyDescent="0.25">
      <c r="A691">
        <v>709485033</v>
      </c>
      <c r="B691" t="s">
        <v>18</v>
      </c>
      <c r="C691">
        <v>400</v>
      </c>
      <c r="D691">
        <v>1</v>
      </c>
      <c r="E691">
        <v>118</v>
      </c>
      <c r="F691" t="s">
        <v>36</v>
      </c>
      <c r="G691" t="s">
        <v>37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  <c r="S691" s="2">
        <f t="shared" si="13"/>
        <v>44948</v>
      </c>
    </row>
    <row r="692" spans="1:19" x14ac:dyDescent="0.25">
      <c r="A692">
        <v>709486158</v>
      </c>
      <c r="B692" t="s">
        <v>18</v>
      </c>
      <c r="C692">
        <v>245</v>
      </c>
      <c r="D692">
        <v>0</v>
      </c>
      <c r="E692">
        <v>94</v>
      </c>
      <c r="F692" t="s">
        <v>36</v>
      </c>
      <c r="G692" t="s">
        <v>37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  <c r="S692" s="2">
        <f t="shared" si="13"/>
        <v>44948</v>
      </c>
    </row>
    <row r="693" spans="1:19" x14ac:dyDescent="0.25">
      <c r="A693">
        <v>709487058</v>
      </c>
      <c r="B693" t="s">
        <v>31</v>
      </c>
      <c r="C693">
        <v>250</v>
      </c>
      <c r="D693">
        <v>1</v>
      </c>
      <c r="E693">
        <v>77</v>
      </c>
      <c r="F693" t="s">
        <v>36</v>
      </c>
      <c r="G693" t="s">
        <v>37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  <c r="S693" s="2">
        <f t="shared" si="13"/>
        <v>44948</v>
      </c>
    </row>
    <row r="694" spans="1:19" x14ac:dyDescent="0.25">
      <c r="A694">
        <v>709488108</v>
      </c>
      <c r="B694" t="s">
        <v>18</v>
      </c>
      <c r="C694">
        <v>195</v>
      </c>
      <c r="D694">
        <v>1</v>
      </c>
      <c r="E694">
        <v>95</v>
      </c>
      <c r="F694" t="s">
        <v>36</v>
      </c>
      <c r="G694" t="s">
        <v>37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  <c r="S694" s="2">
        <f t="shared" si="13"/>
        <v>44948</v>
      </c>
    </row>
    <row r="695" spans="1:19" x14ac:dyDescent="0.25">
      <c r="A695">
        <v>709493283</v>
      </c>
      <c r="B695" t="s">
        <v>18</v>
      </c>
      <c r="C695">
        <v>275</v>
      </c>
      <c r="D695">
        <v>0</v>
      </c>
      <c r="E695">
        <v>91</v>
      </c>
      <c r="F695" t="s">
        <v>36</v>
      </c>
      <c r="G695" t="s">
        <v>37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  <c r="S695" s="2">
        <f t="shared" si="13"/>
        <v>44948</v>
      </c>
    </row>
    <row r="696" spans="1:19" x14ac:dyDescent="0.25">
      <c r="A696">
        <v>709494483</v>
      </c>
      <c r="B696" t="s">
        <v>18</v>
      </c>
      <c r="C696">
        <v>150</v>
      </c>
      <c r="D696">
        <v>1</v>
      </c>
      <c r="E696">
        <v>89</v>
      </c>
      <c r="F696" t="s">
        <v>36</v>
      </c>
      <c r="G696" t="s">
        <v>37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  <c r="S696" s="2">
        <f t="shared" si="13"/>
        <v>44948</v>
      </c>
    </row>
    <row r="697" spans="1:19" x14ac:dyDescent="0.25">
      <c r="A697">
        <v>709495833</v>
      </c>
      <c r="B697" t="s">
        <v>18</v>
      </c>
      <c r="C697">
        <v>445</v>
      </c>
      <c r="D697">
        <v>0</v>
      </c>
      <c r="E697">
        <v>113</v>
      </c>
      <c r="F697" t="s">
        <v>36</v>
      </c>
      <c r="G697" t="s">
        <v>37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  <c r="S697" s="2">
        <f t="shared" si="13"/>
        <v>44948</v>
      </c>
    </row>
    <row r="698" spans="1:19" x14ac:dyDescent="0.25">
      <c r="A698">
        <v>709497108</v>
      </c>
      <c r="B698" t="s">
        <v>18</v>
      </c>
      <c r="C698">
        <v>150</v>
      </c>
      <c r="D698">
        <v>1</v>
      </c>
      <c r="E698">
        <v>76</v>
      </c>
      <c r="F698" t="s">
        <v>36</v>
      </c>
      <c r="G698" t="s">
        <v>37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  <c r="S698" s="2">
        <f t="shared" si="13"/>
        <v>44948</v>
      </c>
    </row>
    <row r="699" spans="1:19" x14ac:dyDescent="0.25">
      <c r="A699">
        <v>709500183</v>
      </c>
      <c r="B699" t="s">
        <v>18</v>
      </c>
      <c r="C699">
        <v>480</v>
      </c>
      <c r="D699">
        <v>0</v>
      </c>
      <c r="E699">
        <v>110</v>
      </c>
      <c r="F699" t="s">
        <v>36</v>
      </c>
      <c r="G699" t="s">
        <v>37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  <c r="S699" s="2">
        <f t="shared" si="13"/>
        <v>44948</v>
      </c>
    </row>
    <row r="700" spans="1:19" x14ac:dyDescent="0.25">
      <c r="A700">
        <v>709501683</v>
      </c>
      <c r="B700" t="s">
        <v>18</v>
      </c>
      <c r="C700">
        <v>390</v>
      </c>
      <c r="D700">
        <v>1</v>
      </c>
      <c r="E700">
        <v>102</v>
      </c>
      <c r="F700" t="s">
        <v>36</v>
      </c>
      <c r="G700" t="s">
        <v>37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  <c r="S700" s="2">
        <f t="shared" si="13"/>
        <v>44948</v>
      </c>
    </row>
    <row r="701" spans="1:19" x14ac:dyDescent="0.25">
      <c r="A701">
        <v>709505808</v>
      </c>
      <c r="B701" t="s">
        <v>18</v>
      </c>
      <c r="C701">
        <v>150</v>
      </c>
      <c r="D701">
        <v>1</v>
      </c>
      <c r="E701">
        <v>74</v>
      </c>
      <c r="F701" t="s">
        <v>36</v>
      </c>
      <c r="G701" t="s">
        <v>37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  <c r="S701" s="2">
        <f t="shared" si="13"/>
        <v>44948</v>
      </c>
    </row>
    <row r="702" spans="1:19" x14ac:dyDescent="0.25">
      <c r="A702">
        <v>709513458</v>
      </c>
      <c r="B702" t="s">
        <v>18</v>
      </c>
      <c r="C702">
        <v>250</v>
      </c>
      <c r="D702">
        <v>0</v>
      </c>
      <c r="E702">
        <v>87</v>
      </c>
      <c r="F702" t="s">
        <v>36</v>
      </c>
      <c r="G702" t="s">
        <v>37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  <c r="S702" s="2">
        <f t="shared" si="13"/>
        <v>44948</v>
      </c>
    </row>
    <row r="703" spans="1:19" x14ac:dyDescent="0.25">
      <c r="A703">
        <v>709514433</v>
      </c>
      <c r="B703" t="s">
        <v>18</v>
      </c>
      <c r="C703">
        <v>385</v>
      </c>
      <c r="D703">
        <v>0</v>
      </c>
      <c r="E703">
        <v>114</v>
      </c>
      <c r="F703" t="s">
        <v>36</v>
      </c>
      <c r="G703" t="s">
        <v>37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  <c r="S703" s="2">
        <f t="shared" si="13"/>
        <v>44948</v>
      </c>
    </row>
    <row r="704" spans="1:19" x14ac:dyDescent="0.25">
      <c r="A704">
        <v>709516458</v>
      </c>
      <c r="B704" t="s">
        <v>18</v>
      </c>
      <c r="C704">
        <v>320</v>
      </c>
      <c r="D704">
        <v>1</v>
      </c>
      <c r="E704">
        <v>53</v>
      </c>
      <c r="F704" t="s">
        <v>36</v>
      </c>
      <c r="G704" t="s">
        <v>37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  <c r="S704" s="2">
        <f t="shared" si="13"/>
        <v>44948</v>
      </c>
    </row>
    <row r="705" spans="1:19" x14ac:dyDescent="0.25">
      <c r="A705">
        <v>709518858</v>
      </c>
      <c r="B705" t="s">
        <v>18</v>
      </c>
      <c r="C705">
        <v>410</v>
      </c>
      <c r="D705">
        <v>1</v>
      </c>
      <c r="E705">
        <v>61</v>
      </c>
      <c r="F705" t="s">
        <v>36</v>
      </c>
      <c r="G705" t="s">
        <v>37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  <c r="S705" s="2">
        <f t="shared" si="13"/>
        <v>44948</v>
      </c>
    </row>
    <row r="706" spans="1:19" x14ac:dyDescent="0.25">
      <c r="A706">
        <v>709520058</v>
      </c>
      <c r="B706" t="s">
        <v>18</v>
      </c>
      <c r="C706">
        <v>415</v>
      </c>
      <c r="D706">
        <v>0</v>
      </c>
      <c r="E706">
        <v>119</v>
      </c>
      <c r="F706" t="s">
        <v>36</v>
      </c>
      <c r="G706" t="s">
        <v>37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  <c r="S706" s="2">
        <f t="shared" si="13"/>
        <v>44948</v>
      </c>
    </row>
    <row r="707" spans="1:19" x14ac:dyDescent="0.25">
      <c r="A707">
        <v>709523508</v>
      </c>
      <c r="B707" t="s">
        <v>31</v>
      </c>
      <c r="C707">
        <v>245</v>
      </c>
      <c r="D707">
        <v>1</v>
      </c>
      <c r="E707">
        <v>68</v>
      </c>
      <c r="F707" t="s">
        <v>36</v>
      </c>
      <c r="G707" t="s">
        <v>37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  <c r="S707" s="2">
        <f t="shared" si="13"/>
        <v>44948</v>
      </c>
    </row>
    <row r="708" spans="1:19" x14ac:dyDescent="0.25">
      <c r="A708">
        <v>709528308</v>
      </c>
      <c r="B708" t="s">
        <v>18</v>
      </c>
      <c r="C708">
        <v>295</v>
      </c>
      <c r="D708">
        <v>0</v>
      </c>
      <c r="E708">
        <v>111</v>
      </c>
      <c r="F708" t="s">
        <v>36</v>
      </c>
      <c r="G708" t="s">
        <v>37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  <c r="S708" s="2">
        <f t="shared" si="13"/>
        <v>44948</v>
      </c>
    </row>
    <row r="709" spans="1:19" x14ac:dyDescent="0.25">
      <c r="A709">
        <v>709530408</v>
      </c>
      <c r="B709" t="s">
        <v>32</v>
      </c>
      <c r="C709">
        <v>150</v>
      </c>
      <c r="D709">
        <v>1</v>
      </c>
      <c r="E709">
        <v>113</v>
      </c>
      <c r="F709" t="s">
        <v>36</v>
      </c>
      <c r="G709" t="s">
        <v>37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  <c r="S709" s="2">
        <f t="shared" si="13"/>
        <v>44948</v>
      </c>
    </row>
    <row r="710" spans="1:19" x14ac:dyDescent="0.25">
      <c r="A710">
        <v>709531908</v>
      </c>
      <c r="B710" t="s">
        <v>18</v>
      </c>
      <c r="C710">
        <v>125</v>
      </c>
      <c r="D710">
        <v>0</v>
      </c>
      <c r="E710">
        <v>69</v>
      </c>
      <c r="F710" t="s">
        <v>36</v>
      </c>
      <c r="G710" t="s">
        <v>37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  <c r="S710" s="2">
        <f t="shared" si="13"/>
        <v>44948</v>
      </c>
    </row>
    <row r="711" spans="1:19" x14ac:dyDescent="0.25">
      <c r="A711">
        <v>709534083</v>
      </c>
      <c r="B711" t="s">
        <v>18</v>
      </c>
      <c r="C711">
        <v>95</v>
      </c>
      <c r="D711">
        <v>1</v>
      </c>
      <c r="E711">
        <v>111</v>
      </c>
      <c r="F711" t="s">
        <v>36</v>
      </c>
      <c r="G711" t="s">
        <v>37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  <c r="S711" s="2">
        <f t="shared" si="13"/>
        <v>44948</v>
      </c>
    </row>
    <row r="712" spans="1:19" x14ac:dyDescent="0.25">
      <c r="A712">
        <v>709536483</v>
      </c>
      <c r="B712" t="s">
        <v>18</v>
      </c>
      <c r="C712">
        <v>250</v>
      </c>
      <c r="D712">
        <v>1</v>
      </c>
      <c r="E712">
        <v>123</v>
      </c>
      <c r="F712" t="s">
        <v>36</v>
      </c>
      <c r="G712" t="s">
        <v>37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  <c r="S712" s="2">
        <f t="shared" si="13"/>
        <v>44948</v>
      </c>
    </row>
    <row r="713" spans="1:19" x14ac:dyDescent="0.25">
      <c r="A713">
        <v>709537683</v>
      </c>
      <c r="B713" t="s">
        <v>18</v>
      </c>
      <c r="C713">
        <v>200</v>
      </c>
      <c r="D713">
        <v>1</v>
      </c>
      <c r="E713">
        <v>98</v>
      </c>
      <c r="F713" t="s">
        <v>36</v>
      </c>
      <c r="G713" t="s">
        <v>37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  <c r="S713" s="2">
        <f t="shared" si="13"/>
        <v>44948</v>
      </c>
    </row>
    <row r="714" spans="1:19" x14ac:dyDescent="0.25">
      <c r="A714">
        <v>709541433</v>
      </c>
      <c r="B714" t="s">
        <v>18</v>
      </c>
      <c r="C714">
        <v>280</v>
      </c>
      <c r="D714">
        <v>1</v>
      </c>
      <c r="E714">
        <v>52</v>
      </c>
      <c r="F714" t="s">
        <v>36</v>
      </c>
      <c r="G714" t="s">
        <v>37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  <c r="S714" s="2">
        <f t="shared" si="13"/>
        <v>44948</v>
      </c>
    </row>
    <row r="715" spans="1:19" x14ac:dyDescent="0.25">
      <c r="A715">
        <v>709545333</v>
      </c>
      <c r="B715" t="s">
        <v>18</v>
      </c>
      <c r="C715">
        <v>410</v>
      </c>
      <c r="D715">
        <v>0</v>
      </c>
      <c r="E715">
        <v>110</v>
      </c>
      <c r="F715" t="s">
        <v>36</v>
      </c>
      <c r="G715" t="s">
        <v>37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  <c r="S715" s="2">
        <f t="shared" ref="S715:S778" si="14">DATE(2023,1,22)</f>
        <v>44948</v>
      </c>
    </row>
    <row r="716" spans="1:19" x14ac:dyDescent="0.25">
      <c r="A716">
        <v>709546608</v>
      </c>
      <c r="B716" t="s">
        <v>18</v>
      </c>
      <c r="C716">
        <v>100</v>
      </c>
      <c r="D716">
        <v>0</v>
      </c>
      <c r="E716">
        <v>110</v>
      </c>
      <c r="F716" t="s">
        <v>36</v>
      </c>
      <c r="G716" t="s">
        <v>37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  <c r="S716" s="2">
        <f t="shared" si="14"/>
        <v>44948</v>
      </c>
    </row>
    <row r="717" spans="1:19" x14ac:dyDescent="0.25">
      <c r="A717">
        <v>709547658</v>
      </c>
      <c r="B717" t="s">
        <v>18</v>
      </c>
      <c r="C717">
        <v>405</v>
      </c>
      <c r="D717">
        <v>1</v>
      </c>
      <c r="E717">
        <v>105</v>
      </c>
      <c r="F717" t="s">
        <v>36</v>
      </c>
      <c r="G717" t="s">
        <v>37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  <c r="S717" s="2">
        <f t="shared" si="14"/>
        <v>44948</v>
      </c>
    </row>
    <row r="718" spans="1:19" x14ac:dyDescent="0.25">
      <c r="A718">
        <v>709548783</v>
      </c>
      <c r="B718" t="s">
        <v>18</v>
      </c>
      <c r="C718">
        <v>350</v>
      </c>
      <c r="D718">
        <v>1</v>
      </c>
      <c r="E718">
        <v>132</v>
      </c>
      <c r="F718" t="s">
        <v>36</v>
      </c>
      <c r="G718" t="s">
        <v>37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  <c r="S718" s="2">
        <f t="shared" si="14"/>
        <v>44948</v>
      </c>
    </row>
    <row r="719" spans="1:19" x14ac:dyDescent="0.25">
      <c r="A719">
        <v>709550958</v>
      </c>
      <c r="B719" t="s">
        <v>18</v>
      </c>
      <c r="C719">
        <v>125</v>
      </c>
      <c r="D719">
        <v>0</v>
      </c>
      <c r="E719">
        <v>105</v>
      </c>
      <c r="F719" t="s">
        <v>36</v>
      </c>
      <c r="G719" t="s">
        <v>37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  <c r="S719" s="2">
        <f t="shared" si="14"/>
        <v>44948</v>
      </c>
    </row>
    <row r="720" spans="1:19" x14ac:dyDescent="0.25">
      <c r="A720">
        <v>709554483</v>
      </c>
      <c r="B720" t="s">
        <v>18</v>
      </c>
      <c r="C720">
        <v>390</v>
      </c>
      <c r="D720">
        <v>1</v>
      </c>
      <c r="E720">
        <v>83</v>
      </c>
      <c r="F720" t="s">
        <v>36</v>
      </c>
      <c r="G720" t="s">
        <v>37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  <c r="S720" s="2">
        <f t="shared" si="14"/>
        <v>44948</v>
      </c>
    </row>
    <row r="721" spans="1:19" x14ac:dyDescent="0.25">
      <c r="A721">
        <v>709556208</v>
      </c>
      <c r="B721" t="s">
        <v>31</v>
      </c>
      <c r="C721">
        <v>280</v>
      </c>
      <c r="D721">
        <v>0</v>
      </c>
      <c r="E721">
        <v>107</v>
      </c>
      <c r="F721" t="s">
        <v>36</v>
      </c>
      <c r="G721" t="s">
        <v>37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  <c r="S721" s="2">
        <f t="shared" si="14"/>
        <v>44948</v>
      </c>
    </row>
    <row r="722" spans="1:19" x14ac:dyDescent="0.25">
      <c r="A722">
        <v>709558608</v>
      </c>
      <c r="B722" t="s">
        <v>18</v>
      </c>
      <c r="C722">
        <v>460</v>
      </c>
      <c r="D722">
        <v>0</v>
      </c>
      <c r="E722">
        <v>66</v>
      </c>
      <c r="F722" t="s">
        <v>36</v>
      </c>
      <c r="G722" t="s">
        <v>37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  <c r="S722" s="2">
        <f t="shared" si="14"/>
        <v>44948</v>
      </c>
    </row>
    <row r="723" spans="1:19" x14ac:dyDescent="0.25">
      <c r="A723">
        <v>709560258</v>
      </c>
      <c r="B723" t="s">
        <v>18</v>
      </c>
      <c r="C723">
        <v>140</v>
      </c>
      <c r="D723">
        <v>1</v>
      </c>
      <c r="E723">
        <v>92</v>
      </c>
      <c r="F723" t="s">
        <v>36</v>
      </c>
      <c r="G723" t="s">
        <v>37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  <c r="S723" s="2">
        <f t="shared" si="14"/>
        <v>44948</v>
      </c>
    </row>
    <row r="724" spans="1:19" x14ac:dyDescent="0.25">
      <c r="A724">
        <v>709562358</v>
      </c>
      <c r="B724" t="s">
        <v>18</v>
      </c>
      <c r="C724">
        <v>390</v>
      </c>
      <c r="D724">
        <v>0</v>
      </c>
      <c r="E724">
        <v>46</v>
      </c>
      <c r="F724" t="s">
        <v>36</v>
      </c>
      <c r="G724" t="s">
        <v>37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  <c r="S724" s="2">
        <f t="shared" si="14"/>
        <v>44948</v>
      </c>
    </row>
    <row r="725" spans="1:19" x14ac:dyDescent="0.25">
      <c r="A725">
        <v>709563258</v>
      </c>
      <c r="B725" t="s">
        <v>18</v>
      </c>
      <c r="C725">
        <v>475</v>
      </c>
      <c r="D725">
        <v>1</v>
      </c>
      <c r="E725">
        <v>134</v>
      </c>
      <c r="F725" t="s">
        <v>36</v>
      </c>
      <c r="G725" t="s">
        <v>37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  <c r="S725" s="2">
        <f t="shared" si="14"/>
        <v>44948</v>
      </c>
    </row>
    <row r="726" spans="1:19" x14ac:dyDescent="0.25">
      <c r="A726">
        <v>709564683</v>
      </c>
      <c r="B726" t="s">
        <v>18</v>
      </c>
      <c r="C726">
        <v>365</v>
      </c>
      <c r="D726">
        <v>1</v>
      </c>
      <c r="E726">
        <v>95</v>
      </c>
      <c r="F726" t="s">
        <v>36</v>
      </c>
      <c r="G726" t="s">
        <v>37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  <c r="S726" s="2">
        <f t="shared" si="14"/>
        <v>44948</v>
      </c>
    </row>
    <row r="727" spans="1:19" x14ac:dyDescent="0.25">
      <c r="A727">
        <v>709566408</v>
      </c>
      <c r="B727" t="s">
        <v>18</v>
      </c>
      <c r="C727">
        <v>500</v>
      </c>
      <c r="D727">
        <v>1</v>
      </c>
      <c r="E727">
        <v>91</v>
      </c>
      <c r="F727" t="s">
        <v>36</v>
      </c>
      <c r="G727" t="s">
        <v>37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  <c r="S727" s="2">
        <f t="shared" si="14"/>
        <v>44948</v>
      </c>
    </row>
    <row r="728" spans="1:19" x14ac:dyDescent="0.25">
      <c r="A728">
        <v>709567758</v>
      </c>
      <c r="B728" t="s">
        <v>18</v>
      </c>
      <c r="C728">
        <v>460</v>
      </c>
      <c r="D728">
        <v>1</v>
      </c>
      <c r="E728">
        <v>110</v>
      </c>
      <c r="F728" t="s">
        <v>36</v>
      </c>
      <c r="G728" t="s">
        <v>37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  <c r="S728" s="2">
        <f t="shared" si="14"/>
        <v>44948</v>
      </c>
    </row>
    <row r="729" spans="1:19" x14ac:dyDescent="0.25">
      <c r="A729">
        <v>709571958</v>
      </c>
      <c r="B729" t="s">
        <v>18</v>
      </c>
      <c r="C729">
        <v>360</v>
      </c>
      <c r="D729">
        <v>0</v>
      </c>
      <c r="E729">
        <v>134</v>
      </c>
      <c r="F729" t="s">
        <v>36</v>
      </c>
      <c r="G729" t="s">
        <v>37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  <c r="S729" s="2">
        <f t="shared" si="14"/>
        <v>44948</v>
      </c>
    </row>
    <row r="730" spans="1:19" x14ac:dyDescent="0.25">
      <c r="A730">
        <v>709573533</v>
      </c>
      <c r="B730" t="s">
        <v>18</v>
      </c>
      <c r="C730">
        <v>245</v>
      </c>
      <c r="D730">
        <v>1</v>
      </c>
      <c r="E730">
        <v>87</v>
      </c>
      <c r="F730" t="s">
        <v>36</v>
      </c>
      <c r="G730" t="s">
        <v>37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  <c r="S730" s="2">
        <f t="shared" si="14"/>
        <v>44948</v>
      </c>
    </row>
    <row r="731" spans="1:19" x14ac:dyDescent="0.25">
      <c r="A731">
        <v>709575858</v>
      </c>
      <c r="B731" t="s">
        <v>18</v>
      </c>
      <c r="C731">
        <v>385</v>
      </c>
      <c r="D731">
        <v>1</v>
      </c>
      <c r="E731">
        <v>86</v>
      </c>
      <c r="F731" t="s">
        <v>36</v>
      </c>
      <c r="G731" t="s">
        <v>37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  <c r="S731" s="2">
        <f t="shared" si="14"/>
        <v>44948</v>
      </c>
    </row>
    <row r="732" spans="1:19" x14ac:dyDescent="0.25">
      <c r="A732">
        <v>709578258</v>
      </c>
      <c r="B732" t="s">
        <v>18</v>
      </c>
      <c r="C732">
        <v>300</v>
      </c>
      <c r="D732">
        <v>1</v>
      </c>
      <c r="E732">
        <v>57</v>
      </c>
      <c r="F732" t="s">
        <v>36</v>
      </c>
      <c r="G732" t="s">
        <v>37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  <c r="S732" s="2">
        <f t="shared" si="14"/>
        <v>44948</v>
      </c>
    </row>
    <row r="733" spans="1:19" x14ac:dyDescent="0.25">
      <c r="A733">
        <v>709579383</v>
      </c>
      <c r="B733" t="s">
        <v>18</v>
      </c>
      <c r="C733">
        <v>400</v>
      </c>
      <c r="D733">
        <v>0</v>
      </c>
      <c r="E733">
        <v>80</v>
      </c>
      <c r="F733" t="s">
        <v>36</v>
      </c>
      <c r="G733" t="s">
        <v>37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  <c r="S733" s="2">
        <f t="shared" si="14"/>
        <v>44948</v>
      </c>
    </row>
    <row r="734" spans="1:19" x14ac:dyDescent="0.25">
      <c r="A734">
        <v>709581483</v>
      </c>
      <c r="B734" t="s">
        <v>18</v>
      </c>
      <c r="C734">
        <v>445</v>
      </c>
      <c r="D734">
        <v>1</v>
      </c>
      <c r="E734">
        <v>90</v>
      </c>
      <c r="F734" t="s">
        <v>36</v>
      </c>
      <c r="G734" t="s">
        <v>37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  <c r="S734" s="2">
        <f t="shared" si="14"/>
        <v>44948</v>
      </c>
    </row>
    <row r="735" spans="1:19" x14ac:dyDescent="0.25">
      <c r="A735">
        <v>709583133</v>
      </c>
      <c r="B735" t="s">
        <v>18</v>
      </c>
      <c r="C735">
        <v>295</v>
      </c>
      <c r="D735">
        <v>0</v>
      </c>
      <c r="E735">
        <v>96</v>
      </c>
      <c r="F735" t="s">
        <v>36</v>
      </c>
      <c r="G735" t="s">
        <v>37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  <c r="S735" s="2">
        <f t="shared" si="14"/>
        <v>44948</v>
      </c>
    </row>
    <row r="736" spans="1:19" x14ac:dyDescent="0.25">
      <c r="A736">
        <v>709584483</v>
      </c>
      <c r="B736" t="s">
        <v>18</v>
      </c>
      <c r="C736">
        <v>245</v>
      </c>
      <c r="D736">
        <v>1</v>
      </c>
      <c r="E736">
        <v>77</v>
      </c>
      <c r="F736" t="s">
        <v>36</v>
      </c>
      <c r="G736" t="s">
        <v>37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  <c r="S736" s="2">
        <f t="shared" si="14"/>
        <v>44948</v>
      </c>
    </row>
    <row r="737" spans="1:19" x14ac:dyDescent="0.25">
      <c r="A737">
        <v>709585758</v>
      </c>
      <c r="B737" t="s">
        <v>18</v>
      </c>
      <c r="C737">
        <v>390</v>
      </c>
      <c r="D737">
        <v>1</v>
      </c>
      <c r="E737">
        <v>109</v>
      </c>
      <c r="F737" t="s">
        <v>36</v>
      </c>
      <c r="G737" t="s">
        <v>37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  <c r="S737" s="2">
        <f t="shared" si="14"/>
        <v>44948</v>
      </c>
    </row>
    <row r="738" spans="1:19" x14ac:dyDescent="0.25">
      <c r="A738">
        <v>709587783</v>
      </c>
      <c r="B738" t="s">
        <v>31</v>
      </c>
      <c r="C738">
        <v>125</v>
      </c>
      <c r="D738">
        <v>1</v>
      </c>
      <c r="E738">
        <v>92</v>
      </c>
      <c r="F738" t="s">
        <v>36</v>
      </c>
      <c r="G738" t="s">
        <v>37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  <c r="S738" s="2">
        <f t="shared" si="14"/>
        <v>44948</v>
      </c>
    </row>
    <row r="739" spans="1:19" x14ac:dyDescent="0.25">
      <c r="A739">
        <v>709589208</v>
      </c>
      <c r="B739" t="s">
        <v>18</v>
      </c>
      <c r="C739">
        <v>250</v>
      </c>
      <c r="D739">
        <v>1</v>
      </c>
      <c r="E739">
        <v>116</v>
      </c>
      <c r="F739" t="s">
        <v>36</v>
      </c>
      <c r="G739" t="s">
        <v>37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  <c r="S739" s="2">
        <f t="shared" si="14"/>
        <v>44948</v>
      </c>
    </row>
    <row r="740" spans="1:19" x14ac:dyDescent="0.25">
      <c r="A740">
        <v>709591533</v>
      </c>
      <c r="B740" t="s">
        <v>18</v>
      </c>
      <c r="C740">
        <v>470</v>
      </c>
      <c r="D740">
        <v>1</v>
      </c>
      <c r="E740">
        <v>108</v>
      </c>
      <c r="F740" t="s">
        <v>36</v>
      </c>
      <c r="G740" t="s">
        <v>37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  <c r="S740" s="2">
        <f t="shared" si="14"/>
        <v>44948</v>
      </c>
    </row>
    <row r="741" spans="1:19" x14ac:dyDescent="0.25">
      <c r="A741">
        <v>709592808</v>
      </c>
      <c r="B741" t="s">
        <v>18</v>
      </c>
      <c r="C741">
        <v>385</v>
      </c>
      <c r="D741">
        <v>1</v>
      </c>
      <c r="E741">
        <v>128</v>
      </c>
      <c r="F741" t="s">
        <v>36</v>
      </c>
      <c r="G741" t="s">
        <v>37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  <c r="S741" s="2">
        <f t="shared" si="14"/>
        <v>44948</v>
      </c>
    </row>
    <row r="742" spans="1:19" x14ac:dyDescent="0.25">
      <c r="A742">
        <v>709596783</v>
      </c>
      <c r="B742" t="s">
        <v>18</v>
      </c>
      <c r="C742">
        <v>300</v>
      </c>
      <c r="D742">
        <v>0</v>
      </c>
      <c r="E742">
        <v>102</v>
      </c>
      <c r="F742" t="s">
        <v>36</v>
      </c>
      <c r="G742" t="s">
        <v>37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  <c r="S742" s="2">
        <f t="shared" si="14"/>
        <v>44948</v>
      </c>
    </row>
    <row r="743" spans="1:19" x14ac:dyDescent="0.25">
      <c r="A743">
        <v>709597983</v>
      </c>
      <c r="B743" t="s">
        <v>18</v>
      </c>
      <c r="C743">
        <v>200</v>
      </c>
      <c r="D743">
        <v>1</v>
      </c>
      <c r="E743">
        <v>90</v>
      </c>
      <c r="F743" t="s">
        <v>36</v>
      </c>
      <c r="G743" t="s">
        <v>37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  <c r="S743" s="2">
        <f t="shared" si="14"/>
        <v>44948</v>
      </c>
    </row>
    <row r="744" spans="1:19" x14ac:dyDescent="0.25">
      <c r="A744">
        <v>709603608</v>
      </c>
      <c r="B744" t="s">
        <v>18</v>
      </c>
      <c r="C744">
        <v>480</v>
      </c>
      <c r="D744">
        <v>1</v>
      </c>
      <c r="E744">
        <v>114</v>
      </c>
      <c r="F744" t="s">
        <v>36</v>
      </c>
      <c r="G744" t="s">
        <v>37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  <c r="S744" s="2">
        <f t="shared" si="14"/>
        <v>44948</v>
      </c>
    </row>
    <row r="745" spans="1:19" x14ac:dyDescent="0.25">
      <c r="A745">
        <v>709604958</v>
      </c>
      <c r="B745" t="s">
        <v>18</v>
      </c>
      <c r="C745">
        <v>95</v>
      </c>
      <c r="D745">
        <v>1</v>
      </c>
      <c r="E745">
        <v>84</v>
      </c>
      <c r="F745" t="s">
        <v>36</v>
      </c>
      <c r="G745" t="s">
        <v>37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  <c r="S745" s="2">
        <f t="shared" si="14"/>
        <v>44948</v>
      </c>
    </row>
    <row r="746" spans="1:19" x14ac:dyDescent="0.25">
      <c r="A746">
        <v>709606158</v>
      </c>
      <c r="B746" t="s">
        <v>18</v>
      </c>
      <c r="C746">
        <v>125</v>
      </c>
      <c r="D746">
        <v>0</v>
      </c>
      <c r="E746">
        <v>113</v>
      </c>
      <c r="F746" t="s">
        <v>36</v>
      </c>
      <c r="G746" t="s">
        <v>37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  <c r="S746" s="2">
        <f t="shared" si="14"/>
        <v>44948</v>
      </c>
    </row>
    <row r="747" spans="1:19" x14ac:dyDescent="0.25">
      <c r="A747">
        <v>709607733</v>
      </c>
      <c r="B747" t="s">
        <v>18</v>
      </c>
      <c r="C747">
        <v>285</v>
      </c>
      <c r="D747">
        <v>0</v>
      </c>
      <c r="E747">
        <v>119</v>
      </c>
      <c r="F747" t="s">
        <v>36</v>
      </c>
      <c r="G747" t="s">
        <v>37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  <c r="S747" s="2">
        <f t="shared" si="14"/>
        <v>44948</v>
      </c>
    </row>
    <row r="748" spans="1:19" x14ac:dyDescent="0.25">
      <c r="A748">
        <v>709608708</v>
      </c>
      <c r="B748" t="s">
        <v>18</v>
      </c>
      <c r="C748">
        <v>325</v>
      </c>
      <c r="D748">
        <v>1</v>
      </c>
      <c r="E748">
        <v>91</v>
      </c>
      <c r="F748" t="s">
        <v>36</v>
      </c>
      <c r="G748" t="s">
        <v>37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  <c r="S748" s="2">
        <f t="shared" si="14"/>
        <v>44948</v>
      </c>
    </row>
    <row r="749" spans="1:19" x14ac:dyDescent="0.25">
      <c r="A749">
        <v>709610283</v>
      </c>
      <c r="B749" t="s">
        <v>18</v>
      </c>
      <c r="C749">
        <v>195</v>
      </c>
      <c r="D749">
        <v>1</v>
      </c>
      <c r="E749">
        <v>101</v>
      </c>
      <c r="F749" t="s">
        <v>36</v>
      </c>
      <c r="G749" t="s">
        <v>37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  <c r="S749" s="2">
        <f t="shared" si="14"/>
        <v>44948</v>
      </c>
    </row>
    <row r="750" spans="1:19" x14ac:dyDescent="0.25">
      <c r="A750">
        <v>709611183</v>
      </c>
      <c r="B750" t="s">
        <v>18</v>
      </c>
      <c r="C750">
        <v>195</v>
      </c>
      <c r="D750">
        <v>0</v>
      </c>
      <c r="E750">
        <v>100</v>
      </c>
      <c r="F750" t="s">
        <v>36</v>
      </c>
      <c r="G750" t="s">
        <v>37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  <c r="S750" s="2">
        <f t="shared" si="14"/>
        <v>44948</v>
      </c>
    </row>
    <row r="751" spans="1:19" x14ac:dyDescent="0.25">
      <c r="A751">
        <v>709612983</v>
      </c>
      <c r="B751" t="s">
        <v>18</v>
      </c>
      <c r="C751">
        <v>330</v>
      </c>
      <c r="D751">
        <v>1</v>
      </c>
      <c r="E751">
        <v>155</v>
      </c>
      <c r="F751" t="s">
        <v>36</v>
      </c>
      <c r="G751" t="s">
        <v>37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  <c r="S751" s="2">
        <f t="shared" si="14"/>
        <v>44948</v>
      </c>
    </row>
    <row r="752" spans="1:19" x14ac:dyDescent="0.25">
      <c r="A752">
        <v>709614333</v>
      </c>
      <c r="B752" t="s">
        <v>18</v>
      </c>
      <c r="C752">
        <v>390</v>
      </c>
      <c r="D752">
        <v>0</v>
      </c>
      <c r="E752">
        <v>84</v>
      </c>
      <c r="F752" t="s">
        <v>36</v>
      </c>
      <c r="G752" t="s">
        <v>37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  <c r="S752" s="2">
        <f t="shared" si="14"/>
        <v>44948</v>
      </c>
    </row>
    <row r="753" spans="1:19" x14ac:dyDescent="0.25">
      <c r="A753">
        <v>709615458</v>
      </c>
      <c r="B753" t="s">
        <v>31</v>
      </c>
      <c r="C753">
        <v>450</v>
      </c>
      <c r="D753">
        <v>1</v>
      </c>
      <c r="E753">
        <v>101</v>
      </c>
      <c r="F753" t="s">
        <v>36</v>
      </c>
      <c r="G753" t="s">
        <v>37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  <c r="S753" s="2">
        <f t="shared" si="14"/>
        <v>44948</v>
      </c>
    </row>
    <row r="754" spans="1:19" x14ac:dyDescent="0.25">
      <c r="A754">
        <v>709616958</v>
      </c>
      <c r="B754" t="s">
        <v>31</v>
      </c>
      <c r="C754">
        <v>225</v>
      </c>
      <c r="D754">
        <v>1</v>
      </c>
      <c r="E754">
        <v>84</v>
      </c>
      <c r="F754" t="s">
        <v>36</v>
      </c>
      <c r="G754" t="s">
        <v>37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  <c r="S754" s="2">
        <f t="shared" si="14"/>
        <v>44948</v>
      </c>
    </row>
    <row r="755" spans="1:19" x14ac:dyDescent="0.25">
      <c r="A755">
        <v>709618308</v>
      </c>
      <c r="B755" t="s">
        <v>31</v>
      </c>
      <c r="C755">
        <v>325</v>
      </c>
      <c r="D755">
        <v>1</v>
      </c>
      <c r="E755">
        <v>90</v>
      </c>
      <c r="F755" t="s">
        <v>36</v>
      </c>
      <c r="G755" t="s">
        <v>37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  <c r="S755" s="2">
        <f t="shared" si="14"/>
        <v>44948</v>
      </c>
    </row>
    <row r="756" spans="1:19" x14ac:dyDescent="0.25">
      <c r="A756">
        <v>709619433</v>
      </c>
      <c r="B756" t="s">
        <v>18</v>
      </c>
      <c r="C756">
        <v>455</v>
      </c>
      <c r="D756">
        <v>0</v>
      </c>
      <c r="E756">
        <v>82</v>
      </c>
      <c r="F756" t="s">
        <v>36</v>
      </c>
      <c r="G756" t="s">
        <v>37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  <c r="S756" s="2">
        <f t="shared" si="14"/>
        <v>44948</v>
      </c>
    </row>
    <row r="757" spans="1:19" x14ac:dyDescent="0.25">
      <c r="A757">
        <v>709621008</v>
      </c>
      <c r="B757" t="s">
        <v>18</v>
      </c>
      <c r="C757">
        <v>435</v>
      </c>
      <c r="D757">
        <v>0</v>
      </c>
      <c r="E757">
        <v>73</v>
      </c>
      <c r="F757" t="s">
        <v>36</v>
      </c>
      <c r="G757" t="s">
        <v>37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  <c r="S757" s="2">
        <f t="shared" si="14"/>
        <v>44948</v>
      </c>
    </row>
    <row r="758" spans="1:19" x14ac:dyDescent="0.25">
      <c r="A758">
        <v>709623483</v>
      </c>
      <c r="B758" t="s">
        <v>18</v>
      </c>
      <c r="C758">
        <v>445</v>
      </c>
      <c r="D758">
        <v>0</v>
      </c>
      <c r="E758">
        <v>48</v>
      </c>
      <c r="F758" t="s">
        <v>36</v>
      </c>
      <c r="G758" t="s">
        <v>37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  <c r="S758" s="2">
        <f t="shared" si="14"/>
        <v>44948</v>
      </c>
    </row>
    <row r="759" spans="1:19" x14ac:dyDescent="0.25">
      <c r="A759">
        <v>709624533</v>
      </c>
      <c r="B759" t="s">
        <v>18</v>
      </c>
      <c r="C759">
        <v>200</v>
      </c>
      <c r="D759">
        <v>0</v>
      </c>
      <c r="E759">
        <v>82</v>
      </c>
      <c r="F759" t="s">
        <v>36</v>
      </c>
      <c r="G759" t="s">
        <v>37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  <c r="S759" s="2">
        <f t="shared" si="14"/>
        <v>44948</v>
      </c>
    </row>
    <row r="760" spans="1:19" x14ac:dyDescent="0.25">
      <c r="A760">
        <v>709625733</v>
      </c>
      <c r="B760" t="s">
        <v>18</v>
      </c>
      <c r="C760">
        <v>425</v>
      </c>
      <c r="D760">
        <v>1</v>
      </c>
      <c r="E760">
        <v>111</v>
      </c>
      <c r="F760" t="s">
        <v>36</v>
      </c>
      <c r="G760" t="s">
        <v>37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  <c r="S760" s="2">
        <f t="shared" si="14"/>
        <v>44948</v>
      </c>
    </row>
    <row r="761" spans="1:19" x14ac:dyDescent="0.25">
      <c r="A761">
        <v>709626858</v>
      </c>
      <c r="B761" t="s">
        <v>18</v>
      </c>
      <c r="C761">
        <v>100</v>
      </c>
      <c r="D761">
        <v>0</v>
      </c>
      <c r="E761">
        <v>110</v>
      </c>
      <c r="F761" t="s">
        <v>36</v>
      </c>
      <c r="G761" t="s">
        <v>37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  <c r="S761" s="2">
        <f t="shared" si="14"/>
        <v>44948</v>
      </c>
    </row>
    <row r="762" spans="1:19" x14ac:dyDescent="0.25">
      <c r="A762">
        <v>709627983</v>
      </c>
      <c r="B762" t="s">
        <v>18</v>
      </c>
      <c r="C762">
        <v>100</v>
      </c>
      <c r="D762">
        <v>0</v>
      </c>
      <c r="E762">
        <v>160</v>
      </c>
      <c r="F762" t="s">
        <v>36</v>
      </c>
      <c r="G762" t="s">
        <v>37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  <c r="S762" s="2">
        <f t="shared" si="14"/>
        <v>44948</v>
      </c>
    </row>
    <row r="763" spans="1:19" x14ac:dyDescent="0.25">
      <c r="A763">
        <v>709632483</v>
      </c>
      <c r="B763" t="s">
        <v>18</v>
      </c>
      <c r="C763">
        <v>420</v>
      </c>
      <c r="D763">
        <v>1</v>
      </c>
      <c r="E763">
        <v>108</v>
      </c>
      <c r="F763" t="s">
        <v>36</v>
      </c>
      <c r="G763" t="s">
        <v>37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  <c r="S763" s="2">
        <f t="shared" si="14"/>
        <v>44948</v>
      </c>
    </row>
    <row r="764" spans="1:19" x14ac:dyDescent="0.25">
      <c r="A764">
        <v>709633533</v>
      </c>
      <c r="B764" t="s">
        <v>18</v>
      </c>
      <c r="C764">
        <v>100</v>
      </c>
      <c r="D764">
        <v>1</v>
      </c>
      <c r="E764">
        <v>106</v>
      </c>
      <c r="F764" t="s">
        <v>36</v>
      </c>
      <c r="G764" t="s">
        <v>37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  <c r="S764" s="2">
        <f t="shared" si="14"/>
        <v>44948</v>
      </c>
    </row>
    <row r="765" spans="1:19" x14ac:dyDescent="0.25">
      <c r="A765">
        <v>709635858</v>
      </c>
      <c r="B765" t="s">
        <v>18</v>
      </c>
      <c r="C765">
        <v>245</v>
      </c>
      <c r="D765">
        <v>1</v>
      </c>
      <c r="E765">
        <v>116</v>
      </c>
      <c r="F765" t="s">
        <v>36</v>
      </c>
      <c r="G765" t="s">
        <v>37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  <c r="S765" s="2">
        <f t="shared" si="14"/>
        <v>44948</v>
      </c>
    </row>
    <row r="766" spans="1:19" x14ac:dyDescent="0.25">
      <c r="A766">
        <v>709638783</v>
      </c>
      <c r="B766" t="s">
        <v>18</v>
      </c>
      <c r="C766">
        <v>455</v>
      </c>
      <c r="D766">
        <v>0</v>
      </c>
      <c r="E766">
        <v>80</v>
      </c>
      <c r="F766" t="s">
        <v>36</v>
      </c>
      <c r="G766" t="s">
        <v>37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  <c r="S766" s="2">
        <f t="shared" si="14"/>
        <v>44948</v>
      </c>
    </row>
    <row r="767" spans="1:19" x14ac:dyDescent="0.25">
      <c r="A767">
        <v>709641933</v>
      </c>
      <c r="B767" t="s">
        <v>18</v>
      </c>
      <c r="C767">
        <v>280</v>
      </c>
      <c r="D767">
        <v>1</v>
      </c>
      <c r="E767">
        <v>100</v>
      </c>
      <c r="F767" t="s">
        <v>36</v>
      </c>
      <c r="G767" t="s">
        <v>37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  <c r="S767" s="2">
        <f t="shared" si="14"/>
        <v>44948</v>
      </c>
    </row>
    <row r="768" spans="1:19" x14ac:dyDescent="0.25">
      <c r="A768">
        <v>709646433</v>
      </c>
      <c r="B768" t="s">
        <v>18</v>
      </c>
      <c r="C768">
        <v>395</v>
      </c>
      <c r="D768">
        <v>1</v>
      </c>
      <c r="E768">
        <v>100</v>
      </c>
      <c r="F768" t="s">
        <v>36</v>
      </c>
      <c r="G768" t="s">
        <v>37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  <c r="S768" s="2">
        <f t="shared" si="14"/>
        <v>44948</v>
      </c>
    </row>
    <row r="769" spans="1:19" x14ac:dyDescent="0.25">
      <c r="A769">
        <v>709649958</v>
      </c>
      <c r="B769" t="s">
        <v>31</v>
      </c>
      <c r="C769">
        <v>125</v>
      </c>
      <c r="D769">
        <v>1</v>
      </c>
      <c r="E769">
        <v>101</v>
      </c>
      <c r="F769" t="s">
        <v>36</v>
      </c>
      <c r="G769" t="s">
        <v>37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  <c r="S769" s="2">
        <f t="shared" si="14"/>
        <v>44948</v>
      </c>
    </row>
    <row r="770" spans="1:19" x14ac:dyDescent="0.25">
      <c r="A770">
        <v>709657533</v>
      </c>
      <c r="B770" t="s">
        <v>18</v>
      </c>
      <c r="C770">
        <v>225</v>
      </c>
      <c r="D770">
        <v>1</v>
      </c>
      <c r="E770">
        <v>55</v>
      </c>
      <c r="F770" t="s">
        <v>36</v>
      </c>
      <c r="G770" t="s">
        <v>37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  <c r="S770" s="2">
        <f t="shared" si="14"/>
        <v>44948</v>
      </c>
    </row>
    <row r="771" spans="1:19" x14ac:dyDescent="0.25">
      <c r="A771">
        <v>709660233</v>
      </c>
      <c r="B771" t="s">
        <v>18</v>
      </c>
      <c r="C771">
        <v>250</v>
      </c>
      <c r="D771">
        <v>0</v>
      </c>
      <c r="E771">
        <v>108</v>
      </c>
      <c r="F771" t="s">
        <v>36</v>
      </c>
      <c r="G771" t="s">
        <v>37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  <c r="S771" s="2">
        <f t="shared" si="14"/>
        <v>44948</v>
      </c>
    </row>
    <row r="772" spans="1:19" x14ac:dyDescent="0.25">
      <c r="A772">
        <v>709662708</v>
      </c>
      <c r="B772" t="s">
        <v>18</v>
      </c>
      <c r="C772">
        <v>380</v>
      </c>
      <c r="D772">
        <v>1</v>
      </c>
      <c r="E772">
        <v>67</v>
      </c>
      <c r="F772" t="s">
        <v>36</v>
      </c>
      <c r="G772" t="s">
        <v>37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  <c r="S772" s="2">
        <f t="shared" si="14"/>
        <v>44948</v>
      </c>
    </row>
    <row r="773" spans="1:19" x14ac:dyDescent="0.25">
      <c r="A773">
        <v>709663608</v>
      </c>
      <c r="B773" t="s">
        <v>18</v>
      </c>
      <c r="C773">
        <v>480</v>
      </c>
      <c r="D773">
        <v>0</v>
      </c>
      <c r="E773">
        <v>89</v>
      </c>
      <c r="F773" t="s">
        <v>36</v>
      </c>
      <c r="G773" t="s">
        <v>37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  <c r="S773" s="2">
        <f t="shared" si="14"/>
        <v>44948</v>
      </c>
    </row>
    <row r="774" spans="1:19" x14ac:dyDescent="0.25">
      <c r="A774">
        <v>709664658</v>
      </c>
      <c r="B774" t="s">
        <v>18</v>
      </c>
      <c r="C774">
        <v>300</v>
      </c>
      <c r="D774">
        <v>1</v>
      </c>
      <c r="E774">
        <v>147</v>
      </c>
      <c r="F774" t="s">
        <v>36</v>
      </c>
      <c r="G774" t="s">
        <v>37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  <c r="S774" s="2">
        <f t="shared" si="14"/>
        <v>44948</v>
      </c>
    </row>
    <row r="775" spans="1:19" x14ac:dyDescent="0.25">
      <c r="A775">
        <v>709665783</v>
      </c>
      <c r="B775" t="s">
        <v>18</v>
      </c>
      <c r="C775">
        <v>285</v>
      </c>
      <c r="D775">
        <v>1</v>
      </c>
      <c r="E775">
        <v>57</v>
      </c>
      <c r="F775" t="s">
        <v>36</v>
      </c>
      <c r="G775" t="s">
        <v>37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  <c r="S775" s="2">
        <f t="shared" si="14"/>
        <v>44948</v>
      </c>
    </row>
    <row r="776" spans="1:19" x14ac:dyDescent="0.25">
      <c r="A776">
        <v>709666908</v>
      </c>
      <c r="B776" t="s">
        <v>18</v>
      </c>
      <c r="C776">
        <v>330</v>
      </c>
      <c r="D776">
        <v>1</v>
      </c>
      <c r="E776">
        <v>81</v>
      </c>
      <c r="F776" t="s">
        <v>36</v>
      </c>
      <c r="G776" t="s">
        <v>37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  <c r="S776" s="2">
        <f t="shared" si="14"/>
        <v>44948</v>
      </c>
    </row>
    <row r="777" spans="1:19" x14ac:dyDescent="0.25">
      <c r="A777">
        <v>709668408</v>
      </c>
      <c r="B777" t="s">
        <v>18</v>
      </c>
      <c r="C777">
        <v>295</v>
      </c>
      <c r="D777">
        <v>0</v>
      </c>
      <c r="E777">
        <v>80</v>
      </c>
      <c r="F777" t="s">
        <v>36</v>
      </c>
      <c r="G777" t="s">
        <v>37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  <c r="S777" s="2">
        <f t="shared" si="14"/>
        <v>44948</v>
      </c>
    </row>
    <row r="778" spans="1:19" x14ac:dyDescent="0.25">
      <c r="A778">
        <v>709669533</v>
      </c>
      <c r="B778" t="s">
        <v>18</v>
      </c>
      <c r="C778">
        <v>125</v>
      </c>
      <c r="D778">
        <v>1</v>
      </c>
      <c r="E778">
        <v>81</v>
      </c>
      <c r="F778" t="s">
        <v>36</v>
      </c>
      <c r="G778" t="s">
        <v>37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  <c r="S778" s="2">
        <f t="shared" si="14"/>
        <v>44948</v>
      </c>
    </row>
    <row r="779" spans="1:19" x14ac:dyDescent="0.25">
      <c r="A779">
        <v>709671708</v>
      </c>
      <c r="B779" t="s">
        <v>18</v>
      </c>
      <c r="C779">
        <v>225</v>
      </c>
      <c r="D779">
        <v>1</v>
      </c>
      <c r="E779">
        <v>74</v>
      </c>
      <c r="F779" t="s">
        <v>36</v>
      </c>
      <c r="G779" t="s">
        <v>37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  <c r="S779" s="2">
        <f t="shared" ref="S779:S780" si="15">DATE(2023,1,22)</f>
        <v>44948</v>
      </c>
    </row>
    <row r="780" spans="1:19" x14ac:dyDescent="0.25">
      <c r="A780">
        <v>709674333</v>
      </c>
      <c r="B780" t="s">
        <v>18</v>
      </c>
      <c r="C780">
        <v>245</v>
      </c>
      <c r="D780">
        <v>1</v>
      </c>
      <c r="E780">
        <v>70</v>
      </c>
      <c r="F780" t="s">
        <v>36</v>
      </c>
      <c r="G780" t="s">
        <v>37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  <c r="S780" s="2">
        <f t="shared" si="15"/>
        <v>44948</v>
      </c>
    </row>
    <row r="781" spans="1:19" x14ac:dyDescent="0.25">
      <c r="A781">
        <v>709678608</v>
      </c>
      <c r="B781" t="s">
        <v>18</v>
      </c>
      <c r="C781">
        <v>140</v>
      </c>
      <c r="D781">
        <v>0</v>
      </c>
      <c r="E781">
        <v>105</v>
      </c>
      <c r="F781" t="s">
        <v>38</v>
      </c>
      <c r="G781" t="s">
        <v>39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  <c r="S781" s="2">
        <f>DATE(2023,1,29)</f>
        <v>44955</v>
      </c>
    </row>
    <row r="782" spans="1:19" x14ac:dyDescent="0.25">
      <c r="A782">
        <v>709679658</v>
      </c>
      <c r="B782" t="s">
        <v>18</v>
      </c>
      <c r="C782">
        <v>150</v>
      </c>
      <c r="D782">
        <v>0</v>
      </c>
      <c r="E782">
        <v>113</v>
      </c>
      <c r="F782" t="s">
        <v>38</v>
      </c>
      <c r="G782" t="s">
        <v>39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  <c r="S782" s="2">
        <f t="shared" ref="S782:S845" si="16">DATE(2023,1,29)</f>
        <v>44955</v>
      </c>
    </row>
    <row r="783" spans="1:19" x14ac:dyDescent="0.25">
      <c r="A783">
        <v>709682658</v>
      </c>
      <c r="B783" t="s">
        <v>18</v>
      </c>
      <c r="C783">
        <v>460</v>
      </c>
      <c r="D783">
        <v>0</v>
      </c>
      <c r="E783">
        <v>109</v>
      </c>
      <c r="F783" t="s">
        <v>38</v>
      </c>
      <c r="G783" t="s">
        <v>39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  <c r="S783" s="2">
        <f t="shared" si="16"/>
        <v>44955</v>
      </c>
    </row>
    <row r="784" spans="1:19" x14ac:dyDescent="0.25">
      <c r="A784">
        <v>709683633</v>
      </c>
      <c r="B784" t="s">
        <v>31</v>
      </c>
      <c r="C784">
        <v>125</v>
      </c>
      <c r="D784">
        <v>1</v>
      </c>
      <c r="E784">
        <v>85</v>
      </c>
      <c r="F784" t="s">
        <v>38</v>
      </c>
      <c r="G784" t="s">
        <v>39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  <c r="S784" s="2">
        <f t="shared" si="16"/>
        <v>44955</v>
      </c>
    </row>
    <row r="785" spans="1:19" x14ac:dyDescent="0.25">
      <c r="A785">
        <v>709688883</v>
      </c>
      <c r="B785" t="s">
        <v>18</v>
      </c>
      <c r="C785">
        <v>455</v>
      </c>
      <c r="D785">
        <v>0</v>
      </c>
      <c r="E785">
        <v>111</v>
      </c>
      <c r="F785" t="s">
        <v>38</v>
      </c>
      <c r="G785" t="s">
        <v>39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  <c r="S785" s="2">
        <f t="shared" si="16"/>
        <v>44955</v>
      </c>
    </row>
    <row r="786" spans="1:19" x14ac:dyDescent="0.25">
      <c r="A786">
        <v>709690158</v>
      </c>
      <c r="B786" t="s">
        <v>18</v>
      </c>
      <c r="C786">
        <v>475</v>
      </c>
      <c r="D786">
        <v>0</v>
      </c>
      <c r="E786">
        <v>104</v>
      </c>
      <c r="F786" t="s">
        <v>38</v>
      </c>
      <c r="G786" t="s">
        <v>39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  <c r="S786" s="2">
        <f t="shared" si="16"/>
        <v>44955</v>
      </c>
    </row>
    <row r="787" spans="1:19" x14ac:dyDescent="0.25">
      <c r="A787">
        <v>709693833</v>
      </c>
      <c r="B787" t="s">
        <v>18</v>
      </c>
      <c r="C787">
        <v>415</v>
      </c>
      <c r="D787">
        <v>0</v>
      </c>
      <c r="E787">
        <v>89</v>
      </c>
      <c r="F787" t="s">
        <v>38</v>
      </c>
      <c r="G787" t="s">
        <v>39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  <c r="S787" s="2">
        <f t="shared" si="16"/>
        <v>44955</v>
      </c>
    </row>
    <row r="788" spans="1:19" x14ac:dyDescent="0.25">
      <c r="A788">
        <v>709695333</v>
      </c>
      <c r="B788" t="s">
        <v>18</v>
      </c>
      <c r="C788">
        <v>295</v>
      </c>
      <c r="D788">
        <v>0</v>
      </c>
      <c r="E788">
        <v>88</v>
      </c>
      <c r="F788" t="s">
        <v>38</v>
      </c>
      <c r="G788" t="s">
        <v>39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  <c r="S788" s="2">
        <f t="shared" si="16"/>
        <v>44955</v>
      </c>
    </row>
    <row r="789" spans="1:19" x14ac:dyDescent="0.25">
      <c r="A789">
        <v>709700058</v>
      </c>
      <c r="B789" t="s">
        <v>18</v>
      </c>
      <c r="C789">
        <v>340</v>
      </c>
      <c r="D789">
        <v>0</v>
      </c>
      <c r="E789">
        <v>68</v>
      </c>
      <c r="F789" t="s">
        <v>38</v>
      </c>
      <c r="G789" t="s">
        <v>39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  <c r="S789" s="2">
        <f t="shared" si="16"/>
        <v>44955</v>
      </c>
    </row>
    <row r="790" spans="1:19" x14ac:dyDescent="0.25">
      <c r="A790">
        <v>709701558</v>
      </c>
      <c r="B790" t="s">
        <v>18</v>
      </c>
      <c r="C790">
        <v>285</v>
      </c>
      <c r="D790">
        <v>0</v>
      </c>
      <c r="E790">
        <v>119</v>
      </c>
      <c r="F790" t="s">
        <v>38</v>
      </c>
      <c r="G790" t="s">
        <v>39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  <c r="S790" s="2">
        <f t="shared" si="16"/>
        <v>44955</v>
      </c>
    </row>
    <row r="791" spans="1:19" x14ac:dyDescent="0.25">
      <c r="A791">
        <v>709703433</v>
      </c>
      <c r="B791" t="s">
        <v>18</v>
      </c>
      <c r="C791">
        <v>275</v>
      </c>
      <c r="D791">
        <v>1</v>
      </c>
      <c r="E791">
        <v>41</v>
      </c>
      <c r="F791" t="s">
        <v>38</v>
      </c>
      <c r="G791" t="s">
        <v>39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  <c r="S791" s="2">
        <f t="shared" si="16"/>
        <v>44955</v>
      </c>
    </row>
    <row r="792" spans="1:19" x14ac:dyDescent="0.25">
      <c r="A792">
        <v>709707033</v>
      </c>
      <c r="B792" t="s">
        <v>18</v>
      </c>
      <c r="C792">
        <v>275</v>
      </c>
      <c r="D792">
        <v>1</v>
      </c>
      <c r="E792">
        <v>94</v>
      </c>
      <c r="F792" t="s">
        <v>38</v>
      </c>
      <c r="G792" t="s">
        <v>39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  <c r="S792" s="2">
        <f t="shared" si="16"/>
        <v>44955</v>
      </c>
    </row>
    <row r="793" spans="1:19" x14ac:dyDescent="0.25">
      <c r="A793">
        <v>709708233</v>
      </c>
      <c r="B793" t="s">
        <v>18</v>
      </c>
      <c r="C793">
        <v>465</v>
      </c>
      <c r="D793">
        <v>0</v>
      </c>
      <c r="E793">
        <v>51</v>
      </c>
      <c r="F793" t="s">
        <v>38</v>
      </c>
      <c r="G793" t="s">
        <v>39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  <c r="S793" s="2">
        <f t="shared" si="16"/>
        <v>44955</v>
      </c>
    </row>
    <row r="794" spans="1:19" x14ac:dyDescent="0.25">
      <c r="A794">
        <v>709709283</v>
      </c>
      <c r="B794" t="s">
        <v>18</v>
      </c>
      <c r="C794">
        <v>345</v>
      </c>
      <c r="D794">
        <v>1</v>
      </c>
      <c r="E794">
        <v>103</v>
      </c>
      <c r="F794" t="s">
        <v>38</v>
      </c>
      <c r="G794" t="s">
        <v>39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  <c r="S794" s="2">
        <f t="shared" si="16"/>
        <v>44955</v>
      </c>
    </row>
    <row r="795" spans="1:19" x14ac:dyDescent="0.25">
      <c r="A795">
        <v>709710783</v>
      </c>
      <c r="B795" t="s">
        <v>18</v>
      </c>
      <c r="C795">
        <v>220</v>
      </c>
      <c r="D795">
        <v>1</v>
      </c>
      <c r="E795">
        <v>110</v>
      </c>
      <c r="F795" t="s">
        <v>38</v>
      </c>
      <c r="G795" t="s">
        <v>39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  <c r="S795" s="2">
        <f t="shared" si="16"/>
        <v>44955</v>
      </c>
    </row>
    <row r="796" spans="1:19" x14ac:dyDescent="0.25">
      <c r="A796">
        <v>709711758</v>
      </c>
      <c r="B796" t="s">
        <v>18</v>
      </c>
      <c r="C796">
        <v>395</v>
      </c>
      <c r="D796">
        <v>0</v>
      </c>
      <c r="E796">
        <v>80</v>
      </c>
      <c r="F796" t="s">
        <v>38</v>
      </c>
      <c r="G796" t="s">
        <v>39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  <c r="S796" s="2">
        <f t="shared" si="16"/>
        <v>44955</v>
      </c>
    </row>
    <row r="797" spans="1:19" x14ac:dyDescent="0.25">
      <c r="A797">
        <v>709713033</v>
      </c>
      <c r="B797" t="s">
        <v>18</v>
      </c>
      <c r="C797">
        <v>195</v>
      </c>
      <c r="D797">
        <v>0</v>
      </c>
      <c r="E797">
        <v>96</v>
      </c>
      <c r="F797" t="s">
        <v>38</v>
      </c>
      <c r="G797" t="s">
        <v>39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  <c r="S797" s="2">
        <f t="shared" si="16"/>
        <v>44955</v>
      </c>
    </row>
    <row r="798" spans="1:19" x14ac:dyDescent="0.25">
      <c r="A798">
        <v>709714008</v>
      </c>
      <c r="B798" t="s">
        <v>18</v>
      </c>
      <c r="C798">
        <v>200</v>
      </c>
      <c r="D798">
        <v>1</v>
      </c>
      <c r="E798">
        <v>125</v>
      </c>
      <c r="F798" t="s">
        <v>38</v>
      </c>
      <c r="G798" t="s">
        <v>39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  <c r="S798" s="2">
        <f t="shared" si="16"/>
        <v>44955</v>
      </c>
    </row>
    <row r="799" spans="1:19" x14ac:dyDescent="0.25">
      <c r="A799">
        <v>709716258</v>
      </c>
      <c r="B799" t="s">
        <v>18</v>
      </c>
      <c r="C799">
        <v>450</v>
      </c>
      <c r="D799">
        <v>1</v>
      </c>
      <c r="E799">
        <v>59</v>
      </c>
      <c r="F799" t="s">
        <v>38</v>
      </c>
      <c r="G799" t="s">
        <v>39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  <c r="S799" s="2">
        <f t="shared" si="16"/>
        <v>44955</v>
      </c>
    </row>
    <row r="800" spans="1:19" x14ac:dyDescent="0.25">
      <c r="A800">
        <v>709718058</v>
      </c>
      <c r="B800" t="s">
        <v>18</v>
      </c>
      <c r="C800">
        <v>445</v>
      </c>
      <c r="D800">
        <v>0</v>
      </c>
      <c r="E800">
        <v>111</v>
      </c>
      <c r="F800" t="s">
        <v>38</v>
      </c>
      <c r="G800" t="s">
        <v>39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  <c r="S800" s="2">
        <f t="shared" si="16"/>
        <v>44955</v>
      </c>
    </row>
    <row r="801" spans="1:19" x14ac:dyDescent="0.25">
      <c r="A801">
        <v>709719333</v>
      </c>
      <c r="B801" t="s">
        <v>18</v>
      </c>
      <c r="C801">
        <v>300</v>
      </c>
      <c r="D801">
        <v>1</v>
      </c>
      <c r="E801">
        <v>119</v>
      </c>
      <c r="F801" t="s">
        <v>38</v>
      </c>
      <c r="G801" t="s">
        <v>39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  <c r="S801" s="2">
        <f t="shared" si="16"/>
        <v>44955</v>
      </c>
    </row>
    <row r="802" spans="1:19" x14ac:dyDescent="0.25">
      <c r="A802">
        <v>709722858</v>
      </c>
      <c r="B802" t="s">
        <v>18</v>
      </c>
      <c r="C802">
        <v>405</v>
      </c>
      <c r="D802">
        <v>1</v>
      </c>
      <c r="E802">
        <v>99</v>
      </c>
      <c r="F802" t="s">
        <v>38</v>
      </c>
      <c r="G802" t="s">
        <v>39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  <c r="S802" s="2">
        <f t="shared" si="16"/>
        <v>44955</v>
      </c>
    </row>
    <row r="803" spans="1:19" x14ac:dyDescent="0.25">
      <c r="A803">
        <v>709726158</v>
      </c>
      <c r="B803" t="s">
        <v>18</v>
      </c>
      <c r="C803">
        <v>355</v>
      </c>
      <c r="D803">
        <v>1</v>
      </c>
      <c r="E803">
        <v>88</v>
      </c>
      <c r="F803" t="s">
        <v>38</v>
      </c>
      <c r="G803" t="s">
        <v>39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  <c r="S803" s="2">
        <f t="shared" si="16"/>
        <v>44955</v>
      </c>
    </row>
    <row r="804" spans="1:19" x14ac:dyDescent="0.25">
      <c r="A804">
        <v>709728183</v>
      </c>
      <c r="B804" t="s">
        <v>18</v>
      </c>
      <c r="C804">
        <v>125</v>
      </c>
      <c r="D804">
        <v>0</v>
      </c>
      <c r="E804">
        <v>137</v>
      </c>
      <c r="F804" t="s">
        <v>38</v>
      </c>
      <c r="G804" t="s">
        <v>39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  <c r="S804" s="2">
        <f t="shared" si="16"/>
        <v>44955</v>
      </c>
    </row>
    <row r="805" spans="1:19" x14ac:dyDescent="0.25">
      <c r="A805">
        <v>709729533</v>
      </c>
      <c r="B805" t="s">
        <v>18</v>
      </c>
      <c r="C805">
        <v>380</v>
      </c>
      <c r="D805">
        <v>0</v>
      </c>
      <c r="E805">
        <v>136</v>
      </c>
      <c r="F805" t="s">
        <v>38</v>
      </c>
      <c r="G805" t="s">
        <v>39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  <c r="S805" s="2">
        <f t="shared" si="16"/>
        <v>44955</v>
      </c>
    </row>
    <row r="806" spans="1:19" x14ac:dyDescent="0.25">
      <c r="A806">
        <v>709730508</v>
      </c>
      <c r="B806" t="s">
        <v>18</v>
      </c>
      <c r="C806">
        <v>285</v>
      </c>
      <c r="D806">
        <v>1</v>
      </c>
      <c r="E806">
        <v>107</v>
      </c>
      <c r="F806" t="s">
        <v>38</v>
      </c>
      <c r="G806" t="s">
        <v>39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  <c r="S806" s="2">
        <f t="shared" si="16"/>
        <v>44955</v>
      </c>
    </row>
    <row r="807" spans="1:19" x14ac:dyDescent="0.25">
      <c r="A807">
        <v>709732608</v>
      </c>
      <c r="B807" t="s">
        <v>18</v>
      </c>
      <c r="C807">
        <v>125</v>
      </c>
      <c r="D807">
        <v>0</v>
      </c>
      <c r="E807">
        <v>86</v>
      </c>
      <c r="F807" t="s">
        <v>38</v>
      </c>
      <c r="G807" t="s">
        <v>39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  <c r="S807" s="2">
        <f t="shared" si="16"/>
        <v>44955</v>
      </c>
    </row>
    <row r="808" spans="1:19" x14ac:dyDescent="0.25">
      <c r="A808">
        <v>709735008</v>
      </c>
      <c r="B808" t="s">
        <v>18</v>
      </c>
      <c r="C808">
        <v>110</v>
      </c>
      <c r="D808">
        <v>0</v>
      </c>
      <c r="E808">
        <v>104</v>
      </c>
      <c r="F808" t="s">
        <v>38</v>
      </c>
      <c r="G808" t="s">
        <v>39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  <c r="S808" s="2">
        <f t="shared" si="16"/>
        <v>44955</v>
      </c>
    </row>
    <row r="809" spans="1:19" x14ac:dyDescent="0.25">
      <c r="A809">
        <v>709736658</v>
      </c>
      <c r="B809" t="s">
        <v>18</v>
      </c>
      <c r="C809">
        <v>175</v>
      </c>
      <c r="D809">
        <v>1</v>
      </c>
      <c r="E809">
        <v>88</v>
      </c>
      <c r="F809" t="s">
        <v>38</v>
      </c>
      <c r="G809" t="s">
        <v>39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  <c r="S809" s="2">
        <f t="shared" si="16"/>
        <v>44955</v>
      </c>
    </row>
    <row r="810" spans="1:19" x14ac:dyDescent="0.25">
      <c r="A810">
        <v>709738008</v>
      </c>
      <c r="B810" t="s">
        <v>18</v>
      </c>
      <c r="C810">
        <v>150</v>
      </c>
      <c r="D810">
        <v>1</v>
      </c>
      <c r="E810">
        <v>73</v>
      </c>
      <c r="F810" t="s">
        <v>38</v>
      </c>
      <c r="G810" t="s">
        <v>39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  <c r="S810" s="2">
        <f t="shared" si="16"/>
        <v>44955</v>
      </c>
    </row>
    <row r="811" spans="1:19" x14ac:dyDescent="0.25">
      <c r="A811">
        <v>709739283</v>
      </c>
      <c r="B811" t="s">
        <v>18</v>
      </c>
      <c r="C811">
        <v>430</v>
      </c>
      <c r="D811">
        <v>0</v>
      </c>
      <c r="E811">
        <v>98</v>
      </c>
      <c r="F811" t="s">
        <v>38</v>
      </c>
      <c r="G811" t="s">
        <v>39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  <c r="S811" s="2">
        <f t="shared" si="16"/>
        <v>44955</v>
      </c>
    </row>
    <row r="812" spans="1:19" x14ac:dyDescent="0.25">
      <c r="A812">
        <v>709741608</v>
      </c>
      <c r="B812" t="s">
        <v>18</v>
      </c>
      <c r="C812">
        <v>365</v>
      </c>
      <c r="D812">
        <v>1</v>
      </c>
      <c r="E812">
        <v>71</v>
      </c>
      <c r="F812" t="s">
        <v>38</v>
      </c>
      <c r="G812" t="s">
        <v>39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  <c r="S812" s="2">
        <f t="shared" si="16"/>
        <v>44955</v>
      </c>
    </row>
    <row r="813" spans="1:19" x14ac:dyDescent="0.25">
      <c r="A813">
        <v>709742958</v>
      </c>
      <c r="B813" t="s">
        <v>18</v>
      </c>
      <c r="C813">
        <v>450</v>
      </c>
      <c r="D813">
        <v>1</v>
      </c>
      <c r="E813">
        <v>120</v>
      </c>
      <c r="F813" t="s">
        <v>38</v>
      </c>
      <c r="G813" t="s">
        <v>39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  <c r="S813" s="2">
        <f t="shared" si="16"/>
        <v>44955</v>
      </c>
    </row>
    <row r="814" spans="1:19" x14ac:dyDescent="0.25">
      <c r="A814">
        <v>709745508</v>
      </c>
      <c r="B814" t="s">
        <v>18</v>
      </c>
      <c r="C814">
        <v>375</v>
      </c>
      <c r="D814">
        <v>0</v>
      </c>
      <c r="E814">
        <v>74</v>
      </c>
      <c r="F814" t="s">
        <v>38</v>
      </c>
      <c r="G814" t="s">
        <v>39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  <c r="S814" s="2">
        <f t="shared" si="16"/>
        <v>44955</v>
      </c>
    </row>
    <row r="815" spans="1:19" x14ac:dyDescent="0.25">
      <c r="A815">
        <v>709747308</v>
      </c>
      <c r="B815" t="s">
        <v>18</v>
      </c>
      <c r="C815">
        <v>190</v>
      </c>
      <c r="D815">
        <v>1</v>
      </c>
      <c r="E815">
        <v>96</v>
      </c>
      <c r="F815" t="s">
        <v>38</v>
      </c>
      <c r="G815" t="s">
        <v>39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  <c r="S815" s="2">
        <f t="shared" si="16"/>
        <v>44955</v>
      </c>
    </row>
    <row r="816" spans="1:19" x14ac:dyDescent="0.25">
      <c r="A816">
        <v>709749483</v>
      </c>
      <c r="B816" t="s">
        <v>18</v>
      </c>
      <c r="C816">
        <v>125</v>
      </c>
      <c r="D816">
        <v>1</v>
      </c>
      <c r="E816">
        <v>78</v>
      </c>
      <c r="F816" t="s">
        <v>38</v>
      </c>
      <c r="G816" t="s">
        <v>39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  <c r="S816" s="2">
        <f t="shared" si="16"/>
        <v>44955</v>
      </c>
    </row>
    <row r="817" spans="1:19" x14ac:dyDescent="0.25">
      <c r="A817">
        <v>709752183</v>
      </c>
      <c r="B817" t="s">
        <v>18</v>
      </c>
      <c r="C817">
        <v>150</v>
      </c>
      <c r="D817">
        <v>0</v>
      </c>
      <c r="E817">
        <v>61</v>
      </c>
      <c r="F817" t="s">
        <v>38</v>
      </c>
      <c r="G817" t="s">
        <v>39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  <c r="S817" s="2">
        <f t="shared" si="16"/>
        <v>44955</v>
      </c>
    </row>
    <row r="818" spans="1:19" x14ac:dyDescent="0.25">
      <c r="A818">
        <v>709757583</v>
      </c>
      <c r="B818" t="s">
        <v>18</v>
      </c>
      <c r="C818">
        <v>455</v>
      </c>
      <c r="D818">
        <v>1</v>
      </c>
      <c r="E818">
        <v>81</v>
      </c>
      <c r="F818" t="s">
        <v>38</v>
      </c>
      <c r="G818" t="s">
        <v>39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  <c r="S818" s="2">
        <f t="shared" si="16"/>
        <v>44955</v>
      </c>
    </row>
    <row r="819" spans="1:19" x14ac:dyDescent="0.25">
      <c r="A819">
        <v>709759908</v>
      </c>
      <c r="B819" t="s">
        <v>18</v>
      </c>
      <c r="C819">
        <v>415</v>
      </c>
      <c r="D819">
        <v>0</v>
      </c>
      <c r="E819">
        <v>88</v>
      </c>
      <c r="F819" t="s">
        <v>38</v>
      </c>
      <c r="G819" t="s">
        <v>39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  <c r="S819" s="2">
        <f t="shared" si="16"/>
        <v>44955</v>
      </c>
    </row>
    <row r="820" spans="1:19" x14ac:dyDescent="0.25">
      <c r="A820">
        <v>709762008</v>
      </c>
      <c r="B820" t="s">
        <v>18</v>
      </c>
      <c r="C820">
        <v>500</v>
      </c>
      <c r="D820">
        <v>0</v>
      </c>
      <c r="E820">
        <v>92</v>
      </c>
      <c r="F820" t="s">
        <v>38</v>
      </c>
      <c r="G820" t="s">
        <v>39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  <c r="S820" s="2">
        <f t="shared" si="16"/>
        <v>44955</v>
      </c>
    </row>
    <row r="821" spans="1:19" x14ac:dyDescent="0.25">
      <c r="A821">
        <v>709762908</v>
      </c>
      <c r="B821" t="s">
        <v>18</v>
      </c>
      <c r="C821">
        <v>200</v>
      </c>
      <c r="D821">
        <v>0</v>
      </c>
      <c r="E821">
        <v>108</v>
      </c>
      <c r="F821" t="s">
        <v>38</v>
      </c>
      <c r="G821" t="s">
        <v>39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  <c r="S821" s="2">
        <f t="shared" si="16"/>
        <v>44955</v>
      </c>
    </row>
    <row r="822" spans="1:19" x14ac:dyDescent="0.25">
      <c r="A822">
        <v>709764483</v>
      </c>
      <c r="B822" t="s">
        <v>18</v>
      </c>
      <c r="C822">
        <v>360</v>
      </c>
      <c r="D822">
        <v>1</v>
      </c>
      <c r="E822">
        <v>116</v>
      </c>
      <c r="F822" t="s">
        <v>38</v>
      </c>
      <c r="G822" t="s">
        <v>39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  <c r="S822" s="2">
        <f t="shared" si="16"/>
        <v>44955</v>
      </c>
    </row>
    <row r="823" spans="1:19" x14ac:dyDescent="0.25">
      <c r="A823">
        <v>709766808</v>
      </c>
      <c r="B823" t="s">
        <v>18</v>
      </c>
      <c r="C823">
        <v>395</v>
      </c>
      <c r="D823">
        <v>0</v>
      </c>
      <c r="E823">
        <v>150</v>
      </c>
      <c r="F823" t="s">
        <v>38</v>
      </c>
      <c r="G823" t="s">
        <v>39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  <c r="S823" s="2">
        <f t="shared" si="16"/>
        <v>44955</v>
      </c>
    </row>
    <row r="824" spans="1:19" x14ac:dyDescent="0.25">
      <c r="A824">
        <v>709769283</v>
      </c>
      <c r="B824" t="s">
        <v>18</v>
      </c>
      <c r="C824">
        <v>420</v>
      </c>
      <c r="D824">
        <v>0</v>
      </c>
      <c r="E824">
        <v>112</v>
      </c>
      <c r="F824" t="s">
        <v>38</v>
      </c>
      <c r="G824" t="s">
        <v>39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  <c r="S824" s="2">
        <f t="shared" si="16"/>
        <v>44955</v>
      </c>
    </row>
    <row r="825" spans="1:19" x14ac:dyDescent="0.25">
      <c r="A825">
        <v>709770408</v>
      </c>
      <c r="B825" t="s">
        <v>31</v>
      </c>
      <c r="C825">
        <v>320</v>
      </c>
      <c r="D825">
        <v>0</v>
      </c>
      <c r="E825">
        <v>114</v>
      </c>
      <c r="F825" t="s">
        <v>38</v>
      </c>
      <c r="G825" t="s">
        <v>39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  <c r="S825" s="2">
        <f t="shared" si="16"/>
        <v>44955</v>
      </c>
    </row>
    <row r="826" spans="1:19" x14ac:dyDescent="0.25">
      <c r="A826">
        <v>709774608</v>
      </c>
      <c r="B826" t="s">
        <v>18</v>
      </c>
      <c r="C826">
        <v>395</v>
      </c>
      <c r="D826">
        <v>0</v>
      </c>
      <c r="E826">
        <v>113</v>
      </c>
      <c r="F826" t="s">
        <v>38</v>
      </c>
      <c r="G826" t="s">
        <v>39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  <c r="S826" s="2">
        <f t="shared" si="16"/>
        <v>44955</v>
      </c>
    </row>
    <row r="827" spans="1:19" x14ac:dyDescent="0.25">
      <c r="A827">
        <v>709779258</v>
      </c>
      <c r="B827" t="s">
        <v>18</v>
      </c>
      <c r="C827">
        <v>95</v>
      </c>
      <c r="D827">
        <v>1</v>
      </c>
      <c r="E827">
        <v>94</v>
      </c>
      <c r="F827" t="s">
        <v>38</v>
      </c>
      <c r="G827" t="s">
        <v>39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  <c r="S827" s="2">
        <f t="shared" si="16"/>
        <v>44955</v>
      </c>
    </row>
    <row r="828" spans="1:19" x14ac:dyDescent="0.25">
      <c r="A828">
        <v>709780158</v>
      </c>
      <c r="B828" t="s">
        <v>18</v>
      </c>
      <c r="C828">
        <v>250</v>
      </c>
      <c r="D828">
        <v>1</v>
      </c>
      <c r="E828">
        <v>97</v>
      </c>
      <c r="F828" t="s">
        <v>38</v>
      </c>
      <c r="G828" t="s">
        <v>39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  <c r="S828" s="2">
        <f t="shared" si="16"/>
        <v>44955</v>
      </c>
    </row>
    <row r="829" spans="1:19" x14ac:dyDescent="0.25">
      <c r="A829">
        <v>709781208</v>
      </c>
      <c r="B829" t="s">
        <v>18</v>
      </c>
      <c r="C829">
        <v>200</v>
      </c>
      <c r="D829">
        <v>0</v>
      </c>
      <c r="E829">
        <v>76</v>
      </c>
      <c r="F829" t="s">
        <v>38</v>
      </c>
      <c r="G829" t="s">
        <v>39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  <c r="S829" s="2">
        <f t="shared" si="16"/>
        <v>44955</v>
      </c>
    </row>
    <row r="830" spans="1:19" x14ac:dyDescent="0.25">
      <c r="A830">
        <v>709783908</v>
      </c>
      <c r="B830" t="s">
        <v>18</v>
      </c>
      <c r="C830">
        <v>250</v>
      </c>
      <c r="D830">
        <v>0</v>
      </c>
      <c r="E830">
        <v>110</v>
      </c>
      <c r="F830" t="s">
        <v>38</v>
      </c>
      <c r="G830" t="s">
        <v>39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  <c r="S830" s="2">
        <f t="shared" si="16"/>
        <v>44955</v>
      </c>
    </row>
    <row r="831" spans="1:19" x14ac:dyDescent="0.25">
      <c r="A831">
        <v>709785783</v>
      </c>
      <c r="B831" t="s">
        <v>18</v>
      </c>
      <c r="C831">
        <v>365</v>
      </c>
      <c r="D831">
        <v>1</v>
      </c>
      <c r="E831">
        <v>58</v>
      </c>
      <c r="F831" t="s">
        <v>38</v>
      </c>
      <c r="G831" t="s">
        <v>39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  <c r="S831" s="2">
        <f t="shared" si="16"/>
        <v>44955</v>
      </c>
    </row>
    <row r="832" spans="1:19" x14ac:dyDescent="0.25">
      <c r="A832">
        <v>709787733</v>
      </c>
      <c r="B832" t="s">
        <v>18</v>
      </c>
      <c r="C832">
        <v>360</v>
      </c>
      <c r="D832">
        <v>0</v>
      </c>
      <c r="E832">
        <v>160</v>
      </c>
      <c r="F832" t="s">
        <v>38</v>
      </c>
      <c r="G832" t="s">
        <v>39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  <c r="S832" s="2">
        <f t="shared" si="16"/>
        <v>44955</v>
      </c>
    </row>
    <row r="833" spans="1:19" x14ac:dyDescent="0.25">
      <c r="A833">
        <v>709788783</v>
      </c>
      <c r="B833" t="s">
        <v>18</v>
      </c>
      <c r="C833">
        <v>225</v>
      </c>
      <c r="D833">
        <v>1</v>
      </c>
      <c r="E833">
        <v>117</v>
      </c>
      <c r="F833" t="s">
        <v>38</v>
      </c>
      <c r="G833" t="s">
        <v>39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  <c r="S833" s="2">
        <f t="shared" si="16"/>
        <v>44955</v>
      </c>
    </row>
    <row r="834" spans="1:19" x14ac:dyDescent="0.25">
      <c r="A834">
        <v>709790058</v>
      </c>
      <c r="B834" t="s">
        <v>18</v>
      </c>
      <c r="C834">
        <v>355</v>
      </c>
      <c r="D834">
        <v>1</v>
      </c>
      <c r="E834">
        <v>117</v>
      </c>
      <c r="F834" t="s">
        <v>38</v>
      </c>
      <c r="G834" t="s">
        <v>39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  <c r="S834" s="2">
        <f t="shared" si="16"/>
        <v>44955</v>
      </c>
    </row>
    <row r="835" spans="1:19" x14ac:dyDescent="0.25">
      <c r="A835">
        <v>709791333</v>
      </c>
      <c r="B835" t="s">
        <v>18</v>
      </c>
      <c r="C835">
        <v>270</v>
      </c>
      <c r="D835">
        <v>0</v>
      </c>
      <c r="E835">
        <v>78</v>
      </c>
      <c r="F835" t="s">
        <v>38</v>
      </c>
      <c r="G835" t="s">
        <v>39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  <c r="S835" s="2">
        <f t="shared" si="16"/>
        <v>44955</v>
      </c>
    </row>
    <row r="836" spans="1:19" x14ac:dyDescent="0.25">
      <c r="A836">
        <v>709793133</v>
      </c>
      <c r="B836" t="s">
        <v>18</v>
      </c>
      <c r="C836">
        <v>150</v>
      </c>
      <c r="D836">
        <v>0</v>
      </c>
      <c r="E836">
        <v>65</v>
      </c>
      <c r="F836" t="s">
        <v>38</v>
      </c>
      <c r="G836" t="s">
        <v>39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  <c r="S836" s="2">
        <f t="shared" si="16"/>
        <v>44955</v>
      </c>
    </row>
    <row r="837" spans="1:19" x14ac:dyDescent="0.25">
      <c r="A837">
        <v>709794333</v>
      </c>
      <c r="B837" t="s">
        <v>18</v>
      </c>
      <c r="C837">
        <v>150</v>
      </c>
      <c r="D837">
        <v>0</v>
      </c>
      <c r="E837">
        <v>45</v>
      </c>
      <c r="F837" t="s">
        <v>38</v>
      </c>
      <c r="G837" t="s">
        <v>39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  <c r="S837" s="2">
        <f t="shared" si="16"/>
        <v>44955</v>
      </c>
    </row>
    <row r="838" spans="1:19" x14ac:dyDescent="0.25">
      <c r="A838">
        <v>709798908</v>
      </c>
      <c r="B838" t="s">
        <v>18</v>
      </c>
      <c r="C838">
        <v>460</v>
      </c>
      <c r="D838">
        <v>1</v>
      </c>
      <c r="E838">
        <v>105</v>
      </c>
      <c r="F838" t="s">
        <v>38</v>
      </c>
      <c r="G838" t="s">
        <v>39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  <c r="S838" s="2">
        <f t="shared" si="16"/>
        <v>44955</v>
      </c>
    </row>
    <row r="839" spans="1:19" x14ac:dyDescent="0.25">
      <c r="A839">
        <v>709802208</v>
      </c>
      <c r="B839" t="s">
        <v>18</v>
      </c>
      <c r="C839">
        <v>355</v>
      </c>
      <c r="D839">
        <v>0</v>
      </c>
      <c r="E839">
        <v>104</v>
      </c>
      <c r="F839" t="s">
        <v>38</v>
      </c>
      <c r="G839" t="s">
        <v>39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  <c r="S839" s="2">
        <f t="shared" si="16"/>
        <v>44955</v>
      </c>
    </row>
    <row r="840" spans="1:19" x14ac:dyDescent="0.25">
      <c r="A840">
        <v>709803258</v>
      </c>
      <c r="B840" t="s">
        <v>18</v>
      </c>
      <c r="C840">
        <v>125</v>
      </c>
      <c r="D840">
        <v>1</v>
      </c>
      <c r="E840">
        <v>138</v>
      </c>
      <c r="F840" t="s">
        <v>38</v>
      </c>
      <c r="G840" t="s">
        <v>39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  <c r="S840" s="2">
        <f t="shared" si="16"/>
        <v>44955</v>
      </c>
    </row>
    <row r="841" spans="1:19" x14ac:dyDescent="0.25">
      <c r="A841">
        <v>709804533</v>
      </c>
      <c r="B841" t="s">
        <v>18</v>
      </c>
      <c r="C841">
        <v>300</v>
      </c>
      <c r="D841">
        <v>1</v>
      </c>
      <c r="E841">
        <v>74</v>
      </c>
      <c r="F841" t="s">
        <v>38</v>
      </c>
      <c r="G841" t="s">
        <v>39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  <c r="S841" s="2">
        <f t="shared" si="16"/>
        <v>44955</v>
      </c>
    </row>
    <row r="842" spans="1:19" x14ac:dyDescent="0.25">
      <c r="A842">
        <v>709807383</v>
      </c>
      <c r="B842" t="s">
        <v>18</v>
      </c>
      <c r="C842">
        <v>300</v>
      </c>
      <c r="D842">
        <v>1</v>
      </c>
      <c r="E842">
        <v>115</v>
      </c>
      <c r="F842" t="s">
        <v>38</v>
      </c>
      <c r="G842" t="s">
        <v>39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  <c r="S842" s="2">
        <f t="shared" si="16"/>
        <v>44955</v>
      </c>
    </row>
    <row r="843" spans="1:19" x14ac:dyDescent="0.25">
      <c r="A843">
        <v>709810458</v>
      </c>
      <c r="B843" t="s">
        <v>18</v>
      </c>
      <c r="C843">
        <v>480</v>
      </c>
      <c r="D843">
        <v>0</v>
      </c>
      <c r="E843">
        <v>109</v>
      </c>
      <c r="F843" t="s">
        <v>38</v>
      </c>
      <c r="G843" t="s">
        <v>39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  <c r="S843" s="2">
        <f t="shared" si="16"/>
        <v>44955</v>
      </c>
    </row>
    <row r="844" spans="1:19" x14ac:dyDescent="0.25">
      <c r="A844">
        <v>709813008</v>
      </c>
      <c r="B844" t="s">
        <v>18</v>
      </c>
      <c r="C844">
        <v>200</v>
      </c>
      <c r="D844">
        <v>0</v>
      </c>
      <c r="E844">
        <v>99</v>
      </c>
      <c r="F844" t="s">
        <v>38</v>
      </c>
      <c r="G844" t="s">
        <v>39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  <c r="S844" s="2">
        <f t="shared" si="16"/>
        <v>44955</v>
      </c>
    </row>
    <row r="845" spans="1:19" x14ac:dyDescent="0.25">
      <c r="A845">
        <v>709814883</v>
      </c>
      <c r="B845" t="s">
        <v>30</v>
      </c>
      <c r="C845">
        <v>300</v>
      </c>
      <c r="D845">
        <v>1</v>
      </c>
      <c r="E845">
        <v>135</v>
      </c>
      <c r="F845" t="s">
        <v>38</v>
      </c>
      <c r="G845" t="s">
        <v>39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  <c r="S845" s="2">
        <f t="shared" si="16"/>
        <v>44955</v>
      </c>
    </row>
    <row r="846" spans="1:19" x14ac:dyDescent="0.25">
      <c r="A846">
        <v>709816158</v>
      </c>
      <c r="B846" t="s">
        <v>31</v>
      </c>
      <c r="C846">
        <v>455</v>
      </c>
      <c r="D846">
        <v>1</v>
      </c>
      <c r="E846">
        <v>97</v>
      </c>
      <c r="F846" t="s">
        <v>38</v>
      </c>
      <c r="G846" t="s">
        <v>39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  <c r="S846" s="2">
        <f t="shared" ref="S846:S909" si="17">DATE(2023,1,29)</f>
        <v>44955</v>
      </c>
    </row>
    <row r="847" spans="1:19" x14ac:dyDescent="0.25">
      <c r="A847">
        <v>709820658</v>
      </c>
      <c r="B847" t="s">
        <v>18</v>
      </c>
      <c r="C847">
        <v>350</v>
      </c>
      <c r="D847">
        <v>1</v>
      </c>
      <c r="E847">
        <v>87</v>
      </c>
      <c r="F847" t="s">
        <v>38</v>
      </c>
      <c r="G847" t="s">
        <v>39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  <c r="S847" s="2">
        <f t="shared" si="17"/>
        <v>44955</v>
      </c>
    </row>
    <row r="848" spans="1:19" x14ac:dyDescent="0.25">
      <c r="A848">
        <v>709822008</v>
      </c>
      <c r="B848" t="s">
        <v>18</v>
      </c>
      <c r="C848">
        <v>200</v>
      </c>
      <c r="D848">
        <v>0</v>
      </c>
      <c r="E848">
        <v>71</v>
      </c>
      <c r="F848" t="s">
        <v>38</v>
      </c>
      <c r="G848" t="s">
        <v>39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  <c r="S848" s="2">
        <f t="shared" si="17"/>
        <v>44955</v>
      </c>
    </row>
    <row r="849" spans="1:19" x14ac:dyDescent="0.25">
      <c r="A849">
        <v>709823733</v>
      </c>
      <c r="B849" t="s">
        <v>18</v>
      </c>
      <c r="C849">
        <v>300</v>
      </c>
      <c r="D849">
        <v>0</v>
      </c>
      <c r="E849">
        <v>115</v>
      </c>
      <c r="F849" t="s">
        <v>38</v>
      </c>
      <c r="G849" t="s">
        <v>39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  <c r="S849" s="2">
        <f t="shared" si="17"/>
        <v>44955</v>
      </c>
    </row>
    <row r="850" spans="1:19" x14ac:dyDescent="0.25">
      <c r="A850">
        <v>709824633</v>
      </c>
      <c r="B850" t="s">
        <v>18</v>
      </c>
      <c r="C850">
        <v>125</v>
      </c>
      <c r="D850">
        <v>0</v>
      </c>
      <c r="E850">
        <v>92</v>
      </c>
      <c r="F850" t="s">
        <v>38</v>
      </c>
      <c r="G850" t="s">
        <v>39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  <c r="S850" s="2">
        <f t="shared" si="17"/>
        <v>44955</v>
      </c>
    </row>
    <row r="851" spans="1:19" x14ac:dyDescent="0.25">
      <c r="A851">
        <v>709826058</v>
      </c>
      <c r="B851" t="s">
        <v>18</v>
      </c>
      <c r="C851">
        <v>300</v>
      </c>
      <c r="D851">
        <v>1</v>
      </c>
      <c r="E851">
        <v>112</v>
      </c>
      <c r="F851" t="s">
        <v>38</v>
      </c>
      <c r="G851" t="s">
        <v>39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  <c r="S851" s="2">
        <f t="shared" si="17"/>
        <v>44955</v>
      </c>
    </row>
    <row r="852" spans="1:19" x14ac:dyDescent="0.25">
      <c r="A852">
        <v>709827933</v>
      </c>
      <c r="B852" t="s">
        <v>18</v>
      </c>
      <c r="C852">
        <v>250</v>
      </c>
      <c r="D852">
        <v>1</v>
      </c>
      <c r="E852">
        <v>77</v>
      </c>
      <c r="F852" t="s">
        <v>38</v>
      </c>
      <c r="G852" t="s">
        <v>39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  <c r="S852" s="2">
        <f t="shared" si="17"/>
        <v>44955</v>
      </c>
    </row>
    <row r="853" spans="1:19" x14ac:dyDescent="0.25">
      <c r="A853">
        <v>709830783</v>
      </c>
      <c r="B853" t="s">
        <v>31</v>
      </c>
      <c r="C853">
        <v>250</v>
      </c>
      <c r="D853">
        <v>0</v>
      </c>
      <c r="E853">
        <v>112</v>
      </c>
      <c r="F853" t="s">
        <v>38</v>
      </c>
      <c r="G853" t="s">
        <v>39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  <c r="S853" s="2">
        <f t="shared" si="17"/>
        <v>44955</v>
      </c>
    </row>
    <row r="854" spans="1:19" x14ac:dyDescent="0.25">
      <c r="A854">
        <v>709831983</v>
      </c>
      <c r="B854" t="s">
        <v>32</v>
      </c>
      <c r="C854">
        <v>125</v>
      </c>
      <c r="D854">
        <v>1</v>
      </c>
      <c r="E854">
        <v>117</v>
      </c>
      <c r="F854" t="s">
        <v>38</v>
      </c>
      <c r="G854" t="s">
        <v>39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  <c r="S854" s="2">
        <f t="shared" si="17"/>
        <v>44955</v>
      </c>
    </row>
    <row r="855" spans="1:19" x14ac:dyDescent="0.25">
      <c r="A855">
        <v>709836258</v>
      </c>
      <c r="B855" t="s">
        <v>18</v>
      </c>
      <c r="C855">
        <v>125</v>
      </c>
      <c r="D855">
        <v>0</v>
      </c>
      <c r="E855">
        <v>107</v>
      </c>
      <c r="F855" t="s">
        <v>38</v>
      </c>
      <c r="G855" t="s">
        <v>39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  <c r="S855" s="2">
        <f t="shared" si="17"/>
        <v>44955</v>
      </c>
    </row>
    <row r="856" spans="1:19" x14ac:dyDescent="0.25">
      <c r="A856">
        <v>709837308</v>
      </c>
      <c r="B856" t="s">
        <v>18</v>
      </c>
      <c r="C856">
        <v>250</v>
      </c>
      <c r="D856">
        <v>0</v>
      </c>
      <c r="E856">
        <v>114</v>
      </c>
      <c r="F856" t="s">
        <v>38</v>
      </c>
      <c r="G856" t="s">
        <v>39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  <c r="S856" s="2">
        <f t="shared" si="17"/>
        <v>44955</v>
      </c>
    </row>
    <row r="857" spans="1:19" x14ac:dyDescent="0.25">
      <c r="A857">
        <v>709838508</v>
      </c>
      <c r="B857" t="s">
        <v>31</v>
      </c>
      <c r="C857">
        <v>470</v>
      </c>
      <c r="D857">
        <v>1</v>
      </c>
      <c r="E857">
        <v>91</v>
      </c>
      <c r="F857" t="s">
        <v>38</v>
      </c>
      <c r="G857" t="s">
        <v>39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  <c r="S857" s="2">
        <f t="shared" si="17"/>
        <v>44955</v>
      </c>
    </row>
    <row r="858" spans="1:19" x14ac:dyDescent="0.25">
      <c r="A858">
        <v>709839858</v>
      </c>
      <c r="B858" t="s">
        <v>18</v>
      </c>
      <c r="C858">
        <v>270</v>
      </c>
      <c r="D858">
        <v>0</v>
      </c>
      <c r="E858">
        <v>75</v>
      </c>
      <c r="F858" t="s">
        <v>38</v>
      </c>
      <c r="G858" t="s">
        <v>39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  <c r="S858" s="2">
        <f t="shared" si="17"/>
        <v>44955</v>
      </c>
    </row>
    <row r="859" spans="1:19" x14ac:dyDescent="0.25">
      <c r="A859">
        <v>709841433</v>
      </c>
      <c r="B859" t="s">
        <v>18</v>
      </c>
      <c r="C859">
        <v>300</v>
      </c>
      <c r="D859">
        <v>0</v>
      </c>
      <c r="E859">
        <v>87</v>
      </c>
      <c r="F859" t="s">
        <v>38</v>
      </c>
      <c r="G859" t="s">
        <v>39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  <c r="S859" s="2">
        <f t="shared" si="17"/>
        <v>44955</v>
      </c>
    </row>
    <row r="860" spans="1:19" x14ac:dyDescent="0.25">
      <c r="A860">
        <v>709850508</v>
      </c>
      <c r="B860" t="s">
        <v>18</v>
      </c>
      <c r="C860">
        <v>245</v>
      </c>
      <c r="D860">
        <v>1</v>
      </c>
      <c r="E860">
        <v>118</v>
      </c>
      <c r="F860" t="s">
        <v>38</v>
      </c>
      <c r="G860" t="s">
        <v>39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  <c r="S860" s="2">
        <f t="shared" si="17"/>
        <v>44955</v>
      </c>
    </row>
    <row r="861" spans="1:19" x14ac:dyDescent="0.25">
      <c r="A861">
        <v>709852908</v>
      </c>
      <c r="B861" t="s">
        <v>18</v>
      </c>
      <c r="C861">
        <v>275</v>
      </c>
      <c r="D861">
        <v>1</v>
      </c>
      <c r="E861">
        <v>161</v>
      </c>
      <c r="F861" t="s">
        <v>38</v>
      </c>
      <c r="G861" t="s">
        <v>39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  <c r="S861" s="2">
        <f t="shared" si="17"/>
        <v>44955</v>
      </c>
    </row>
    <row r="862" spans="1:19" x14ac:dyDescent="0.25">
      <c r="A862">
        <v>709854483</v>
      </c>
      <c r="B862" t="s">
        <v>18</v>
      </c>
      <c r="C862">
        <v>200</v>
      </c>
      <c r="D862">
        <v>1</v>
      </c>
      <c r="E862">
        <v>113</v>
      </c>
      <c r="F862" t="s">
        <v>38</v>
      </c>
      <c r="G862" t="s">
        <v>39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  <c r="S862" s="2">
        <f t="shared" si="17"/>
        <v>44955</v>
      </c>
    </row>
    <row r="863" spans="1:19" x14ac:dyDescent="0.25">
      <c r="A863">
        <v>709855608</v>
      </c>
      <c r="B863" t="s">
        <v>18</v>
      </c>
      <c r="C863">
        <v>100</v>
      </c>
      <c r="D863">
        <v>1</v>
      </c>
      <c r="E863">
        <v>111</v>
      </c>
      <c r="F863" t="s">
        <v>38</v>
      </c>
      <c r="G863" t="s">
        <v>39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  <c r="S863" s="2">
        <f t="shared" si="17"/>
        <v>44955</v>
      </c>
    </row>
    <row r="864" spans="1:19" x14ac:dyDescent="0.25">
      <c r="A864">
        <v>709857033</v>
      </c>
      <c r="B864" t="s">
        <v>18</v>
      </c>
      <c r="C864">
        <v>225</v>
      </c>
      <c r="D864">
        <v>0</v>
      </c>
      <c r="E864">
        <v>67</v>
      </c>
      <c r="F864" t="s">
        <v>38</v>
      </c>
      <c r="G864" t="s">
        <v>39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  <c r="S864" s="2">
        <f t="shared" si="17"/>
        <v>44955</v>
      </c>
    </row>
    <row r="865" spans="1:19" x14ac:dyDescent="0.25">
      <c r="A865">
        <v>709858533</v>
      </c>
      <c r="B865" t="s">
        <v>18</v>
      </c>
      <c r="C865">
        <v>250</v>
      </c>
      <c r="D865">
        <v>0</v>
      </c>
      <c r="E865">
        <v>102</v>
      </c>
      <c r="F865" t="s">
        <v>38</v>
      </c>
      <c r="G865" t="s">
        <v>39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  <c r="S865" s="2">
        <f t="shared" si="17"/>
        <v>44955</v>
      </c>
    </row>
    <row r="866" spans="1:19" x14ac:dyDescent="0.25">
      <c r="A866">
        <v>709861008</v>
      </c>
      <c r="B866" t="s">
        <v>18</v>
      </c>
      <c r="C866">
        <v>300</v>
      </c>
      <c r="D866">
        <v>0</v>
      </c>
      <c r="E866">
        <v>136</v>
      </c>
      <c r="F866" t="s">
        <v>38</v>
      </c>
      <c r="G866" t="s">
        <v>39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  <c r="S866" s="2">
        <f t="shared" si="17"/>
        <v>44955</v>
      </c>
    </row>
    <row r="867" spans="1:19" x14ac:dyDescent="0.25">
      <c r="A867">
        <v>709864833</v>
      </c>
      <c r="B867" t="s">
        <v>18</v>
      </c>
      <c r="C867">
        <v>250</v>
      </c>
      <c r="D867">
        <v>1</v>
      </c>
      <c r="E867">
        <v>90</v>
      </c>
      <c r="F867" t="s">
        <v>38</v>
      </c>
      <c r="G867" t="s">
        <v>39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  <c r="S867" s="2">
        <f t="shared" si="17"/>
        <v>44955</v>
      </c>
    </row>
    <row r="868" spans="1:19" x14ac:dyDescent="0.25">
      <c r="A868">
        <v>709865883</v>
      </c>
      <c r="B868" t="s">
        <v>31</v>
      </c>
      <c r="C868">
        <v>495</v>
      </c>
      <c r="D868">
        <v>0</v>
      </c>
      <c r="E868">
        <v>73</v>
      </c>
      <c r="F868" t="s">
        <v>38</v>
      </c>
      <c r="G868" t="s">
        <v>39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  <c r="S868" s="2">
        <f t="shared" si="17"/>
        <v>44955</v>
      </c>
    </row>
    <row r="869" spans="1:19" x14ac:dyDescent="0.25">
      <c r="A869">
        <v>709868433</v>
      </c>
      <c r="B869" t="s">
        <v>18</v>
      </c>
      <c r="C869">
        <v>250</v>
      </c>
      <c r="D869">
        <v>0</v>
      </c>
      <c r="E869">
        <v>95</v>
      </c>
      <c r="F869" t="s">
        <v>38</v>
      </c>
      <c r="G869" t="s">
        <v>39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  <c r="S869" s="2">
        <f t="shared" si="17"/>
        <v>44955</v>
      </c>
    </row>
    <row r="870" spans="1:19" x14ac:dyDescent="0.25">
      <c r="A870">
        <v>709869708</v>
      </c>
      <c r="B870" t="s">
        <v>18</v>
      </c>
      <c r="C870">
        <v>445</v>
      </c>
      <c r="D870">
        <v>1</v>
      </c>
      <c r="E870">
        <v>120</v>
      </c>
      <c r="F870" t="s">
        <v>38</v>
      </c>
      <c r="G870" t="s">
        <v>39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  <c r="S870" s="2">
        <f t="shared" si="17"/>
        <v>44955</v>
      </c>
    </row>
    <row r="871" spans="1:19" x14ac:dyDescent="0.25">
      <c r="A871">
        <v>709871658</v>
      </c>
      <c r="B871" t="s">
        <v>18</v>
      </c>
      <c r="C871">
        <v>470</v>
      </c>
      <c r="D871">
        <v>1</v>
      </c>
      <c r="E871">
        <v>113</v>
      </c>
      <c r="F871" t="s">
        <v>38</v>
      </c>
      <c r="G871" t="s">
        <v>39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  <c r="S871" s="2">
        <f t="shared" si="17"/>
        <v>44955</v>
      </c>
    </row>
    <row r="872" spans="1:19" x14ac:dyDescent="0.25">
      <c r="A872">
        <v>709873683</v>
      </c>
      <c r="B872" t="s">
        <v>31</v>
      </c>
      <c r="C872">
        <v>440</v>
      </c>
      <c r="D872">
        <v>1</v>
      </c>
      <c r="E872">
        <v>86</v>
      </c>
      <c r="F872" t="s">
        <v>38</v>
      </c>
      <c r="G872" t="s">
        <v>39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  <c r="S872" s="2">
        <f t="shared" si="17"/>
        <v>44955</v>
      </c>
    </row>
    <row r="873" spans="1:19" x14ac:dyDescent="0.25">
      <c r="A873">
        <v>709876008</v>
      </c>
      <c r="B873" t="s">
        <v>18</v>
      </c>
      <c r="C873">
        <v>335</v>
      </c>
      <c r="D873">
        <v>0</v>
      </c>
      <c r="E873">
        <v>115</v>
      </c>
      <c r="F873" t="s">
        <v>38</v>
      </c>
      <c r="G873" t="s">
        <v>39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  <c r="S873" s="2">
        <f t="shared" si="17"/>
        <v>44955</v>
      </c>
    </row>
    <row r="874" spans="1:19" x14ac:dyDescent="0.25">
      <c r="A874">
        <v>709879458</v>
      </c>
      <c r="B874" t="s">
        <v>18</v>
      </c>
      <c r="C874">
        <v>345</v>
      </c>
      <c r="D874">
        <v>0</v>
      </c>
      <c r="E874">
        <v>106</v>
      </c>
      <c r="F874" t="s">
        <v>38</v>
      </c>
      <c r="G874" t="s">
        <v>39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  <c r="S874" s="2">
        <f t="shared" si="17"/>
        <v>44955</v>
      </c>
    </row>
    <row r="875" spans="1:19" x14ac:dyDescent="0.25">
      <c r="A875">
        <v>709883883</v>
      </c>
      <c r="B875" t="s">
        <v>18</v>
      </c>
      <c r="C875">
        <v>360</v>
      </c>
      <c r="D875">
        <v>0</v>
      </c>
      <c r="E875">
        <v>135</v>
      </c>
      <c r="F875" t="s">
        <v>38</v>
      </c>
      <c r="G875" t="s">
        <v>39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  <c r="S875" s="2">
        <f t="shared" si="17"/>
        <v>44955</v>
      </c>
    </row>
    <row r="876" spans="1:19" x14ac:dyDescent="0.25">
      <c r="A876">
        <v>709886583</v>
      </c>
      <c r="B876" t="s">
        <v>18</v>
      </c>
      <c r="C876">
        <v>465</v>
      </c>
      <c r="D876">
        <v>1</v>
      </c>
      <c r="E876">
        <v>84</v>
      </c>
      <c r="F876" t="s">
        <v>38</v>
      </c>
      <c r="G876" t="s">
        <v>39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  <c r="S876" s="2">
        <f t="shared" si="17"/>
        <v>44955</v>
      </c>
    </row>
    <row r="877" spans="1:19" x14ac:dyDescent="0.25">
      <c r="A877">
        <v>709887483</v>
      </c>
      <c r="B877" t="s">
        <v>18</v>
      </c>
      <c r="C877">
        <v>495</v>
      </c>
      <c r="D877">
        <v>0</v>
      </c>
      <c r="E877">
        <v>68</v>
      </c>
      <c r="F877" t="s">
        <v>38</v>
      </c>
      <c r="G877" t="s">
        <v>39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  <c r="S877" s="2">
        <f t="shared" si="17"/>
        <v>44955</v>
      </c>
    </row>
    <row r="878" spans="1:19" x14ac:dyDescent="0.25">
      <c r="A878">
        <v>709888383</v>
      </c>
      <c r="B878" t="s">
        <v>18</v>
      </c>
      <c r="C878">
        <v>245</v>
      </c>
      <c r="D878">
        <v>0</v>
      </c>
      <c r="E878">
        <v>101</v>
      </c>
      <c r="F878" t="s">
        <v>38</v>
      </c>
      <c r="G878" t="s">
        <v>39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  <c r="S878" s="2">
        <f t="shared" si="17"/>
        <v>44955</v>
      </c>
    </row>
    <row r="879" spans="1:19" x14ac:dyDescent="0.25">
      <c r="A879">
        <v>709891608</v>
      </c>
      <c r="B879" t="s">
        <v>18</v>
      </c>
      <c r="C879">
        <v>380</v>
      </c>
      <c r="D879">
        <v>1</v>
      </c>
      <c r="E879">
        <v>111</v>
      </c>
      <c r="F879" t="s">
        <v>38</v>
      </c>
      <c r="G879" t="s">
        <v>39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  <c r="S879" s="2">
        <f t="shared" si="17"/>
        <v>44955</v>
      </c>
    </row>
    <row r="880" spans="1:19" x14ac:dyDescent="0.25">
      <c r="A880">
        <v>709892658</v>
      </c>
      <c r="B880" t="s">
        <v>18</v>
      </c>
      <c r="C880">
        <v>415</v>
      </c>
      <c r="D880">
        <v>0</v>
      </c>
      <c r="E880">
        <v>74</v>
      </c>
      <c r="F880" t="s">
        <v>38</v>
      </c>
      <c r="G880" t="s">
        <v>39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  <c r="S880" s="2">
        <f t="shared" si="17"/>
        <v>44955</v>
      </c>
    </row>
    <row r="881" spans="1:19" x14ac:dyDescent="0.25">
      <c r="A881">
        <v>709893858</v>
      </c>
      <c r="B881" t="s">
        <v>18</v>
      </c>
      <c r="C881">
        <v>470</v>
      </c>
      <c r="D881">
        <v>1</v>
      </c>
      <c r="E881">
        <v>93</v>
      </c>
      <c r="F881" t="s">
        <v>38</v>
      </c>
      <c r="G881" t="s">
        <v>39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  <c r="S881" s="2">
        <f t="shared" si="17"/>
        <v>44955</v>
      </c>
    </row>
    <row r="882" spans="1:19" x14ac:dyDescent="0.25">
      <c r="A882">
        <v>709895508</v>
      </c>
      <c r="B882" t="s">
        <v>18</v>
      </c>
      <c r="C882">
        <v>200</v>
      </c>
      <c r="D882">
        <v>0</v>
      </c>
      <c r="E882">
        <v>98</v>
      </c>
      <c r="F882" t="s">
        <v>38</v>
      </c>
      <c r="G882" t="s">
        <v>39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  <c r="S882" s="2">
        <f t="shared" si="17"/>
        <v>44955</v>
      </c>
    </row>
    <row r="883" spans="1:19" x14ac:dyDescent="0.25">
      <c r="A883">
        <v>709897983</v>
      </c>
      <c r="B883" t="s">
        <v>18</v>
      </c>
      <c r="C883">
        <v>320</v>
      </c>
      <c r="D883">
        <v>1</v>
      </c>
      <c r="E883">
        <v>110</v>
      </c>
      <c r="F883" t="s">
        <v>38</v>
      </c>
      <c r="G883" t="s">
        <v>39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  <c r="S883" s="2">
        <f t="shared" si="17"/>
        <v>44955</v>
      </c>
    </row>
    <row r="884" spans="1:19" x14ac:dyDescent="0.25">
      <c r="A884">
        <v>709901058</v>
      </c>
      <c r="B884" t="s">
        <v>18</v>
      </c>
      <c r="C884">
        <v>125</v>
      </c>
      <c r="D884">
        <v>1</v>
      </c>
      <c r="E884">
        <v>70</v>
      </c>
      <c r="F884" t="s">
        <v>38</v>
      </c>
      <c r="G884" t="s">
        <v>39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  <c r="S884" s="2">
        <f t="shared" si="17"/>
        <v>44955</v>
      </c>
    </row>
    <row r="885" spans="1:19" x14ac:dyDescent="0.25">
      <c r="A885">
        <v>709902108</v>
      </c>
      <c r="B885" t="s">
        <v>18</v>
      </c>
      <c r="C885">
        <v>200</v>
      </c>
      <c r="D885">
        <v>1</v>
      </c>
      <c r="E885">
        <v>87</v>
      </c>
      <c r="F885" t="s">
        <v>38</v>
      </c>
      <c r="G885" t="s">
        <v>39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  <c r="S885" s="2">
        <f t="shared" si="17"/>
        <v>44955</v>
      </c>
    </row>
    <row r="886" spans="1:19" x14ac:dyDescent="0.25">
      <c r="A886">
        <v>709904508</v>
      </c>
      <c r="B886" t="s">
        <v>18</v>
      </c>
      <c r="C886">
        <v>455</v>
      </c>
      <c r="D886">
        <v>0</v>
      </c>
      <c r="E886">
        <v>104</v>
      </c>
      <c r="F886" t="s">
        <v>38</v>
      </c>
      <c r="G886" t="s">
        <v>39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  <c r="S886" s="2">
        <f t="shared" si="17"/>
        <v>44955</v>
      </c>
    </row>
    <row r="887" spans="1:19" x14ac:dyDescent="0.25">
      <c r="A887">
        <v>709910733</v>
      </c>
      <c r="B887" t="s">
        <v>31</v>
      </c>
      <c r="C887">
        <v>125</v>
      </c>
      <c r="D887">
        <v>1</v>
      </c>
      <c r="E887">
        <v>74</v>
      </c>
      <c r="F887" t="s">
        <v>38</v>
      </c>
      <c r="G887" t="s">
        <v>39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  <c r="S887" s="2">
        <f t="shared" si="17"/>
        <v>44955</v>
      </c>
    </row>
    <row r="888" spans="1:19" x14ac:dyDescent="0.25">
      <c r="A888">
        <v>709912683</v>
      </c>
      <c r="B888" t="s">
        <v>32</v>
      </c>
      <c r="C888">
        <v>395</v>
      </c>
      <c r="D888">
        <v>1</v>
      </c>
      <c r="E888">
        <v>41</v>
      </c>
      <c r="F888" t="s">
        <v>38</v>
      </c>
      <c r="G888" t="s">
        <v>39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  <c r="S888" s="2">
        <f t="shared" si="17"/>
        <v>44955</v>
      </c>
    </row>
    <row r="889" spans="1:19" x14ac:dyDescent="0.25">
      <c r="A889">
        <v>709913733</v>
      </c>
      <c r="B889" t="s">
        <v>18</v>
      </c>
      <c r="C889">
        <v>475</v>
      </c>
      <c r="D889">
        <v>1</v>
      </c>
      <c r="E889">
        <v>118</v>
      </c>
      <c r="F889" t="s">
        <v>38</v>
      </c>
      <c r="G889" t="s">
        <v>39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  <c r="S889" s="2">
        <f t="shared" si="17"/>
        <v>44955</v>
      </c>
    </row>
    <row r="890" spans="1:19" x14ac:dyDescent="0.25">
      <c r="A890">
        <v>709914858</v>
      </c>
      <c r="B890" t="s">
        <v>18</v>
      </c>
      <c r="C890">
        <v>200</v>
      </c>
      <c r="D890">
        <v>1</v>
      </c>
      <c r="E890">
        <v>89</v>
      </c>
      <c r="F890" t="s">
        <v>38</v>
      </c>
      <c r="G890" t="s">
        <v>39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  <c r="S890" s="2">
        <f t="shared" si="17"/>
        <v>44955</v>
      </c>
    </row>
    <row r="891" spans="1:19" x14ac:dyDescent="0.25">
      <c r="A891">
        <v>709916058</v>
      </c>
      <c r="B891" t="s">
        <v>18</v>
      </c>
      <c r="C891">
        <v>280</v>
      </c>
      <c r="D891">
        <v>0</v>
      </c>
      <c r="E891">
        <v>69</v>
      </c>
      <c r="F891" t="s">
        <v>38</v>
      </c>
      <c r="G891" t="s">
        <v>39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  <c r="S891" s="2">
        <f t="shared" si="17"/>
        <v>44955</v>
      </c>
    </row>
    <row r="892" spans="1:19" x14ac:dyDescent="0.25">
      <c r="A892">
        <v>709918158</v>
      </c>
      <c r="B892" t="s">
        <v>18</v>
      </c>
      <c r="C892">
        <v>270</v>
      </c>
      <c r="D892">
        <v>0</v>
      </c>
      <c r="E892">
        <v>105</v>
      </c>
      <c r="F892" t="s">
        <v>38</v>
      </c>
      <c r="G892" t="s">
        <v>39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  <c r="S892" s="2">
        <f t="shared" si="17"/>
        <v>44955</v>
      </c>
    </row>
    <row r="893" spans="1:19" x14ac:dyDescent="0.25">
      <c r="A893">
        <v>709919283</v>
      </c>
      <c r="B893" t="s">
        <v>18</v>
      </c>
      <c r="C893">
        <v>300</v>
      </c>
      <c r="D893">
        <v>1</v>
      </c>
      <c r="E893">
        <v>106</v>
      </c>
      <c r="F893" t="s">
        <v>38</v>
      </c>
      <c r="G893" t="s">
        <v>39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  <c r="S893" s="2">
        <f t="shared" si="17"/>
        <v>44955</v>
      </c>
    </row>
    <row r="894" spans="1:19" x14ac:dyDescent="0.25">
      <c r="A894">
        <v>709920258</v>
      </c>
      <c r="B894" t="s">
        <v>18</v>
      </c>
      <c r="C894">
        <v>175</v>
      </c>
      <c r="D894">
        <v>0</v>
      </c>
      <c r="E894">
        <v>73</v>
      </c>
      <c r="F894" t="s">
        <v>38</v>
      </c>
      <c r="G894" t="s">
        <v>39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  <c r="S894" s="2">
        <f t="shared" si="17"/>
        <v>44955</v>
      </c>
    </row>
    <row r="895" spans="1:19" x14ac:dyDescent="0.25">
      <c r="A895">
        <v>709921158</v>
      </c>
      <c r="B895" t="s">
        <v>18</v>
      </c>
      <c r="C895">
        <v>295</v>
      </c>
      <c r="D895">
        <v>1</v>
      </c>
      <c r="E895">
        <v>80</v>
      </c>
      <c r="F895" t="s">
        <v>38</v>
      </c>
      <c r="G895" t="s">
        <v>39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  <c r="S895" s="2">
        <f t="shared" si="17"/>
        <v>44955</v>
      </c>
    </row>
    <row r="896" spans="1:19" x14ac:dyDescent="0.25">
      <c r="A896">
        <v>709922508</v>
      </c>
      <c r="B896" t="s">
        <v>18</v>
      </c>
      <c r="C896">
        <v>245</v>
      </c>
      <c r="D896">
        <v>0</v>
      </c>
      <c r="E896">
        <v>101</v>
      </c>
      <c r="F896" t="s">
        <v>38</v>
      </c>
      <c r="G896" t="s">
        <v>39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  <c r="S896" s="2">
        <f t="shared" si="17"/>
        <v>44955</v>
      </c>
    </row>
    <row r="897" spans="1:19" x14ac:dyDescent="0.25">
      <c r="A897">
        <v>709925733</v>
      </c>
      <c r="B897" t="s">
        <v>18</v>
      </c>
      <c r="C897">
        <v>125</v>
      </c>
      <c r="D897">
        <v>0</v>
      </c>
      <c r="E897">
        <v>56</v>
      </c>
      <c r="F897" t="s">
        <v>38</v>
      </c>
      <c r="G897" t="s">
        <v>39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  <c r="S897" s="2">
        <f t="shared" si="17"/>
        <v>44955</v>
      </c>
    </row>
    <row r="898" spans="1:19" x14ac:dyDescent="0.25">
      <c r="A898">
        <v>709927458</v>
      </c>
      <c r="B898" t="s">
        <v>18</v>
      </c>
      <c r="C898">
        <v>150</v>
      </c>
      <c r="D898">
        <v>0</v>
      </c>
      <c r="E898">
        <v>74</v>
      </c>
      <c r="F898" t="s">
        <v>38</v>
      </c>
      <c r="G898" t="s">
        <v>39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  <c r="S898" s="2">
        <f t="shared" si="17"/>
        <v>44955</v>
      </c>
    </row>
    <row r="899" spans="1:19" x14ac:dyDescent="0.25">
      <c r="A899">
        <v>709928358</v>
      </c>
      <c r="B899" t="s">
        <v>18</v>
      </c>
      <c r="C899">
        <v>300</v>
      </c>
      <c r="D899">
        <v>0</v>
      </c>
      <c r="E899">
        <v>120</v>
      </c>
      <c r="F899" t="s">
        <v>38</v>
      </c>
      <c r="G899" t="s">
        <v>39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  <c r="S899" s="2">
        <f t="shared" si="17"/>
        <v>44955</v>
      </c>
    </row>
    <row r="900" spans="1:19" x14ac:dyDescent="0.25">
      <c r="A900">
        <v>709930758</v>
      </c>
      <c r="B900" t="s">
        <v>18</v>
      </c>
      <c r="C900">
        <v>220</v>
      </c>
      <c r="D900">
        <v>1</v>
      </c>
      <c r="E900">
        <v>117</v>
      </c>
      <c r="F900" t="s">
        <v>38</v>
      </c>
      <c r="G900" t="s">
        <v>39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  <c r="S900" s="2">
        <f t="shared" si="17"/>
        <v>44955</v>
      </c>
    </row>
    <row r="901" spans="1:19" x14ac:dyDescent="0.25">
      <c r="A901">
        <v>709932558</v>
      </c>
      <c r="B901" t="s">
        <v>18</v>
      </c>
      <c r="C901">
        <v>440</v>
      </c>
      <c r="D901">
        <v>1</v>
      </c>
      <c r="E901">
        <v>105</v>
      </c>
      <c r="F901" t="s">
        <v>38</v>
      </c>
      <c r="G901" t="s">
        <v>39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  <c r="S901" s="2">
        <f t="shared" si="17"/>
        <v>44955</v>
      </c>
    </row>
    <row r="902" spans="1:19" x14ac:dyDescent="0.25">
      <c r="A902">
        <v>709934808</v>
      </c>
      <c r="B902" t="s">
        <v>31</v>
      </c>
      <c r="C902">
        <v>360</v>
      </c>
      <c r="D902">
        <v>0</v>
      </c>
      <c r="E902">
        <v>81</v>
      </c>
      <c r="F902" t="s">
        <v>38</v>
      </c>
      <c r="G902" t="s">
        <v>39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  <c r="S902" s="2">
        <f t="shared" si="17"/>
        <v>44955</v>
      </c>
    </row>
    <row r="903" spans="1:19" x14ac:dyDescent="0.25">
      <c r="A903">
        <v>709935708</v>
      </c>
      <c r="B903" t="s">
        <v>18</v>
      </c>
      <c r="C903">
        <v>200</v>
      </c>
      <c r="D903">
        <v>0</v>
      </c>
      <c r="E903">
        <v>97</v>
      </c>
      <c r="F903" t="s">
        <v>38</v>
      </c>
      <c r="G903" t="s">
        <v>39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  <c r="S903" s="2">
        <f t="shared" si="17"/>
        <v>44955</v>
      </c>
    </row>
    <row r="904" spans="1:19" x14ac:dyDescent="0.25">
      <c r="A904">
        <v>709937583</v>
      </c>
      <c r="B904" t="s">
        <v>18</v>
      </c>
      <c r="C904">
        <v>125</v>
      </c>
      <c r="D904">
        <v>0</v>
      </c>
      <c r="E904">
        <v>99</v>
      </c>
      <c r="F904" t="s">
        <v>38</v>
      </c>
      <c r="G904" t="s">
        <v>39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  <c r="S904" s="2">
        <f t="shared" si="17"/>
        <v>44955</v>
      </c>
    </row>
    <row r="905" spans="1:19" x14ac:dyDescent="0.25">
      <c r="A905">
        <v>709938708</v>
      </c>
      <c r="B905" t="s">
        <v>18</v>
      </c>
      <c r="C905">
        <v>285</v>
      </c>
      <c r="D905">
        <v>0</v>
      </c>
      <c r="E905">
        <v>58</v>
      </c>
      <c r="F905" t="s">
        <v>38</v>
      </c>
      <c r="G905" t="s">
        <v>39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  <c r="S905" s="2">
        <f t="shared" si="17"/>
        <v>44955</v>
      </c>
    </row>
    <row r="906" spans="1:19" x14ac:dyDescent="0.25">
      <c r="A906">
        <v>709942383</v>
      </c>
      <c r="B906" t="s">
        <v>18</v>
      </c>
      <c r="C906">
        <v>360</v>
      </c>
      <c r="D906">
        <v>1</v>
      </c>
      <c r="E906">
        <v>50</v>
      </c>
      <c r="F906" t="s">
        <v>38</v>
      </c>
      <c r="G906" t="s">
        <v>39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  <c r="S906" s="2">
        <f t="shared" si="17"/>
        <v>44955</v>
      </c>
    </row>
    <row r="907" spans="1:19" x14ac:dyDescent="0.25">
      <c r="A907">
        <v>709945458</v>
      </c>
      <c r="B907" t="s">
        <v>18</v>
      </c>
      <c r="C907">
        <v>450</v>
      </c>
      <c r="D907">
        <v>0</v>
      </c>
      <c r="E907">
        <v>108</v>
      </c>
      <c r="F907" t="s">
        <v>38</v>
      </c>
      <c r="G907" t="s">
        <v>39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  <c r="S907" s="2">
        <f t="shared" si="17"/>
        <v>44955</v>
      </c>
    </row>
    <row r="908" spans="1:19" x14ac:dyDescent="0.25">
      <c r="A908">
        <v>709946658</v>
      </c>
      <c r="B908" t="s">
        <v>18</v>
      </c>
      <c r="C908">
        <v>195</v>
      </c>
      <c r="D908">
        <v>1</v>
      </c>
      <c r="E908">
        <v>109</v>
      </c>
      <c r="F908" t="s">
        <v>38</v>
      </c>
      <c r="G908" t="s">
        <v>39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  <c r="S908" s="2">
        <f t="shared" si="17"/>
        <v>44955</v>
      </c>
    </row>
    <row r="909" spans="1:19" x14ac:dyDescent="0.25">
      <c r="A909">
        <v>709948233</v>
      </c>
      <c r="B909" t="s">
        <v>18</v>
      </c>
      <c r="C909">
        <v>365</v>
      </c>
      <c r="D909">
        <v>0</v>
      </c>
      <c r="E909">
        <v>83</v>
      </c>
      <c r="F909" t="s">
        <v>38</v>
      </c>
      <c r="G909" t="s">
        <v>39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  <c r="S909" s="2">
        <f t="shared" si="17"/>
        <v>44955</v>
      </c>
    </row>
    <row r="910" spans="1:19" x14ac:dyDescent="0.25">
      <c r="A910">
        <v>709950858</v>
      </c>
      <c r="B910" t="s">
        <v>18</v>
      </c>
      <c r="C910">
        <v>270</v>
      </c>
      <c r="D910">
        <v>0</v>
      </c>
      <c r="E910">
        <v>90</v>
      </c>
      <c r="F910" t="s">
        <v>38</v>
      </c>
      <c r="G910" t="s">
        <v>39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  <c r="S910" s="2">
        <f t="shared" ref="S910:S973" si="18">DATE(2023,1,29)</f>
        <v>44955</v>
      </c>
    </row>
    <row r="911" spans="1:19" x14ac:dyDescent="0.25">
      <c r="A911">
        <v>709952658</v>
      </c>
      <c r="B911" t="s">
        <v>18</v>
      </c>
      <c r="C911">
        <v>150</v>
      </c>
      <c r="D911">
        <v>1</v>
      </c>
      <c r="E911">
        <v>109</v>
      </c>
      <c r="F911" t="s">
        <v>38</v>
      </c>
      <c r="G911" t="s">
        <v>39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  <c r="S911" s="2">
        <f t="shared" si="18"/>
        <v>44955</v>
      </c>
    </row>
    <row r="912" spans="1:19" x14ac:dyDescent="0.25">
      <c r="A912">
        <v>709955958</v>
      </c>
      <c r="B912" t="s">
        <v>18</v>
      </c>
      <c r="C912">
        <v>195</v>
      </c>
      <c r="D912">
        <v>1</v>
      </c>
      <c r="E912">
        <v>103</v>
      </c>
      <c r="F912" t="s">
        <v>38</v>
      </c>
      <c r="G912" t="s">
        <v>39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  <c r="S912" s="2">
        <f t="shared" si="18"/>
        <v>44955</v>
      </c>
    </row>
    <row r="913" spans="1:19" x14ac:dyDescent="0.25">
      <c r="A913">
        <v>709957158</v>
      </c>
      <c r="B913" t="s">
        <v>18</v>
      </c>
      <c r="C913">
        <v>335</v>
      </c>
      <c r="D913">
        <v>0</v>
      </c>
      <c r="E913">
        <v>76</v>
      </c>
      <c r="F913" t="s">
        <v>38</v>
      </c>
      <c r="G913" t="s">
        <v>39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  <c r="S913" s="2">
        <f t="shared" si="18"/>
        <v>44955</v>
      </c>
    </row>
    <row r="914" spans="1:19" x14ac:dyDescent="0.25">
      <c r="A914">
        <v>709959858</v>
      </c>
      <c r="B914" t="s">
        <v>18</v>
      </c>
      <c r="C914">
        <v>470</v>
      </c>
      <c r="D914">
        <v>0</v>
      </c>
      <c r="E914">
        <v>129</v>
      </c>
      <c r="F914" t="s">
        <v>38</v>
      </c>
      <c r="G914" t="s">
        <v>39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  <c r="S914" s="2">
        <f t="shared" si="18"/>
        <v>44955</v>
      </c>
    </row>
    <row r="915" spans="1:19" x14ac:dyDescent="0.25">
      <c r="A915">
        <v>709961958</v>
      </c>
      <c r="B915" t="s">
        <v>18</v>
      </c>
      <c r="C915">
        <v>200</v>
      </c>
      <c r="D915">
        <v>1</v>
      </c>
      <c r="E915">
        <v>89</v>
      </c>
      <c r="F915" t="s">
        <v>38</v>
      </c>
      <c r="G915" t="s">
        <v>39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  <c r="S915" s="2">
        <f t="shared" si="18"/>
        <v>44955</v>
      </c>
    </row>
    <row r="916" spans="1:19" x14ac:dyDescent="0.25">
      <c r="A916">
        <v>709965858</v>
      </c>
      <c r="B916" t="s">
        <v>18</v>
      </c>
      <c r="C916">
        <v>125</v>
      </c>
      <c r="D916">
        <v>1</v>
      </c>
      <c r="E916">
        <v>94</v>
      </c>
      <c r="F916" t="s">
        <v>38</v>
      </c>
      <c r="G916" t="s">
        <v>39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  <c r="S916" s="2">
        <f t="shared" si="18"/>
        <v>44955</v>
      </c>
    </row>
    <row r="917" spans="1:19" x14ac:dyDescent="0.25">
      <c r="A917">
        <v>709967358</v>
      </c>
      <c r="B917" t="s">
        <v>18</v>
      </c>
      <c r="C917">
        <v>330</v>
      </c>
      <c r="D917">
        <v>0</v>
      </c>
      <c r="E917">
        <v>112</v>
      </c>
      <c r="F917" t="s">
        <v>38</v>
      </c>
      <c r="G917" t="s">
        <v>39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  <c r="S917" s="2">
        <f t="shared" si="18"/>
        <v>44955</v>
      </c>
    </row>
    <row r="918" spans="1:19" x14ac:dyDescent="0.25">
      <c r="A918">
        <v>709969758</v>
      </c>
      <c r="B918" t="s">
        <v>30</v>
      </c>
      <c r="C918">
        <v>325</v>
      </c>
      <c r="D918">
        <v>1</v>
      </c>
      <c r="E918">
        <v>90</v>
      </c>
      <c r="F918" t="s">
        <v>38</v>
      </c>
      <c r="G918" t="s">
        <v>39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  <c r="S918" s="2">
        <f t="shared" si="18"/>
        <v>44955</v>
      </c>
    </row>
    <row r="919" spans="1:19" x14ac:dyDescent="0.25">
      <c r="A919">
        <v>709971708</v>
      </c>
      <c r="B919" t="s">
        <v>18</v>
      </c>
      <c r="C919">
        <v>175</v>
      </c>
      <c r="D919">
        <v>1</v>
      </c>
      <c r="E919">
        <v>108</v>
      </c>
      <c r="F919" t="s">
        <v>38</v>
      </c>
      <c r="G919" t="s">
        <v>39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  <c r="S919" s="2">
        <f t="shared" si="18"/>
        <v>44955</v>
      </c>
    </row>
    <row r="920" spans="1:19" x14ac:dyDescent="0.25">
      <c r="A920">
        <v>709972908</v>
      </c>
      <c r="B920" t="s">
        <v>18</v>
      </c>
      <c r="C920">
        <v>245</v>
      </c>
      <c r="D920">
        <v>0</v>
      </c>
      <c r="E920">
        <v>120</v>
      </c>
      <c r="F920" t="s">
        <v>38</v>
      </c>
      <c r="G920" t="s">
        <v>39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  <c r="S920" s="2">
        <f t="shared" si="18"/>
        <v>44955</v>
      </c>
    </row>
    <row r="921" spans="1:19" x14ac:dyDescent="0.25">
      <c r="A921">
        <v>709974108</v>
      </c>
      <c r="B921" t="s">
        <v>18</v>
      </c>
      <c r="C921">
        <v>415</v>
      </c>
      <c r="D921">
        <v>1</v>
      </c>
      <c r="E921">
        <v>86</v>
      </c>
      <c r="F921" t="s">
        <v>38</v>
      </c>
      <c r="G921" t="s">
        <v>39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  <c r="S921" s="2">
        <f t="shared" si="18"/>
        <v>44955</v>
      </c>
    </row>
    <row r="922" spans="1:19" x14ac:dyDescent="0.25">
      <c r="A922">
        <v>709976358</v>
      </c>
      <c r="B922" t="s">
        <v>18</v>
      </c>
      <c r="C922">
        <v>290</v>
      </c>
      <c r="D922">
        <v>1</v>
      </c>
      <c r="E922">
        <v>44</v>
      </c>
      <c r="F922" t="s">
        <v>38</v>
      </c>
      <c r="G922" t="s">
        <v>39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  <c r="S922" s="2">
        <f t="shared" si="18"/>
        <v>44955</v>
      </c>
    </row>
    <row r="923" spans="1:19" x14ac:dyDescent="0.25">
      <c r="A923">
        <v>709977933</v>
      </c>
      <c r="B923" t="s">
        <v>18</v>
      </c>
      <c r="C923">
        <v>290</v>
      </c>
      <c r="D923">
        <v>0</v>
      </c>
      <c r="E923">
        <v>99</v>
      </c>
      <c r="F923" t="s">
        <v>38</v>
      </c>
      <c r="G923" t="s">
        <v>39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  <c r="S923" s="2">
        <f t="shared" si="18"/>
        <v>44955</v>
      </c>
    </row>
    <row r="924" spans="1:19" x14ac:dyDescent="0.25">
      <c r="A924">
        <v>709979583</v>
      </c>
      <c r="B924" t="s">
        <v>18</v>
      </c>
      <c r="C924">
        <v>125</v>
      </c>
      <c r="D924">
        <v>1</v>
      </c>
      <c r="E924">
        <v>85</v>
      </c>
      <c r="F924" t="s">
        <v>38</v>
      </c>
      <c r="G924" t="s">
        <v>39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  <c r="S924" s="2">
        <f t="shared" si="18"/>
        <v>44955</v>
      </c>
    </row>
    <row r="925" spans="1:19" x14ac:dyDescent="0.25">
      <c r="A925">
        <v>709980783</v>
      </c>
      <c r="B925" t="s">
        <v>18</v>
      </c>
      <c r="C925">
        <v>125</v>
      </c>
      <c r="D925">
        <v>0</v>
      </c>
      <c r="E925">
        <v>94</v>
      </c>
      <c r="F925" t="s">
        <v>38</v>
      </c>
      <c r="G925" t="s">
        <v>39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  <c r="S925" s="2">
        <f t="shared" si="18"/>
        <v>44955</v>
      </c>
    </row>
    <row r="926" spans="1:19" x14ac:dyDescent="0.25">
      <c r="A926">
        <v>709982658</v>
      </c>
      <c r="B926" t="s">
        <v>18</v>
      </c>
      <c r="C926">
        <v>200</v>
      </c>
      <c r="D926">
        <v>1</v>
      </c>
      <c r="E926">
        <v>79</v>
      </c>
      <c r="F926" t="s">
        <v>38</v>
      </c>
      <c r="G926" t="s">
        <v>39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  <c r="S926" s="2">
        <f t="shared" si="18"/>
        <v>44955</v>
      </c>
    </row>
    <row r="927" spans="1:19" x14ac:dyDescent="0.25">
      <c r="A927">
        <v>709984083</v>
      </c>
      <c r="B927" t="s">
        <v>18</v>
      </c>
      <c r="C927">
        <v>425</v>
      </c>
      <c r="D927">
        <v>0</v>
      </c>
      <c r="E927">
        <v>92</v>
      </c>
      <c r="F927" t="s">
        <v>38</v>
      </c>
      <c r="G927" t="s">
        <v>39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  <c r="S927" s="2">
        <f t="shared" si="18"/>
        <v>44955</v>
      </c>
    </row>
    <row r="928" spans="1:19" x14ac:dyDescent="0.25">
      <c r="A928">
        <v>709985133</v>
      </c>
      <c r="B928" t="s">
        <v>18</v>
      </c>
      <c r="C928">
        <v>430</v>
      </c>
      <c r="D928">
        <v>0</v>
      </c>
      <c r="E928">
        <v>110</v>
      </c>
      <c r="F928" t="s">
        <v>38</v>
      </c>
      <c r="G928" t="s">
        <v>39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  <c r="S928" s="2">
        <f t="shared" si="18"/>
        <v>44955</v>
      </c>
    </row>
    <row r="929" spans="1:19" x14ac:dyDescent="0.25">
      <c r="A929">
        <v>709986633</v>
      </c>
      <c r="B929" t="s">
        <v>18</v>
      </c>
      <c r="C929">
        <v>250</v>
      </c>
      <c r="D929">
        <v>0</v>
      </c>
      <c r="E929">
        <v>82</v>
      </c>
      <c r="F929" t="s">
        <v>38</v>
      </c>
      <c r="G929" t="s">
        <v>39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  <c r="S929" s="2">
        <f t="shared" si="18"/>
        <v>44955</v>
      </c>
    </row>
    <row r="930" spans="1:19" x14ac:dyDescent="0.25">
      <c r="A930">
        <v>709987683</v>
      </c>
      <c r="B930" t="s">
        <v>18</v>
      </c>
      <c r="C930">
        <v>410</v>
      </c>
      <c r="D930">
        <v>0</v>
      </c>
      <c r="E930">
        <v>68</v>
      </c>
      <c r="F930" t="s">
        <v>38</v>
      </c>
      <c r="G930" t="s">
        <v>39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  <c r="S930" s="2">
        <f t="shared" si="18"/>
        <v>44955</v>
      </c>
    </row>
    <row r="931" spans="1:19" x14ac:dyDescent="0.25">
      <c r="A931">
        <v>709990983</v>
      </c>
      <c r="B931" t="s">
        <v>18</v>
      </c>
      <c r="C931">
        <v>410</v>
      </c>
      <c r="D931">
        <v>0</v>
      </c>
      <c r="E931">
        <v>77</v>
      </c>
      <c r="F931" t="s">
        <v>38</v>
      </c>
      <c r="G931" t="s">
        <v>39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  <c r="S931" s="2">
        <f t="shared" si="18"/>
        <v>44955</v>
      </c>
    </row>
    <row r="932" spans="1:19" x14ac:dyDescent="0.25">
      <c r="A932">
        <v>709991883</v>
      </c>
      <c r="B932" t="s">
        <v>18</v>
      </c>
      <c r="C932">
        <v>450</v>
      </c>
      <c r="D932">
        <v>1</v>
      </c>
      <c r="E932">
        <v>87</v>
      </c>
      <c r="F932" t="s">
        <v>38</v>
      </c>
      <c r="G932" t="s">
        <v>39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  <c r="S932" s="2">
        <f t="shared" si="18"/>
        <v>44955</v>
      </c>
    </row>
    <row r="933" spans="1:19" x14ac:dyDescent="0.25">
      <c r="A933">
        <v>709993158</v>
      </c>
      <c r="B933" t="s">
        <v>18</v>
      </c>
      <c r="C933">
        <v>275</v>
      </c>
      <c r="D933">
        <v>1</v>
      </c>
      <c r="E933">
        <v>135</v>
      </c>
      <c r="F933" t="s">
        <v>38</v>
      </c>
      <c r="G933" t="s">
        <v>39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  <c r="S933" s="2">
        <f t="shared" si="18"/>
        <v>44955</v>
      </c>
    </row>
    <row r="934" spans="1:19" x14ac:dyDescent="0.25">
      <c r="A934">
        <v>709996833</v>
      </c>
      <c r="B934" t="s">
        <v>31</v>
      </c>
      <c r="C934">
        <v>450</v>
      </c>
      <c r="D934">
        <v>1</v>
      </c>
      <c r="E934">
        <v>135</v>
      </c>
      <c r="F934" t="s">
        <v>38</v>
      </c>
      <c r="G934" t="s">
        <v>39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  <c r="S934" s="2">
        <f t="shared" si="18"/>
        <v>44955</v>
      </c>
    </row>
    <row r="935" spans="1:19" x14ac:dyDescent="0.25">
      <c r="A935">
        <v>709997958</v>
      </c>
      <c r="B935" t="s">
        <v>18</v>
      </c>
      <c r="C935">
        <v>200</v>
      </c>
      <c r="D935">
        <v>1</v>
      </c>
      <c r="E935">
        <v>114</v>
      </c>
      <c r="F935" t="s">
        <v>38</v>
      </c>
      <c r="G935" t="s">
        <v>39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  <c r="S935" s="2">
        <f t="shared" si="18"/>
        <v>44955</v>
      </c>
    </row>
    <row r="936" spans="1:19" x14ac:dyDescent="0.25">
      <c r="A936">
        <v>709999308</v>
      </c>
      <c r="B936" t="s">
        <v>18</v>
      </c>
      <c r="C936">
        <v>425</v>
      </c>
      <c r="D936">
        <v>1</v>
      </c>
      <c r="E936">
        <v>96</v>
      </c>
      <c r="F936" t="s">
        <v>38</v>
      </c>
      <c r="G936" t="s">
        <v>39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  <c r="S936" s="2">
        <f t="shared" si="18"/>
        <v>44955</v>
      </c>
    </row>
    <row r="937" spans="1:19" x14ac:dyDescent="0.25">
      <c r="A937">
        <v>710002833</v>
      </c>
      <c r="B937" t="s">
        <v>18</v>
      </c>
      <c r="C937">
        <v>195</v>
      </c>
      <c r="D937">
        <v>1</v>
      </c>
      <c r="E937">
        <v>97</v>
      </c>
      <c r="F937" t="s">
        <v>38</v>
      </c>
      <c r="G937" t="s">
        <v>39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  <c r="S937" s="2">
        <f t="shared" si="18"/>
        <v>44955</v>
      </c>
    </row>
    <row r="938" spans="1:19" x14ac:dyDescent="0.25">
      <c r="A938">
        <v>710003958</v>
      </c>
      <c r="B938" t="s">
        <v>18</v>
      </c>
      <c r="C938">
        <v>245</v>
      </c>
      <c r="D938">
        <v>1</v>
      </c>
      <c r="E938">
        <v>43</v>
      </c>
      <c r="F938" t="s">
        <v>38</v>
      </c>
      <c r="G938" t="s">
        <v>39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  <c r="S938" s="2">
        <f t="shared" si="18"/>
        <v>44955</v>
      </c>
    </row>
    <row r="939" spans="1:19" x14ac:dyDescent="0.25">
      <c r="A939">
        <v>710004933</v>
      </c>
      <c r="B939" t="s">
        <v>18</v>
      </c>
      <c r="C939">
        <v>150</v>
      </c>
      <c r="D939">
        <v>0</v>
      </c>
      <c r="E939">
        <v>95</v>
      </c>
      <c r="F939" t="s">
        <v>38</v>
      </c>
      <c r="G939" t="s">
        <v>39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  <c r="S939" s="2">
        <f t="shared" si="18"/>
        <v>44955</v>
      </c>
    </row>
    <row r="940" spans="1:19" x14ac:dyDescent="0.25">
      <c r="A940">
        <v>710005683</v>
      </c>
      <c r="B940" t="s">
        <v>31</v>
      </c>
      <c r="C940">
        <v>385</v>
      </c>
      <c r="D940">
        <v>1</v>
      </c>
      <c r="E940">
        <v>67</v>
      </c>
      <c r="F940" t="s">
        <v>38</v>
      </c>
      <c r="G940" t="s">
        <v>39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  <c r="S940" s="2">
        <f t="shared" si="18"/>
        <v>44955</v>
      </c>
    </row>
    <row r="941" spans="1:19" x14ac:dyDescent="0.25">
      <c r="A941">
        <v>710006958</v>
      </c>
      <c r="B941" t="s">
        <v>18</v>
      </c>
      <c r="C941">
        <v>100</v>
      </c>
      <c r="D941">
        <v>1</v>
      </c>
      <c r="E941">
        <v>136</v>
      </c>
      <c r="F941" t="s">
        <v>38</v>
      </c>
      <c r="G941" t="s">
        <v>39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  <c r="S941" s="2">
        <f t="shared" si="18"/>
        <v>44955</v>
      </c>
    </row>
    <row r="942" spans="1:19" x14ac:dyDescent="0.25">
      <c r="A942">
        <v>710013258</v>
      </c>
      <c r="B942" t="s">
        <v>18</v>
      </c>
      <c r="C942">
        <v>320</v>
      </c>
      <c r="D942">
        <v>0</v>
      </c>
      <c r="E942">
        <v>71</v>
      </c>
      <c r="F942" t="s">
        <v>38</v>
      </c>
      <c r="G942" t="s">
        <v>39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  <c r="S942" s="2">
        <f t="shared" si="18"/>
        <v>44955</v>
      </c>
    </row>
    <row r="943" spans="1:19" x14ac:dyDescent="0.25">
      <c r="A943">
        <v>710014683</v>
      </c>
      <c r="B943" t="s">
        <v>18</v>
      </c>
      <c r="C943">
        <v>460</v>
      </c>
      <c r="D943">
        <v>0</v>
      </c>
      <c r="E943">
        <v>100</v>
      </c>
      <c r="F943" t="s">
        <v>38</v>
      </c>
      <c r="G943" t="s">
        <v>39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  <c r="S943" s="2">
        <f t="shared" si="18"/>
        <v>44955</v>
      </c>
    </row>
    <row r="944" spans="1:19" x14ac:dyDescent="0.25">
      <c r="A944">
        <v>710015733</v>
      </c>
      <c r="B944" t="s">
        <v>18</v>
      </c>
      <c r="C944">
        <v>195</v>
      </c>
      <c r="D944">
        <v>0</v>
      </c>
      <c r="E944">
        <v>71</v>
      </c>
      <c r="F944" t="s">
        <v>38</v>
      </c>
      <c r="G944" t="s">
        <v>39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  <c r="S944" s="2">
        <f t="shared" si="18"/>
        <v>44955</v>
      </c>
    </row>
    <row r="945" spans="1:19" x14ac:dyDescent="0.25">
      <c r="A945">
        <v>710016708</v>
      </c>
      <c r="B945" t="s">
        <v>31</v>
      </c>
      <c r="C945">
        <v>140</v>
      </c>
      <c r="D945">
        <v>0</v>
      </c>
      <c r="E945">
        <v>104</v>
      </c>
      <c r="F945" t="s">
        <v>38</v>
      </c>
      <c r="G945" t="s">
        <v>39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  <c r="S945" s="2">
        <f t="shared" si="18"/>
        <v>44955</v>
      </c>
    </row>
    <row r="946" spans="1:19" x14ac:dyDescent="0.25">
      <c r="A946">
        <v>710017758</v>
      </c>
      <c r="B946" t="s">
        <v>18</v>
      </c>
      <c r="C946">
        <v>445</v>
      </c>
      <c r="D946">
        <v>1</v>
      </c>
      <c r="E946">
        <v>105</v>
      </c>
      <c r="F946" t="s">
        <v>38</v>
      </c>
      <c r="G946" t="s">
        <v>39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  <c r="S946" s="2">
        <f t="shared" si="18"/>
        <v>44955</v>
      </c>
    </row>
    <row r="947" spans="1:19" x14ac:dyDescent="0.25">
      <c r="A947">
        <v>710019933</v>
      </c>
      <c r="B947" t="s">
        <v>18</v>
      </c>
      <c r="C947">
        <v>455</v>
      </c>
      <c r="D947">
        <v>1</v>
      </c>
      <c r="E947">
        <v>116</v>
      </c>
      <c r="F947" t="s">
        <v>38</v>
      </c>
      <c r="G947" t="s">
        <v>39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  <c r="S947" s="2">
        <f t="shared" si="18"/>
        <v>44955</v>
      </c>
    </row>
    <row r="948" spans="1:19" x14ac:dyDescent="0.25">
      <c r="A948">
        <v>710023233</v>
      </c>
      <c r="B948" t="s">
        <v>18</v>
      </c>
      <c r="C948">
        <v>465</v>
      </c>
      <c r="D948">
        <v>1</v>
      </c>
      <c r="E948">
        <v>72</v>
      </c>
      <c r="F948" t="s">
        <v>38</v>
      </c>
      <c r="G948" t="s">
        <v>39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  <c r="S948" s="2">
        <f t="shared" si="18"/>
        <v>44955</v>
      </c>
    </row>
    <row r="949" spans="1:19" x14ac:dyDescent="0.25">
      <c r="A949">
        <v>710026458</v>
      </c>
      <c r="B949" t="s">
        <v>18</v>
      </c>
      <c r="C949">
        <v>415</v>
      </c>
      <c r="D949">
        <v>1</v>
      </c>
      <c r="E949">
        <v>115</v>
      </c>
      <c r="F949" t="s">
        <v>38</v>
      </c>
      <c r="G949" t="s">
        <v>39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  <c r="S949" s="2">
        <f t="shared" si="18"/>
        <v>44955</v>
      </c>
    </row>
    <row r="950" spans="1:19" x14ac:dyDescent="0.25">
      <c r="A950">
        <v>710027508</v>
      </c>
      <c r="B950" t="s">
        <v>18</v>
      </c>
      <c r="C950">
        <v>365</v>
      </c>
      <c r="D950">
        <v>1</v>
      </c>
      <c r="E950">
        <v>114</v>
      </c>
      <c r="F950" t="s">
        <v>38</v>
      </c>
      <c r="G950" t="s">
        <v>39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  <c r="S950" s="2">
        <f t="shared" si="18"/>
        <v>44955</v>
      </c>
    </row>
    <row r="951" spans="1:19" x14ac:dyDescent="0.25">
      <c r="A951">
        <v>710032608</v>
      </c>
      <c r="B951" t="s">
        <v>18</v>
      </c>
      <c r="C951">
        <v>250</v>
      </c>
      <c r="D951">
        <v>0</v>
      </c>
      <c r="E951">
        <v>74</v>
      </c>
      <c r="F951" t="s">
        <v>38</v>
      </c>
      <c r="G951" t="s">
        <v>39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  <c r="S951" s="2">
        <f t="shared" si="18"/>
        <v>44955</v>
      </c>
    </row>
    <row r="952" spans="1:19" x14ac:dyDescent="0.25">
      <c r="A952">
        <v>710035008</v>
      </c>
      <c r="B952" t="s">
        <v>18</v>
      </c>
      <c r="C952">
        <v>100</v>
      </c>
      <c r="D952">
        <v>1</v>
      </c>
      <c r="E952">
        <v>53</v>
      </c>
      <c r="F952" t="s">
        <v>38</v>
      </c>
      <c r="G952" t="s">
        <v>39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  <c r="S952" s="2">
        <f t="shared" si="18"/>
        <v>44955</v>
      </c>
    </row>
    <row r="953" spans="1:19" x14ac:dyDescent="0.25">
      <c r="A953">
        <v>710036508</v>
      </c>
      <c r="B953" t="s">
        <v>18</v>
      </c>
      <c r="C953">
        <v>460</v>
      </c>
      <c r="D953">
        <v>0</v>
      </c>
      <c r="E953">
        <v>41</v>
      </c>
      <c r="F953" t="s">
        <v>38</v>
      </c>
      <c r="G953" t="s">
        <v>39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  <c r="S953" s="2">
        <f t="shared" si="18"/>
        <v>44955</v>
      </c>
    </row>
    <row r="954" spans="1:19" x14ac:dyDescent="0.25">
      <c r="A954">
        <v>710038008</v>
      </c>
      <c r="B954" t="s">
        <v>18</v>
      </c>
      <c r="C954">
        <v>335</v>
      </c>
      <c r="D954">
        <v>0</v>
      </c>
      <c r="E954">
        <v>71</v>
      </c>
      <c r="F954" t="s">
        <v>38</v>
      </c>
      <c r="G954" t="s">
        <v>39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  <c r="S954" s="2">
        <f t="shared" si="18"/>
        <v>44955</v>
      </c>
    </row>
    <row r="955" spans="1:19" x14ac:dyDescent="0.25">
      <c r="A955">
        <v>710039208</v>
      </c>
      <c r="B955" t="s">
        <v>18</v>
      </c>
      <c r="C955">
        <v>200</v>
      </c>
      <c r="D955">
        <v>1</v>
      </c>
      <c r="E955">
        <v>85</v>
      </c>
      <c r="F955" t="s">
        <v>38</v>
      </c>
      <c r="G955" t="s">
        <v>39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  <c r="S955" s="2">
        <f t="shared" si="18"/>
        <v>44955</v>
      </c>
    </row>
    <row r="956" spans="1:19" x14ac:dyDescent="0.25">
      <c r="A956">
        <v>710040483</v>
      </c>
      <c r="B956" t="s">
        <v>18</v>
      </c>
      <c r="C956">
        <v>330</v>
      </c>
      <c r="D956">
        <v>1</v>
      </c>
      <c r="E956">
        <v>73</v>
      </c>
      <c r="F956" t="s">
        <v>38</v>
      </c>
      <c r="G956" t="s">
        <v>39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  <c r="S956" s="2">
        <f t="shared" si="18"/>
        <v>44955</v>
      </c>
    </row>
    <row r="957" spans="1:19" x14ac:dyDescent="0.25">
      <c r="A957">
        <v>710043408</v>
      </c>
      <c r="B957" t="s">
        <v>18</v>
      </c>
      <c r="C957">
        <v>435</v>
      </c>
      <c r="D957">
        <v>1</v>
      </c>
      <c r="E957">
        <v>88</v>
      </c>
      <c r="F957" t="s">
        <v>38</v>
      </c>
      <c r="G957" t="s">
        <v>39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  <c r="S957" s="2">
        <f t="shared" si="18"/>
        <v>44955</v>
      </c>
    </row>
    <row r="958" spans="1:19" x14ac:dyDescent="0.25">
      <c r="A958">
        <v>710044308</v>
      </c>
      <c r="B958" t="s">
        <v>18</v>
      </c>
      <c r="C958">
        <v>300</v>
      </c>
      <c r="D958">
        <v>1</v>
      </c>
      <c r="E958">
        <v>80</v>
      </c>
      <c r="F958" t="s">
        <v>38</v>
      </c>
      <c r="G958" t="s">
        <v>39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  <c r="S958" s="2">
        <f t="shared" si="18"/>
        <v>44955</v>
      </c>
    </row>
    <row r="959" spans="1:19" x14ac:dyDescent="0.25">
      <c r="A959">
        <v>710045058</v>
      </c>
      <c r="B959" t="s">
        <v>31</v>
      </c>
      <c r="C959">
        <v>150</v>
      </c>
      <c r="D959">
        <v>1</v>
      </c>
      <c r="E959">
        <v>41</v>
      </c>
      <c r="F959" t="s">
        <v>38</v>
      </c>
      <c r="G959" t="s">
        <v>39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  <c r="S959" s="2">
        <f t="shared" si="18"/>
        <v>44955</v>
      </c>
    </row>
    <row r="960" spans="1:19" x14ac:dyDescent="0.25">
      <c r="A960">
        <v>710047533</v>
      </c>
      <c r="B960" t="s">
        <v>32</v>
      </c>
      <c r="C960">
        <v>335</v>
      </c>
      <c r="D960">
        <v>0</v>
      </c>
      <c r="E960">
        <v>88</v>
      </c>
      <c r="F960" t="s">
        <v>38</v>
      </c>
      <c r="G960" t="s">
        <v>39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  <c r="S960" s="2">
        <f t="shared" si="18"/>
        <v>44955</v>
      </c>
    </row>
    <row r="961" spans="1:19" x14ac:dyDescent="0.25">
      <c r="A961">
        <v>710051658</v>
      </c>
      <c r="B961" t="s">
        <v>18</v>
      </c>
      <c r="C961">
        <v>290</v>
      </c>
      <c r="D961">
        <v>0</v>
      </c>
      <c r="E961">
        <v>80</v>
      </c>
      <c r="F961" t="s">
        <v>38</v>
      </c>
      <c r="G961" t="s">
        <v>39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  <c r="S961" s="2">
        <f t="shared" si="18"/>
        <v>44955</v>
      </c>
    </row>
    <row r="962" spans="1:19" x14ac:dyDescent="0.25">
      <c r="A962">
        <v>710056758</v>
      </c>
      <c r="B962" t="s">
        <v>18</v>
      </c>
      <c r="C962">
        <v>150</v>
      </c>
      <c r="D962">
        <v>1</v>
      </c>
      <c r="E962">
        <v>99</v>
      </c>
      <c r="F962" t="s">
        <v>38</v>
      </c>
      <c r="G962" t="s">
        <v>39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  <c r="S962" s="2">
        <f t="shared" si="18"/>
        <v>44955</v>
      </c>
    </row>
    <row r="963" spans="1:19" x14ac:dyDescent="0.25">
      <c r="A963">
        <v>710058033</v>
      </c>
      <c r="B963" t="s">
        <v>18</v>
      </c>
      <c r="C963">
        <v>190</v>
      </c>
      <c r="D963">
        <v>1</v>
      </c>
      <c r="E963">
        <v>95</v>
      </c>
      <c r="F963" t="s">
        <v>38</v>
      </c>
      <c r="G963" t="s">
        <v>39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  <c r="S963" s="2">
        <f t="shared" si="18"/>
        <v>44955</v>
      </c>
    </row>
    <row r="964" spans="1:19" x14ac:dyDescent="0.25">
      <c r="A964">
        <v>710061783</v>
      </c>
      <c r="B964" t="s">
        <v>18</v>
      </c>
      <c r="C964">
        <v>175</v>
      </c>
      <c r="D964">
        <v>0</v>
      </c>
      <c r="E964">
        <v>119</v>
      </c>
      <c r="F964" t="s">
        <v>38</v>
      </c>
      <c r="G964" t="s">
        <v>39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  <c r="S964" s="2">
        <f t="shared" si="18"/>
        <v>44955</v>
      </c>
    </row>
    <row r="965" spans="1:19" x14ac:dyDescent="0.25">
      <c r="A965">
        <v>710064033</v>
      </c>
      <c r="B965" t="s">
        <v>18</v>
      </c>
      <c r="C965">
        <v>150</v>
      </c>
      <c r="D965">
        <v>0</v>
      </c>
      <c r="E965">
        <v>77</v>
      </c>
      <c r="F965" t="s">
        <v>38</v>
      </c>
      <c r="G965" t="s">
        <v>39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  <c r="S965" s="2">
        <f t="shared" si="18"/>
        <v>44955</v>
      </c>
    </row>
    <row r="966" spans="1:19" x14ac:dyDescent="0.25">
      <c r="A966">
        <v>710066133</v>
      </c>
      <c r="B966" t="s">
        <v>31</v>
      </c>
      <c r="C966">
        <v>125</v>
      </c>
      <c r="D966">
        <v>1</v>
      </c>
      <c r="E966">
        <v>50</v>
      </c>
      <c r="F966" t="s">
        <v>38</v>
      </c>
      <c r="G966" t="s">
        <v>39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  <c r="S966" s="2">
        <f t="shared" si="18"/>
        <v>44955</v>
      </c>
    </row>
    <row r="967" spans="1:19" x14ac:dyDescent="0.25">
      <c r="A967">
        <v>710067183</v>
      </c>
      <c r="B967" t="s">
        <v>18</v>
      </c>
      <c r="C967">
        <v>125</v>
      </c>
      <c r="D967">
        <v>0</v>
      </c>
      <c r="E967">
        <v>159</v>
      </c>
      <c r="F967" t="s">
        <v>38</v>
      </c>
      <c r="G967" t="s">
        <v>39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  <c r="S967" s="2">
        <f t="shared" si="18"/>
        <v>44955</v>
      </c>
    </row>
    <row r="968" spans="1:19" x14ac:dyDescent="0.25">
      <c r="A968">
        <v>710070183</v>
      </c>
      <c r="B968" t="s">
        <v>18</v>
      </c>
      <c r="C968">
        <v>245</v>
      </c>
      <c r="D968">
        <v>1</v>
      </c>
      <c r="E968">
        <v>47</v>
      </c>
      <c r="F968" t="s">
        <v>38</v>
      </c>
      <c r="G968" t="s">
        <v>39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  <c r="S968" s="2">
        <f t="shared" si="18"/>
        <v>44955</v>
      </c>
    </row>
    <row r="969" spans="1:19" x14ac:dyDescent="0.25">
      <c r="A969">
        <v>710074458</v>
      </c>
      <c r="B969" t="s">
        <v>18</v>
      </c>
      <c r="C969">
        <v>200</v>
      </c>
      <c r="D969">
        <v>0</v>
      </c>
      <c r="E969">
        <v>109</v>
      </c>
      <c r="F969" t="s">
        <v>38</v>
      </c>
      <c r="G969" t="s">
        <v>39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  <c r="S969" s="2">
        <f t="shared" si="18"/>
        <v>44955</v>
      </c>
    </row>
    <row r="970" spans="1:19" x14ac:dyDescent="0.25">
      <c r="A970">
        <v>710077008</v>
      </c>
      <c r="B970" t="s">
        <v>18</v>
      </c>
      <c r="C970">
        <v>300</v>
      </c>
      <c r="D970">
        <v>1</v>
      </c>
      <c r="E970">
        <v>79</v>
      </c>
      <c r="F970" t="s">
        <v>38</v>
      </c>
      <c r="G970" t="s">
        <v>39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  <c r="S970" s="2">
        <f t="shared" si="18"/>
        <v>44955</v>
      </c>
    </row>
    <row r="971" spans="1:19" x14ac:dyDescent="0.25">
      <c r="A971">
        <v>710078358</v>
      </c>
      <c r="B971" t="s">
        <v>18</v>
      </c>
      <c r="C971">
        <v>200</v>
      </c>
      <c r="D971">
        <v>1</v>
      </c>
      <c r="E971">
        <v>162</v>
      </c>
      <c r="F971" t="s">
        <v>38</v>
      </c>
      <c r="G971" t="s">
        <v>39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  <c r="S971" s="2">
        <f t="shared" si="18"/>
        <v>44955</v>
      </c>
    </row>
    <row r="972" spans="1:19" x14ac:dyDescent="0.25">
      <c r="A972">
        <v>710080383</v>
      </c>
      <c r="B972" t="s">
        <v>18</v>
      </c>
      <c r="C972">
        <v>295</v>
      </c>
      <c r="D972">
        <v>0</v>
      </c>
      <c r="E972">
        <v>101</v>
      </c>
      <c r="F972" t="s">
        <v>38</v>
      </c>
      <c r="G972" t="s">
        <v>39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  <c r="S972" s="2">
        <f t="shared" si="18"/>
        <v>44955</v>
      </c>
    </row>
    <row r="973" spans="1:19" x14ac:dyDescent="0.25">
      <c r="A973">
        <v>710081208</v>
      </c>
      <c r="B973" t="s">
        <v>18</v>
      </c>
      <c r="C973">
        <v>425</v>
      </c>
      <c r="D973">
        <v>0</v>
      </c>
      <c r="E973">
        <v>150</v>
      </c>
      <c r="F973" t="s">
        <v>38</v>
      </c>
      <c r="G973" t="s">
        <v>39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  <c r="S973" s="2">
        <f t="shared" si="18"/>
        <v>44955</v>
      </c>
    </row>
    <row r="974" spans="1:19" x14ac:dyDescent="0.25">
      <c r="A974">
        <v>710082708</v>
      </c>
      <c r="B974" t="s">
        <v>18</v>
      </c>
      <c r="C974">
        <v>345</v>
      </c>
      <c r="D974">
        <v>0</v>
      </c>
      <c r="E974">
        <v>98</v>
      </c>
      <c r="F974" t="s">
        <v>38</v>
      </c>
      <c r="G974" t="s">
        <v>39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  <c r="S974" s="2">
        <f t="shared" ref="S974:S975" si="19">DATE(2023,1,29)</f>
        <v>44955</v>
      </c>
    </row>
    <row r="975" spans="1:19" x14ac:dyDescent="0.25">
      <c r="A975">
        <v>710084883</v>
      </c>
      <c r="B975" t="s">
        <v>18</v>
      </c>
      <c r="C975">
        <v>495</v>
      </c>
      <c r="D975">
        <v>1</v>
      </c>
      <c r="E975">
        <v>70</v>
      </c>
      <c r="F975" t="s">
        <v>38</v>
      </c>
      <c r="G975" t="s">
        <v>39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  <c r="S975" s="2">
        <f t="shared" si="19"/>
        <v>44955</v>
      </c>
    </row>
    <row r="976" spans="1:19" x14ac:dyDescent="0.2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45048</v>
      </c>
      <c r="G976" t="s">
        <v>40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  <c r="S976" s="2">
        <f>DATE(2023,2,5)</f>
        <v>44962</v>
      </c>
    </row>
    <row r="977" spans="1:19" x14ac:dyDescent="0.2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45048</v>
      </c>
      <c r="G977" t="s">
        <v>40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  <c r="S977" s="2">
        <f t="shared" ref="S977:S1040" si="20">DATE(2023,2,5)</f>
        <v>44962</v>
      </c>
    </row>
    <row r="978" spans="1:19" x14ac:dyDescent="0.2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45048</v>
      </c>
      <c r="G978" t="s">
        <v>40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  <c r="S978" s="2">
        <f t="shared" si="20"/>
        <v>44962</v>
      </c>
    </row>
    <row r="979" spans="1:19" x14ac:dyDescent="0.2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45048</v>
      </c>
      <c r="G979" t="s">
        <v>40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  <c r="S979" s="2">
        <f t="shared" si="20"/>
        <v>44962</v>
      </c>
    </row>
    <row r="980" spans="1:19" x14ac:dyDescent="0.2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45048</v>
      </c>
      <c r="G980" t="s">
        <v>40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  <c r="S980" s="2">
        <f t="shared" si="20"/>
        <v>44962</v>
      </c>
    </row>
    <row r="981" spans="1:19" x14ac:dyDescent="0.2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45048</v>
      </c>
      <c r="G981" t="s">
        <v>40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  <c r="S981" s="2">
        <f t="shared" si="20"/>
        <v>44962</v>
      </c>
    </row>
    <row r="982" spans="1:19" x14ac:dyDescent="0.2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45048</v>
      </c>
      <c r="G982" t="s">
        <v>40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  <c r="S982" s="2">
        <f t="shared" si="20"/>
        <v>44962</v>
      </c>
    </row>
    <row r="983" spans="1:19" x14ac:dyDescent="0.2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45048</v>
      </c>
      <c r="G983" t="s">
        <v>40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  <c r="S983" s="2">
        <f t="shared" si="20"/>
        <v>44962</v>
      </c>
    </row>
    <row r="984" spans="1:19" x14ac:dyDescent="0.2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45048</v>
      </c>
      <c r="G984" t="s">
        <v>40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  <c r="S984" s="2">
        <f t="shared" si="20"/>
        <v>44962</v>
      </c>
    </row>
    <row r="985" spans="1:19" x14ac:dyDescent="0.2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45048</v>
      </c>
      <c r="G985" t="s">
        <v>40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  <c r="S985" s="2">
        <f t="shared" si="20"/>
        <v>44962</v>
      </c>
    </row>
    <row r="986" spans="1:19" x14ac:dyDescent="0.2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45048</v>
      </c>
      <c r="G986" t="s">
        <v>40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  <c r="S986" s="2">
        <f t="shared" si="20"/>
        <v>44962</v>
      </c>
    </row>
    <row r="987" spans="1:19" x14ac:dyDescent="0.2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45048</v>
      </c>
      <c r="G987" t="s">
        <v>40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  <c r="S987" s="2">
        <f t="shared" si="20"/>
        <v>44962</v>
      </c>
    </row>
    <row r="988" spans="1:19" x14ac:dyDescent="0.2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45048</v>
      </c>
      <c r="G988" t="s">
        <v>40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  <c r="S988" s="2">
        <f t="shared" si="20"/>
        <v>44962</v>
      </c>
    </row>
    <row r="989" spans="1:19" x14ac:dyDescent="0.2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45048</v>
      </c>
      <c r="G989" t="s">
        <v>40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  <c r="S989" s="2">
        <f t="shared" si="20"/>
        <v>44962</v>
      </c>
    </row>
    <row r="990" spans="1:19" x14ac:dyDescent="0.2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45048</v>
      </c>
      <c r="G990" t="s">
        <v>40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  <c r="S990" s="2">
        <f t="shared" si="20"/>
        <v>44962</v>
      </c>
    </row>
    <row r="991" spans="1:19" x14ac:dyDescent="0.2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45048</v>
      </c>
      <c r="G991" t="s">
        <v>40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  <c r="S991" s="2">
        <f t="shared" si="20"/>
        <v>44962</v>
      </c>
    </row>
    <row r="992" spans="1:19" x14ac:dyDescent="0.2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45048</v>
      </c>
      <c r="G992" t="s">
        <v>40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  <c r="S992" s="2">
        <f t="shared" si="20"/>
        <v>44962</v>
      </c>
    </row>
    <row r="993" spans="1:19" x14ac:dyDescent="0.2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45048</v>
      </c>
      <c r="G993" t="s">
        <v>40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  <c r="S993" s="2">
        <f t="shared" si="20"/>
        <v>44962</v>
      </c>
    </row>
    <row r="994" spans="1:19" x14ac:dyDescent="0.2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45048</v>
      </c>
      <c r="G994" t="s">
        <v>40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  <c r="S994" s="2">
        <f t="shared" si="20"/>
        <v>44962</v>
      </c>
    </row>
    <row r="995" spans="1:19" x14ac:dyDescent="0.2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45048</v>
      </c>
      <c r="G995" t="s">
        <v>40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  <c r="S995" s="2">
        <f t="shared" si="20"/>
        <v>44962</v>
      </c>
    </row>
    <row r="996" spans="1:19" x14ac:dyDescent="0.2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45048</v>
      </c>
      <c r="G996" t="s">
        <v>40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  <c r="S996" s="2">
        <f t="shared" si="20"/>
        <v>44962</v>
      </c>
    </row>
    <row r="997" spans="1:19" x14ac:dyDescent="0.2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45048</v>
      </c>
      <c r="G997" t="s">
        <v>40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  <c r="S997" s="2">
        <f t="shared" si="20"/>
        <v>44962</v>
      </c>
    </row>
    <row r="998" spans="1:19" x14ac:dyDescent="0.2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45048</v>
      </c>
      <c r="G998" t="s">
        <v>40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  <c r="S998" s="2">
        <f t="shared" si="20"/>
        <v>44962</v>
      </c>
    </row>
    <row r="999" spans="1:19" x14ac:dyDescent="0.2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45048</v>
      </c>
      <c r="G999" t="s">
        <v>40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  <c r="S999" s="2">
        <f t="shared" si="20"/>
        <v>44962</v>
      </c>
    </row>
    <row r="1000" spans="1:19" x14ac:dyDescent="0.2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45048</v>
      </c>
      <c r="G1000" t="s">
        <v>40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  <c r="S1000" s="2">
        <f t="shared" si="20"/>
        <v>44962</v>
      </c>
    </row>
    <row r="1001" spans="1:19" x14ac:dyDescent="0.2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45048</v>
      </c>
      <c r="G1001" t="s">
        <v>40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  <c r="S1001" s="2">
        <f t="shared" si="20"/>
        <v>44962</v>
      </c>
    </row>
    <row r="1002" spans="1:19" x14ac:dyDescent="0.2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45048</v>
      </c>
      <c r="G1002" t="s">
        <v>40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  <c r="S1002" s="2">
        <f t="shared" si="20"/>
        <v>44962</v>
      </c>
    </row>
    <row r="1003" spans="1:19" x14ac:dyDescent="0.2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45048</v>
      </c>
      <c r="G1003" t="s">
        <v>40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  <c r="S1003" s="2">
        <f t="shared" si="20"/>
        <v>44962</v>
      </c>
    </row>
    <row r="1004" spans="1:19" x14ac:dyDescent="0.2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45048</v>
      </c>
      <c r="G1004" t="s">
        <v>40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  <c r="S1004" s="2">
        <f t="shared" si="20"/>
        <v>44962</v>
      </c>
    </row>
    <row r="1005" spans="1:19" x14ac:dyDescent="0.2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45048</v>
      </c>
      <c r="G1005" t="s">
        <v>40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  <c r="S1005" s="2">
        <f t="shared" si="20"/>
        <v>44962</v>
      </c>
    </row>
    <row r="1006" spans="1:19" x14ac:dyDescent="0.2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45048</v>
      </c>
      <c r="G1006" t="s">
        <v>40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  <c r="S1006" s="2">
        <f t="shared" si="20"/>
        <v>44962</v>
      </c>
    </row>
    <row r="1007" spans="1:19" x14ac:dyDescent="0.2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45048</v>
      </c>
      <c r="G1007" t="s">
        <v>40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  <c r="S1007" s="2">
        <f t="shared" si="20"/>
        <v>44962</v>
      </c>
    </row>
    <row r="1008" spans="1:19" x14ac:dyDescent="0.2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45048</v>
      </c>
      <c r="G1008" t="s">
        <v>40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  <c r="S1008" s="2">
        <f t="shared" si="20"/>
        <v>44962</v>
      </c>
    </row>
    <row r="1009" spans="1:19" x14ac:dyDescent="0.2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45048</v>
      </c>
      <c r="G1009" t="s">
        <v>40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  <c r="S1009" s="2">
        <f t="shared" si="20"/>
        <v>44962</v>
      </c>
    </row>
    <row r="1010" spans="1:19" x14ac:dyDescent="0.2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45048</v>
      </c>
      <c r="G1010" t="s">
        <v>40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  <c r="S1010" s="2">
        <f t="shared" si="20"/>
        <v>44962</v>
      </c>
    </row>
    <row r="1011" spans="1:19" x14ac:dyDescent="0.2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45048</v>
      </c>
      <c r="G1011" t="s">
        <v>40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  <c r="S1011" s="2">
        <f t="shared" si="20"/>
        <v>44962</v>
      </c>
    </row>
    <row r="1012" spans="1:19" x14ac:dyDescent="0.2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45048</v>
      </c>
      <c r="G1012" t="s">
        <v>40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  <c r="S1012" s="2">
        <f t="shared" si="20"/>
        <v>44962</v>
      </c>
    </row>
    <row r="1013" spans="1:19" x14ac:dyDescent="0.2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45048</v>
      </c>
      <c r="G1013" t="s">
        <v>40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  <c r="S1013" s="2">
        <f t="shared" si="20"/>
        <v>44962</v>
      </c>
    </row>
    <row r="1014" spans="1:19" x14ac:dyDescent="0.2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45048</v>
      </c>
      <c r="G1014" t="s">
        <v>40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  <c r="S1014" s="2">
        <f t="shared" si="20"/>
        <v>44962</v>
      </c>
    </row>
    <row r="1015" spans="1:19" x14ac:dyDescent="0.2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45048</v>
      </c>
      <c r="G1015" t="s">
        <v>40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  <c r="S1015" s="2">
        <f t="shared" si="20"/>
        <v>44962</v>
      </c>
    </row>
    <row r="1016" spans="1:19" x14ac:dyDescent="0.2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45048</v>
      </c>
      <c r="G1016" t="s">
        <v>40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  <c r="S1016" s="2">
        <f t="shared" si="20"/>
        <v>44962</v>
      </c>
    </row>
    <row r="1017" spans="1:19" x14ac:dyDescent="0.2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45048</v>
      </c>
      <c r="G1017" t="s">
        <v>40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  <c r="S1017" s="2">
        <f t="shared" si="20"/>
        <v>44962</v>
      </c>
    </row>
    <row r="1018" spans="1:19" x14ac:dyDescent="0.2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45048</v>
      </c>
      <c r="G1018" t="s">
        <v>40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  <c r="S1018" s="2">
        <f t="shared" si="20"/>
        <v>44962</v>
      </c>
    </row>
    <row r="1019" spans="1:19" x14ac:dyDescent="0.2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45048</v>
      </c>
      <c r="G1019" t="s">
        <v>40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  <c r="S1019" s="2">
        <f t="shared" si="20"/>
        <v>44962</v>
      </c>
    </row>
    <row r="1020" spans="1:19" x14ac:dyDescent="0.2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45048</v>
      </c>
      <c r="G1020" t="s">
        <v>40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  <c r="S1020" s="2">
        <f t="shared" si="20"/>
        <v>44962</v>
      </c>
    </row>
    <row r="1021" spans="1:19" x14ac:dyDescent="0.2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45048</v>
      </c>
      <c r="G1021" t="s">
        <v>40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  <c r="S1021" s="2">
        <f t="shared" si="20"/>
        <v>44962</v>
      </c>
    </row>
    <row r="1022" spans="1:19" x14ac:dyDescent="0.2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45048</v>
      </c>
      <c r="G1022" t="s">
        <v>40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  <c r="S1022" s="2">
        <f t="shared" si="20"/>
        <v>44962</v>
      </c>
    </row>
    <row r="1023" spans="1:19" x14ac:dyDescent="0.2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45048</v>
      </c>
      <c r="G1023" t="s">
        <v>40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  <c r="S1023" s="2">
        <f t="shared" si="20"/>
        <v>44962</v>
      </c>
    </row>
    <row r="1024" spans="1:19" x14ac:dyDescent="0.2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45048</v>
      </c>
      <c r="G1024" t="s">
        <v>40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  <c r="S1024" s="2">
        <f t="shared" si="20"/>
        <v>44962</v>
      </c>
    </row>
    <row r="1025" spans="1:19" x14ac:dyDescent="0.2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45048</v>
      </c>
      <c r="G1025" t="s">
        <v>40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  <c r="S1025" s="2">
        <f t="shared" si="20"/>
        <v>44962</v>
      </c>
    </row>
    <row r="1026" spans="1:19" x14ac:dyDescent="0.2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45048</v>
      </c>
      <c r="G1026" t="s">
        <v>40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  <c r="S1026" s="2">
        <f t="shared" si="20"/>
        <v>44962</v>
      </c>
    </row>
    <row r="1027" spans="1:19" x14ac:dyDescent="0.2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45048</v>
      </c>
      <c r="G1027" t="s">
        <v>40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  <c r="S1027" s="2">
        <f t="shared" si="20"/>
        <v>44962</v>
      </c>
    </row>
    <row r="1028" spans="1:19" x14ac:dyDescent="0.2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45048</v>
      </c>
      <c r="G1028" t="s">
        <v>40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  <c r="S1028" s="2">
        <f t="shared" si="20"/>
        <v>44962</v>
      </c>
    </row>
    <row r="1029" spans="1:19" x14ac:dyDescent="0.2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45048</v>
      </c>
      <c r="G1029" t="s">
        <v>40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  <c r="S1029" s="2">
        <f t="shared" si="20"/>
        <v>44962</v>
      </c>
    </row>
    <row r="1030" spans="1:19" x14ac:dyDescent="0.2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45048</v>
      </c>
      <c r="G1030" t="s">
        <v>40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  <c r="S1030" s="2">
        <f t="shared" si="20"/>
        <v>44962</v>
      </c>
    </row>
    <row r="1031" spans="1:19" x14ac:dyDescent="0.2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45048</v>
      </c>
      <c r="G1031" t="s">
        <v>40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  <c r="S1031" s="2">
        <f t="shared" si="20"/>
        <v>44962</v>
      </c>
    </row>
    <row r="1032" spans="1:19" x14ac:dyDescent="0.2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45048</v>
      </c>
      <c r="G1032" t="s">
        <v>40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  <c r="S1032" s="2">
        <f t="shared" si="20"/>
        <v>44962</v>
      </c>
    </row>
    <row r="1033" spans="1:19" x14ac:dyDescent="0.2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45048</v>
      </c>
      <c r="G1033" t="s">
        <v>40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  <c r="S1033" s="2">
        <f t="shared" si="20"/>
        <v>44962</v>
      </c>
    </row>
    <row r="1034" spans="1:19" x14ac:dyDescent="0.2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45048</v>
      </c>
      <c r="G1034" t="s">
        <v>40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  <c r="S1034" s="2">
        <f t="shared" si="20"/>
        <v>44962</v>
      </c>
    </row>
    <row r="1035" spans="1:19" x14ac:dyDescent="0.2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45048</v>
      </c>
      <c r="G1035" t="s">
        <v>40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  <c r="S1035" s="2">
        <f t="shared" si="20"/>
        <v>44962</v>
      </c>
    </row>
    <row r="1036" spans="1:19" x14ac:dyDescent="0.2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45048</v>
      </c>
      <c r="G1036" t="s">
        <v>40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  <c r="S1036" s="2">
        <f t="shared" si="20"/>
        <v>44962</v>
      </c>
    </row>
    <row r="1037" spans="1:19" x14ac:dyDescent="0.2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45048</v>
      </c>
      <c r="G1037" t="s">
        <v>40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  <c r="S1037" s="2">
        <f t="shared" si="20"/>
        <v>44962</v>
      </c>
    </row>
    <row r="1038" spans="1:19" x14ac:dyDescent="0.2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45048</v>
      </c>
      <c r="G1038" t="s">
        <v>40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  <c r="S1038" s="2">
        <f t="shared" si="20"/>
        <v>44962</v>
      </c>
    </row>
    <row r="1039" spans="1:19" x14ac:dyDescent="0.2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45048</v>
      </c>
      <c r="G1039" t="s">
        <v>40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  <c r="S1039" s="2">
        <f t="shared" si="20"/>
        <v>44962</v>
      </c>
    </row>
    <row r="1040" spans="1:19" x14ac:dyDescent="0.2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45048</v>
      </c>
      <c r="G1040" t="s">
        <v>40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  <c r="S1040" s="2">
        <f t="shared" si="20"/>
        <v>44962</v>
      </c>
    </row>
    <row r="1041" spans="1:19" x14ac:dyDescent="0.2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45048</v>
      </c>
      <c r="G1041" t="s">
        <v>40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  <c r="S1041" s="2">
        <f t="shared" ref="S1041:S1104" si="21">DATE(2023,2,5)</f>
        <v>44962</v>
      </c>
    </row>
    <row r="1042" spans="1:19" x14ac:dyDescent="0.2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45048</v>
      </c>
      <c r="G1042" t="s">
        <v>40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  <c r="S1042" s="2">
        <f t="shared" si="21"/>
        <v>44962</v>
      </c>
    </row>
    <row r="1043" spans="1:19" x14ac:dyDescent="0.2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45048</v>
      </c>
      <c r="G1043" t="s">
        <v>40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  <c r="S1043" s="2">
        <f t="shared" si="21"/>
        <v>44962</v>
      </c>
    </row>
    <row r="1044" spans="1:19" x14ac:dyDescent="0.2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45048</v>
      </c>
      <c r="G1044" t="s">
        <v>40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  <c r="S1044" s="2">
        <f t="shared" si="21"/>
        <v>44962</v>
      </c>
    </row>
    <row r="1045" spans="1:19" x14ac:dyDescent="0.2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45048</v>
      </c>
      <c r="G1045" t="s">
        <v>40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  <c r="S1045" s="2">
        <f t="shared" si="21"/>
        <v>44962</v>
      </c>
    </row>
    <row r="1046" spans="1:19" x14ac:dyDescent="0.2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45048</v>
      </c>
      <c r="G1046" t="s">
        <v>40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  <c r="S1046" s="2">
        <f t="shared" si="21"/>
        <v>44962</v>
      </c>
    </row>
    <row r="1047" spans="1:19" x14ac:dyDescent="0.2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45048</v>
      </c>
      <c r="G1047" t="s">
        <v>40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  <c r="S1047" s="2">
        <f t="shared" si="21"/>
        <v>44962</v>
      </c>
    </row>
    <row r="1048" spans="1:19" x14ac:dyDescent="0.2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45048</v>
      </c>
      <c r="G1048" t="s">
        <v>40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  <c r="S1048" s="2">
        <f t="shared" si="21"/>
        <v>44962</v>
      </c>
    </row>
    <row r="1049" spans="1:19" x14ac:dyDescent="0.2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45048</v>
      </c>
      <c r="G1049" t="s">
        <v>40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  <c r="S1049" s="2">
        <f t="shared" si="21"/>
        <v>44962</v>
      </c>
    </row>
    <row r="1050" spans="1:19" x14ac:dyDescent="0.2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45048</v>
      </c>
      <c r="G1050" t="s">
        <v>40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  <c r="S1050" s="2">
        <f t="shared" si="21"/>
        <v>44962</v>
      </c>
    </row>
    <row r="1051" spans="1:19" x14ac:dyDescent="0.2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45048</v>
      </c>
      <c r="G1051" t="s">
        <v>40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  <c r="S1051" s="2">
        <f t="shared" si="21"/>
        <v>44962</v>
      </c>
    </row>
    <row r="1052" spans="1:19" x14ac:dyDescent="0.2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45048</v>
      </c>
      <c r="G1052" t="s">
        <v>40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  <c r="S1052" s="2">
        <f t="shared" si="21"/>
        <v>44962</v>
      </c>
    </row>
    <row r="1053" spans="1:19" x14ac:dyDescent="0.2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45048</v>
      </c>
      <c r="G1053" t="s">
        <v>40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  <c r="S1053" s="2">
        <f t="shared" si="21"/>
        <v>44962</v>
      </c>
    </row>
    <row r="1054" spans="1:19" x14ac:dyDescent="0.2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45048</v>
      </c>
      <c r="G1054" t="s">
        <v>40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  <c r="S1054" s="2">
        <f t="shared" si="21"/>
        <v>44962</v>
      </c>
    </row>
    <row r="1055" spans="1:19" x14ac:dyDescent="0.2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45048</v>
      </c>
      <c r="G1055" t="s">
        <v>40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  <c r="S1055" s="2">
        <f t="shared" si="21"/>
        <v>44962</v>
      </c>
    </row>
    <row r="1056" spans="1:19" x14ac:dyDescent="0.2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45048</v>
      </c>
      <c r="G1056" t="s">
        <v>40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  <c r="S1056" s="2">
        <f t="shared" si="21"/>
        <v>44962</v>
      </c>
    </row>
    <row r="1057" spans="1:19" x14ac:dyDescent="0.2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45048</v>
      </c>
      <c r="G1057" t="s">
        <v>40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  <c r="S1057" s="2">
        <f t="shared" si="21"/>
        <v>44962</v>
      </c>
    </row>
    <row r="1058" spans="1:19" x14ac:dyDescent="0.2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45048</v>
      </c>
      <c r="G1058" t="s">
        <v>40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  <c r="S1058" s="2">
        <f t="shared" si="21"/>
        <v>44962</v>
      </c>
    </row>
    <row r="1059" spans="1:19" x14ac:dyDescent="0.2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45048</v>
      </c>
      <c r="G1059" t="s">
        <v>40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  <c r="S1059" s="2">
        <f t="shared" si="21"/>
        <v>44962</v>
      </c>
    </row>
    <row r="1060" spans="1:19" x14ac:dyDescent="0.2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45048</v>
      </c>
      <c r="G1060" t="s">
        <v>40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  <c r="S1060" s="2">
        <f t="shared" si="21"/>
        <v>44962</v>
      </c>
    </row>
    <row r="1061" spans="1:19" x14ac:dyDescent="0.2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45048</v>
      </c>
      <c r="G1061" t="s">
        <v>40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  <c r="S1061" s="2">
        <f t="shared" si="21"/>
        <v>44962</v>
      </c>
    </row>
    <row r="1062" spans="1:19" x14ac:dyDescent="0.2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45048</v>
      </c>
      <c r="G1062" t="s">
        <v>40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  <c r="S1062" s="2">
        <f t="shared" si="21"/>
        <v>44962</v>
      </c>
    </row>
    <row r="1063" spans="1:19" x14ac:dyDescent="0.2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45048</v>
      </c>
      <c r="G1063" t="s">
        <v>40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  <c r="S1063" s="2">
        <f t="shared" si="21"/>
        <v>44962</v>
      </c>
    </row>
    <row r="1064" spans="1:19" x14ac:dyDescent="0.2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45048</v>
      </c>
      <c r="G1064" t="s">
        <v>40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  <c r="S1064" s="2">
        <f t="shared" si="21"/>
        <v>44962</v>
      </c>
    </row>
    <row r="1065" spans="1:19" x14ac:dyDescent="0.2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45048</v>
      </c>
      <c r="G1065" t="s">
        <v>40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  <c r="S1065" s="2">
        <f t="shared" si="21"/>
        <v>44962</v>
      </c>
    </row>
    <row r="1066" spans="1:19" x14ac:dyDescent="0.2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45048</v>
      </c>
      <c r="G1066" t="s">
        <v>40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  <c r="S1066" s="2">
        <f t="shared" si="21"/>
        <v>44962</v>
      </c>
    </row>
    <row r="1067" spans="1:19" x14ac:dyDescent="0.2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45048</v>
      </c>
      <c r="G1067" t="s">
        <v>40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  <c r="S1067" s="2">
        <f t="shared" si="21"/>
        <v>44962</v>
      </c>
    </row>
    <row r="1068" spans="1:19" x14ac:dyDescent="0.2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45048</v>
      </c>
      <c r="G1068" t="s">
        <v>40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  <c r="S1068" s="2">
        <f t="shared" si="21"/>
        <v>44962</v>
      </c>
    </row>
    <row r="1069" spans="1:19" x14ac:dyDescent="0.2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45048</v>
      </c>
      <c r="G1069" t="s">
        <v>40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  <c r="S1069" s="2">
        <f t="shared" si="21"/>
        <v>44962</v>
      </c>
    </row>
    <row r="1070" spans="1:19" x14ac:dyDescent="0.2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45048</v>
      </c>
      <c r="G1070" t="s">
        <v>40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  <c r="S1070" s="2">
        <f t="shared" si="21"/>
        <v>44962</v>
      </c>
    </row>
    <row r="1071" spans="1:19" x14ac:dyDescent="0.2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45048</v>
      </c>
      <c r="G1071" t="s">
        <v>40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  <c r="S1071" s="2">
        <f t="shared" si="21"/>
        <v>44962</v>
      </c>
    </row>
    <row r="1072" spans="1:19" x14ac:dyDescent="0.2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45048</v>
      </c>
      <c r="G1072" t="s">
        <v>40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  <c r="S1072" s="2">
        <f t="shared" si="21"/>
        <v>44962</v>
      </c>
    </row>
    <row r="1073" spans="1:19" x14ac:dyDescent="0.2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45048</v>
      </c>
      <c r="G1073" t="s">
        <v>40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  <c r="S1073" s="2">
        <f t="shared" si="21"/>
        <v>44962</v>
      </c>
    </row>
    <row r="1074" spans="1:19" x14ac:dyDescent="0.2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45048</v>
      </c>
      <c r="G1074" t="s">
        <v>40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  <c r="S1074" s="2">
        <f t="shared" si="21"/>
        <v>44962</v>
      </c>
    </row>
    <row r="1075" spans="1:19" x14ac:dyDescent="0.2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45048</v>
      </c>
      <c r="G1075" t="s">
        <v>40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  <c r="S1075" s="2">
        <f t="shared" si="21"/>
        <v>44962</v>
      </c>
    </row>
    <row r="1076" spans="1:19" x14ac:dyDescent="0.2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45048</v>
      </c>
      <c r="G1076" t="s">
        <v>40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  <c r="S1076" s="2">
        <f t="shared" si="21"/>
        <v>44962</v>
      </c>
    </row>
    <row r="1077" spans="1:19" x14ac:dyDescent="0.2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45048</v>
      </c>
      <c r="G1077" t="s">
        <v>40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  <c r="S1077" s="2">
        <f t="shared" si="21"/>
        <v>44962</v>
      </c>
    </row>
    <row r="1078" spans="1:19" x14ac:dyDescent="0.2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45048</v>
      </c>
      <c r="G1078" t="s">
        <v>40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  <c r="S1078" s="2">
        <f t="shared" si="21"/>
        <v>44962</v>
      </c>
    </row>
    <row r="1079" spans="1:19" x14ac:dyDescent="0.2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45048</v>
      </c>
      <c r="G1079" t="s">
        <v>40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  <c r="S1079" s="2">
        <f t="shared" si="21"/>
        <v>44962</v>
      </c>
    </row>
    <row r="1080" spans="1:19" x14ac:dyDescent="0.2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45048</v>
      </c>
      <c r="G1080" t="s">
        <v>40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  <c r="S1080" s="2">
        <f t="shared" si="21"/>
        <v>44962</v>
      </c>
    </row>
    <row r="1081" spans="1:19" x14ac:dyDescent="0.2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45048</v>
      </c>
      <c r="G1081" t="s">
        <v>40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  <c r="S1081" s="2">
        <f t="shared" si="21"/>
        <v>44962</v>
      </c>
    </row>
    <row r="1082" spans="1:19" x14ac:dyDescent="0.2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45048</v>
      </c>
      <c r="G1082" t="s">
        <v>40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  <c r="S1082" s="2">
        <f t="shared" si="21"/>
        <v>44962</v>
      </c>
    </row>
    <row r="1083" spans="1:19" x14ac:dyDescent="0.2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45048</v>
      </c>
      <c r="G1083" t="s">
        <v>40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  <c r="S1083" s="2">
        <f t="shared" si="21"/>
        <v>44962</v>
      </c>
    </row>
    <row r="1084" spans="1:19" x14ac:dyDescent="0.2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45048</v>
      </c>
      <c r="G1084" t="s">
        <v>40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  <c r="S1084" s="2">
        <f t="shared" si="21"/>
        <v>44962</v>
      </c>
    </row>
    <row r="1085" spans="1:19" x14ac:dyDescent="0.2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45048</v>
      </c>
      <c r="G1085" t="s">
        <v>40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  <c r="S1085" s="2">
        <f t="shared" si="21"/>
        <v>44962</v>
      </c>
    </row>
    <row r="1086" spans="1:19" x14ac:dyDescent="0.2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45048</v>
      </c>
      <c r="G1086" t="s">
        <v>40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  <c r="S1086" s="2">
        <f t="shared" si="21"/>
        <v>44962</v>
      </c>
    </row>
    <row r="1087" spans="1:19" x14ac:dyDescent="0.2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45048</v>
      </c>
      <c r="G1087" t="s">
        <v>40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  <c r="S1087" s="2">
        <f t="shared" si="21"/>
        <v>44962</v>
      </c>
    </row>
    <row r="1088" spans="1:19" x14ac:dyDescent="0.2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45048</v>
      </c>
      <c r="G1088" t="s">
        <v>40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  <c r="S1088" s="2">
        <f t="shared" si="21"/>
        <v>44962</v>
      </c>
    </row>
    <row r="1089" spans="1:19" x14ac:dyDescent="0.2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45048</v>
      </c>
      <c r="G1089" t="s">
        <v>40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  <c r="S1089" s="2">
        <f t="shared" si="21"/>
        <v>44962</v>
      </c>
    </row>
    <row r="1090" spans="1:19" x14ac:dyDescent="0.2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45048</v>
      </c>
      <c r="G1090" t="s">
        <v>40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  <c r="S1090" s="2">
        <f t="shared" si="21"/>
        <v>44962</v>
      </c>
    </row>
    <row r="1091" spans="1:19" x14ac:dyDescent="0.2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45048</v>
      </c>
      <c r="G1091" t="s">
        <v>40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  <c r="S1091" s="2">
        <f t="shared" si="21"/>
        <v>44962</v>
      </c>
    </row>
    <row r="1092" spans="1:19" x14ac:dyDescent="0.2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45048</v>
      </c>
      <c r="G1092" t="s">
        <v>40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  <c r="S1092" s="2">
        <f t="shared" si="21"/>
        <v>44962</v>
      </c>
    </row>
    <row r="1093" spans="1:19" x14ac:dyDescent="0.2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45048</v>
      </c>
      <c r="G1093" t="s">
        <v>40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  <c r="S1093" s="2">
        <f t="shared" si="21"/>
        <v>44962</v>
      </c>
    </row>
    <row r="1094" spans="1:19" x14ac:dyDescent="0.2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45048</v>
      </c>
      <c r="G1094" t="s">
        <v>40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  <c r="S1094" s="2">
        <f t="shared" si="21"/>
        <v>44962</v>
      </c>
    </row>
    <row r="1095" spans="1:19" x14ac:dyDescent="0.2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45048</v>
      </c>
      <c r="G1095" t="s">
        <v>40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  <c r="S1095" s="2">
        <f t="shared" si="21"/>
        <v>44962</v>
      </c>
    </row>
    <row r="1096" spans="1:19" x14ac:dyDescent="0.2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45048</v>
      </c>
      <c r="G1096" t="s">
        <v>40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  <c r="S1096" s="2">
        <f t="shared" si="21"/>
        <v>44962</v>
      </c>
    </row>
    <row r="1097" spans="1:19" x14ac:dyDescent="0.2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45048</v>
      </c>
      <c r="G1097" t="s">
        <v>40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  <c r="S1097" s="2">
        <f t="shared" si="21"/>
        <v>44962</v>
      </c>
    </row>
    <row r="1098" spans="1:19" x14ac:dyDescent="0.2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45048</v>
      </c>
      <c r="G1098" t="s">
        <v>40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  <c r="S1098" s="2">
        <f t="shared" si="21"/>
        <v>44962</v>
      </c>
    </row>
    <row r="1099" spans="1:19" x14ac:dyDescent="0.2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45048</v>
      </c>
      <c r="G1099" t="s">
        <v>40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  <c r="S1099" s="2">
        <f t="shared" si="21"/>
        <v>44962</v>
      </c>
    </row>
    <row r="1100" spans="1:19" x14ac:dyDescent="0.2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45048</v>
      </c>
      <c r="G1100" t="s">
        <v>40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  <c r="S1100" s="2">
        <f t="shared" si="21"/>
        <v>44962</v>
      </c>
    </row>
    <row r="1101" spans="1:19" x14ac:dyDescent="0.2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45048</v>
      </c>
      <c r="G1101" t="s">
        <v>40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  <c r="S1101" s="2">
        <f t="shared" si="21"/>
        <v>44962</v>
      </c>
    </row>
    <row r="1102" spans="1:19" x14ac:dyDescent="0.2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45048</v>
      </c>
      <c r="G1102" t="s">
        <v>40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  <c r="S1102" s="2">
        <f t="shared" si="21"/>
        <v>44962</v>
      </c>
    </row>
    <row r="1103" spans="1:19" x14ac:dyDescent="0.2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45048</v>
      </c>
      <c r="G1103" t="s">
        <v>40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  <c r="S1103" s="2">
        <f t="shared" si="21"/>
        <v>44962</v>
      </c>
    </row>
    <row r="1104" spans="1:19" x14ac:dyDescent="0.2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45048</v>
      </c>
      <c r="G1104" t="s">
        <v>40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  <c r="S1104" s="2">
        <f t="shared" si="21"/>
        <v>44962</v>
      </c>
    </row>
    <row r="1105" spans="1:19" x14ac:dyDescent="0.2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45048</v>
      </c>
      <c r="G1105" t="s">
        <v>40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  <c r="S1105" s="2">
        <f t="shared" ref="S1105:S1168" si="22">DATE(2023,2,5)</f>
        <v>44962</v>
      </c>
    </row>
    <row r="1106" spans="1:19" x14ac:dyDescent="0.2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45048</v>
      </c>
      <c r="G1106" t="s">
        <v>40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  <c r="S1106" s="2">
        <f t="shared" si="22"/>
        <v>44962</v>
      </c>
    </row>
    <row r="1107" spans="1:19" x14ac:dyDescent="0.2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45048</v>
      </c>
      <c r="G1107" t="s">
        <v>40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  <c r="S1107" s="2">
        <f t="shared" si="22"/>
        <v>44962</v>
      </c>
    </row>
    <row r="1108" spans="1:19" x14ac:dyDescent="0.2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45048</v>
      </c>
      <c r="G1108" t="s">
        <v>40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  <c r="S1108" s="2">
        <f t="shared" si="22"/>
        <v>44962</v>
      </c>
    </row>
    <row r="1109" spans="1:19" x14ac:dyDescent="0.2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45048</v>
      </c>
      <c r="G1109" t="s">
        <v>40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  <c r="S1109" s="2">
        <f t="shared" si="22"/>
        <v>44962</v>
      </c>
    </row>
    <row r="1110" spans="1:19" x14ac:dyDescent="0.2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45048</v>
      </c>
      <c r="G1110" t="s">
        <v>40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  <c r="S1110" s="2">
        <f t="shared" si="22"/>
        <v>44962</v>
      </c>
    </row>
    <row r="1111" spans="1:19" x14ac:dyDescent="0.2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45048</v>
      </c>
      <c r="G1111" t="s">
        <v>40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  <c r="S1111" s="2">
        <f t="shared" si="22"/>
        <v>44962</v>
      </c>
    </row>
    <row r="1112" spans="1:19" x14ac:dyDescent="0.2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45048</v>
      </c>
      <c r="G1112" t="s">
        <v>40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  <c r="S1112" s="2">
        <f t="shared" si="22"/>
        <v>44962</v>
      </c>
    </row>
    <row r="1113" spans="1:19" x14ac:dyDescent="0.2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45048</v>
      </c>
      <c r="G1113" t="s">
        <v>40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  <c r="S1113" s="2">
        <f t="shared" si="22"/>
        <v>44962</v>
      </c>
    </row>
    <row r="1114" spans="1:19" x14ac:dyDescent="0.2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45048</v>
      </c>
      <c r="G1114" t="s">
        <v>40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  <c r="S1114" s="2">
        <f t="shared" si="22"/>
        <v>44962</v>
      </c>
    </row>
    <row r="1115" spans="1:19" x14ac:dyDescent="0.2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45048</v>
      </c>
      <c r="G1115" t="s">
        <v>40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  <c r="S1115" s="2">
        <f t="shared" si="22"/>
        <v>44962</v>
      </c>
    </row>
    <row r="1116" spans="1:19" x14ac:dyDescent="0.2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45048</v>
      </c>
      <c r="G1116" t="s">
        <v>40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  <c r="S1116" s="2">
        <f t="shared" si="22"/>
        <v>44962</v>
      </c>
    </row>
    <row r="1117" spans="1:19" x14ac:dyDescent="0.2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45048</v>
      </c>
      <c r="G1117" t="s">
        <v>40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  <c r="S1117" s="2">
        <f t="shared" si="22"/>
        <v>44962</v>
      </c>
    </row>
    <row r="1118" spans="1:19" x14ac:dyDescent="0.2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45048</v>
      </c>
      <c r="G1118" t="s">
        <v>40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  <c r="S1118" s="2">
        <f t="shared" si="22"/>
        <v>44962</v>
      </c>
    </row>
    <row r="1119" spans="1:19" x14ac:dyDescent="0.2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45048</v>
      </c>
      <c r="G1119" t="s">
        <v>40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  <c r="S1119" s="2">
        <f t="shared" si="22"/>
        <v>44962</v>
      </c>
    </row>
    <row r="1120" spans="1:19" x14ac:dyDescent="0.2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45048</v>
      </c>
      <c r="G1120" t="s">
        <v>40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  <c r="S1120" s="2">
        <f t="shared" si="22"/>
        <v>44962</v>
      </c>
    </row>
    <row r="1121" spans="1:19" x14ac:dyDescent="0.2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45048</v>
      </c>
      <c r="G1121" t="s">
        <v>40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  <c r="S1121" s="2">
        <f t="shared" si="22"/>
        <v>44962</v>
      </c>
    </row>
    <row r="1122" spans="1:19" x14ac:dyDescent="0.2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45048</v>
      </c>
      <c r="G1122" t="s">
        <v>40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  <c r="S1122" s="2">
        <f t="shared" si="22"/>
        <v>44962</v>
      </c>
    </row>
    <row r="1123" spans="1:19" x14ac:dyDescent="0.2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45048</v>
      </c>
      <c r="G1123" t="s">
        <v>40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  <c r="S1123" s="2">
        <f t="shared" si="22"/>
        <v>44962</v>
      </c>
    </row>
    <row r="1124" spans="1:19" x14ac:dyDescent="0.2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45048</v>
      </c>
      <c r="G1124" t="s">
        <v>40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  <c r="S1124" s="2">
        <f t="shared" si="22"/>
        <v>44962</v>
      </c>
    </row>
    <row r="1125" spans="1:19" x14ac:dyDescent="0.2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45048</v>
      </c>
      <c r="G1125" t="s">
        <v>40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  <c r="S1125" s="2">
        <f t="shared" si="22"/>
        <v>44962</v>
      </c>
    </row>
    <row r="1126" spans="1:19" x14ac:dyDescent="0.2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45048</v>
      </c>
      <c r="G1126" t="s">
        <v>40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  <c r="S1126" s="2">
        <f t="shared" si="22"/>
        <v>44962</v>
      </c>
    </row>
    <row r="1127" spans="1:19" x14ac:dyDescent="0.2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45048</v>
      </c>
      <c r="G1127" t="s">
        <v>40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  <c r="S1127" s="2">
        <f t="shared" si="22"/>
        <v>44962</v>
      </c>
    </row>
    <row r="1128" spans="1:19" x14ac:dyDescent="0.2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45048</v>
      </c>
      <c r="G1128" t="s">
        <v>40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  <c r="S1128" s="2">
        <f t="shared" si="22"/>
        <v>44962</v>
      </c>
    </row>
    <row r="1129" spans="1:19" x14ac:dyDescent="0.2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45048</v>
      </c>
      <c r="G1129" t="s">
        <v>40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  <c r="S1129" s="2">
        <f t="shared" si="22"/>
        <v>44962</v>
      </c>
    </row>
    <row r="1130" spans="1:19" x14ac:dyDescent="0.2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45048</v>
      </c>
      <c r="G1130" t="s">
        <v>40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  <c r="S1130" s="2">
        <f t="shared" si="22"/>
        <v>44962</v>
      </c>
    </row>
    <row r="1131" spans="1:19" x14ac:dyDescent="0.2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45048</v>
      </c>
      <c r="G1131" t="s">
        <v>40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  <c r="S1131" s="2">
        <f t="shared" si="22"/>
        <v>44962</v>
      </c>
    </row>
    <row r="1132" spans="1:19" x14ac:dyDescent="0.2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45048</v>
      </c>
      <c r="G1132" t="s">
        <v>40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  <c r="S1132" s="2">
        <f t="shared" si="22"/>
        <v>44962</v>
      </c>
    </row>
    <row r="1133" spans="1:19" x14ac:dyDescent="0.2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45048</v>
      </c>
      <c r="G1133" t="s">
        <v>40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  <c r="S1133" s="2">
        <f t="shared" si="22"/>
        <v>44962</v>
      </c>
    </row>
    <row r="1134" spans="1:19" x14ac:dyDescent="0.2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45048</v>
      </c>
      <c r="G1134" t="s">
        <v>40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  <c r="S1134" s="2">
        <f t="shared" si="22"/>
        <v>44962</v>
      </c>
    </row>
    <row r="1135" spans="1:19" x14ac:dyDescent="0.2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45048</v>
      </c>
      <c r="G1135" t="s">
        <v>40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  <c r="S1135" s="2">
        <f t="shared" si="22"/>
        <v>44962</v>
      </c>
    </row>
    <row r="1136" spans="1:19" x14ac:dyDescent="0.2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45048</v>
      </c>
      <c r="G1136" t="s">
        <v>40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  <c r="S1136" s="2">
        <f t="shared" si="22"/>
        <v>44962</v>
      </c>
    </row>
    <row r="1137" spans="1:19" x14ac:dyDescent="0.2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45048</v>
      </c>
      <c r="G1137" t="s">
        <v>40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  <c r="S1137" s="2">
        <f t="shared" si="22"/>
        <v>44962</v>
      </c>
    </row>
    <row r="1138" spans="1:19" x14ac:dyDescent="0.2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45048</v>
      </c>
      <c r="G1138" t="s">
        <v>40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  <c r="S1138" s="2">
        <f t="shared" si="22"/>
        <v>44962</v>
      </c>
    </row>
    <row r="1139" spans="1:19" x14ac:dyDescent="0.2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45048</v>
      </c>
      <c r="G1139" t="s">
        <v>40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  <c r="S1139" s="2">
        <f t="shared" si="22"/>
        <v>44962</v>
      </c>
    </row>
    <row r="1140" spans="1:19" x14ac:dyDescent="0.2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45048</v>
      </c>
      <c r="G1140" t="s">
        <v>40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  <c r="S1140" s="2">
        <f t="shared" si="22"/>
        <v>44962</v>
      </c>
    </row>
    <row r="1141" spans="1:19" x14ac:dyDescent="0.2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45048</v>
      </c>
      <c r="G1141" t="s">
        <v>40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  <c r="S1141" s="2">
        <f t="shared" si="22"/>
        <v>44962</v>
      </c>
    </row>
    <row r="1142" spans="1:19" x14ac:dyDescent="0.2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45048</v>
      </c>
      <c r="G1142" t="s">
        <v>40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  <c r="S1142" s="2">
        <f t="shared" si="22"/>
        <v>44962</v>
      </c>
    </row>
    <row r="1143" spans="1:19" x14ac:dyDescent="0.2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45048</v>
      </c>
      <c r="G1143" t="s">
        <v>40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  <c r="S1143" s="2">
        <f t="shared" si="22"/>
        <v>44962</v>
      </c>
    </row>
    <row r="1144" spans="1:19" x14ac:dyDescent="0.2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45048</v>
      </c>
      <c r="G1144" t="s">
        <v>40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  <c r="S1144" s="2">
        <f t="shared" si="22"/>
        <v>44962</v>
      </c>
    </row>
    <row r="1145" spans="1:19" x14ac:dyDescent="0.2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45048</v>
      </c>
      <c r="G1145" t="s">
        <v>40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  <c r="S1145" s="2">
        <f t="shared" si="22"/>
        <v>44962</v>
      </c>
    </row>
    <row r="1146" spans="1:19" x14ac:dyDescent="0.2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45048</v>
      </c>
      <c r="G1146" t="s">
        <v>40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  <c r="S1146" s="2">
        <f t="shared" si="22"/>
        <v>44962</v>
      </c>
    </row>
    <row r="1147" spans="1:19" x14ac:dyDescent="0.2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45048</v>
      </c>
      <c r="G1147" t="s">
        <v>40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  <c r="S1147" s="2">
        <f t="shared" si="22"/>
        <v>44962</v>
      </c>
    </row>
    <row r="1148" spans="1:19" x14ac:dyDescent="0.2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45048</v>
      </c>
      <c r="G1148" t="s">
        <v>40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  <c r="S1148" s="2">
        <f t="shared" si="22"/>
        <v>44962</v>
      </c>
    </row>
    <row r="1149" spans="1:19" x14ac:dyDescent="0.2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45048</v>
      </c>
      <c r="G1149" t="s">
        <v>40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  <c r="S1149" s="2">
        <f t="shared" si="22"/>
        <v>44962</v>
      </c>
    </row>
    <row r="1150" spans="1:19" x14ac:dyDescent="0.2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45048</v>
      </c>
      <c r="G1150" t="s">
        <v>40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  <c r="S1150" s="2">
        <f t="shared" si="22"/>
        <v>44962</v>
      </c>
    </row>
    <row r="1151" spans="1:19" x14ac:dyDescent="0.2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45048</v>
      </c>
      <c r="G1151" t="s">
        <v>40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  <c r="S1151" s="2">
        <f t="shared" si="22"/>
        <v>44962</v>
      </c>
    </row>
    <row r="1152" spans="1:19" x14ac:dyDescent="0.2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45048</v>
      </c>
      <c r="G1152" t="s">
        <v>40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  <c r="S1152" s="2">
        <f t="shared" si="22"/>
        <v>44962</v>
      </c>
    </row>
    <row r="1153" spans="1:19" x14ac:dyDescent="0.2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45048</v>
      </c>
      <c r="G1153" t="s">
        <v>40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  <c r="S1153" s="2">
        <f t="shared" si="22"/>
        <v>44962</v>
      </c>
    </row>
    <row r="1154" spans="1:19" x14ac:dyDescent="0.2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45048</v>
      </c>
      <c r="G1154" t="s">
        <v>40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  <c r="S1154" s="2">
        <f t="shared" si="22"/>
        <v>44962</v>
      </c>
    </row>
    <row r="1155" spans="1:19" x14ac:dyDescent="0.2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45048</v>
      </c>
      <c r="G1155" t="s">
        <v>40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  <c r="S1155" s="2">
        <f t="shared" si="22"/>
        <v>44962</v>
      </c>
    </row>
    <row r="1156" spans="1:19" x14ac:dyDescent="0.2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45048</v>
      </c>
      <c r="G1156" t="s">
        <v>40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  <c r="S1156" s="2">
        <f t="shared" si="22"/>
        <v>44962</v>
      </c>
    </row>
    <row r="1157" spans="1:19" x14ac:dyDescent="0.2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45048</v>
      </c>
      <c r="G1157" t="s">
        <v>40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  <c r="S1157" s="2">
        <f t="shared" si="22"/>
        <v>44962</v>
      </c>
    </row>
    <row r="1158" spans="1:19" x14ac:dyDescent="0.2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45048</v>
      </c>
      <c r="G1158" t="s">
        <v>40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  <c r="S1158" s="2">
        <f t="shared" si="22"/>
        <v>44962</v>
      </c>
    </row>
    <row r="1159" spans="1:19" x14ac:dyDescent="0.2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45048</v>
      </c>
      <c r="G1159" t="s">
        <v>40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  <c r="S1159" s="2">
        <f t="shared" si="22"/>
        <v>44962</v>
      </c>
    </row>
    <row r="1160" spans="1:19" x14ac:dyDescent="0.2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45048</v>
      </c>
      <c r="G1160" t="s">
        <v>40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  <c r="S1160" s="2">
        <f t="shared" si="22"/>
        <v>44962</v>
      </c>
    </row>
    <row r="1161" spans="1:19" x14ac:dyDescent="0.2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45048</v>
      </c>
      <c r="G1161" t="s">
        <v>40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  <c r="S1161" s="2">
        <f t="shared" si="22"/>
        <v>44962</v>
      </c>
    </row>
    <row r="1162" spans="1:19" x14ac:dyDescent="0.2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45048</v>
      </c>
      <c r="G1162" t="s">
        <v>40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  <c r="S1162" s="2">
        <f t="shared" si="22"/>
        <v>44962</v>
      </c>
    </row>
    <row r="1163" spans="1:19" x14ac:dyDescent="0.2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45048</v>
      </c>
      <c r="G1163" t="s">
        <v>40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  <c r="S1163" s="2">
        <f t="shared" si="22"/>
        <v>44962</v>
      </c>
    </row>
    <row r="1164" spans="1:19" x14ac:dyDescent="0.2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45048</v>
      </c>
      <c r="G1164" t="s">
        <v>40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  <c r="S1164" s="2">
        <f t="shared" si="22"/>
        <v>44962</v>
      </c>
    </row>
    <row r="1165" spans="1:19" x14ac:dyDescent="0.2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45048</v>
      </c>
      <c r="G1165" t="s">
        <v>40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  <c r="S1165" s="2">
        <f t="shared" si="22"/>
        <v>44962</v>
      </c>
    </row>
    <row r="1166" spans="1:19" x14ac:dyDescent="0.2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45048</v>
      </c>
      <c r="G1166" t="s">
        <v>40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  <c r="S1166" s="2">
        <f t="shared" si="22"/>
        <v>44962</v>
      </c>
    </row>
    <row r="1167" spans="1:19" x14ac:dyDescent="0.2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45048</v>
      </c>
      <c r="G1167" t="s">
        <v>40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  <c r="S1167" s="2">
        <f t="shared" si="22"/>
        <v>44962</v>
      </c>
    </row>
    <row r="1168" spans="1:19" x14ac:dyDescent="0.2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45048</v>
      </c>
      <c r="G1168" t="s">
        <v>40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  <c r="S1168" s="2">
        <f t="shared" si="22"/>
        <v>44962</v>
      </c>
    </row>
    <row r="1169" spans="1:19" x14ac:dyDescent="0.2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45048</v>
      </c>
      <c r="G1169" t="s">
        <v>40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  <c r="S1169" s="2">
        <f t="shared" ref="S1169:S1170" si="23">DATE(2023,2,5)</f>
        <v>44962</v>
      </c>
    </row>
    <row r="1170" spans="1:19" x14ac:dyDescent="0.2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45048</v>
      </c>
      <c r="G1170" t="s">
        <v>40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  <c r="S1170" s="2">
        <f t="shared" si="23"/>
        <v>44962</v>
      </c>
    </row>
    <row r="1171" spans="1:19" x14ac:dyDescent="0.2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45262</v>
      </c>
      <c r="G1171" t="s">
        <v>41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  <c r="S1171" s="2">
        <f>DATE(2023,2,12)</f>
        <v>44969</v>
      </c>
    </row>
    <row r="1172" spans="1:19" x14ac:dyDescent="0.2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45262</v>
      </c>
      <c r="G1172" t="s">
        <v>41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  <c r="S1172" s="2">
        <f t="shared" ref="S1172:S1235" si="24">DATE(2023,2,12)</f>
        <v>44969</v>
      </c>
    </row>
    <row r="1173" spans="1:19" x14ac:dyDescent="0.2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45262</v>
      </c>
      <c r="G1173" t="s">
        <v>41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  <c r="S1173" s="2">
        <f t="shared" si="24"/>
        <v>44969</v>
      </c>
    </row>
    <row r="1174" spans="1:19" x14ac:dyDescent="0.2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45262</v>
      </c>
      <c r="G1174" t="s">
        <v>41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  <c r="S1174" s="2">
        <f t="shared" si="24"/>
        <v>44969</v>
      </c>
    </row>
    <row r="1175" spans="1:19" x14ac:dyDescent="0.2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45262</v>
      </c>
      <c r="G1175" t="s">
        <v>41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  <c r="S1175" s="2">
        <f t="shared" si="24"/>
        <v>44969</v>
      </c>
    </row>
    <row r="1176" spans="1:19" x14ac:dyDescent="0.2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45262</v>
      </c>
      <c r="G1176" t="s">
        <v>41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  <c r="S1176" s="2">
        <f t="shared" si="24"/>
        <v>44969</v>
      </c>
    </row>
    <row r="1177" spans="1:19" x14ac:dyDescent="0.2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45262</v>
      </c>
      <c r="G1177" t="s">
        <v>41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  <c r="S1177" s="2">
        <f t="shared" si="24"/>
        <v>44969</v>
      </c>
    </row>
    <row r="1178" spans="1:19" x14ac:dyDescent="0.2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45262</v>
      </c>
      <c r="G1178" t="s">
        <v>41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  <c r="S1178" s="2">
        <f t="shared" si="24"/>
        <v>44969</v>
      </c>
    </row>
    <row r="1179" spans="1:19" x14ac:dyDescent="0.2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45262</v>
      </c>
      <c r="G1179" t="s">
        <v>41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  <c r="S1179" s="2">
        <f t="shared" si="24"/>
        <v>44969</v>
      </c>
    </row>
    <row r="1180" spans="1:19" x14ac:dyDescent="0.2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45262</v>
      </c>
      <c r="G1180" t="s">
        <v>41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  <c r="S1180" s="2">
        <f t="shared" si="24"/>
        <v>44969</v>
      </c>
    </row>
    <row r="1181" spans="1:19" x14ac:dyDescent="0.2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45262</v>
      </c>
      <c r="G1181" t="s">
        <v>41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  <c r="S1181" s="2">
        <f t="shared" si="24"/>
        <v>44969</v>
      </c>
    </row>
    <row r="1182" spans="1:19" x14ac:dyDescent="0.2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45262</v>
      </c>
      <c r="G1182" t="s">
        <v>41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  <c r="S1182" s="2">
        <f t="shared" si="24"/>
        <v>44969</v>
      </c>
    </row>
    <row r="1183" spans="1:19" x14ac:dyDescent="0.2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45262</v>
      </c>
      <c r="G1183" t="s">
        <v>41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  <c r="S1183" s="2">
        <f t="shared" si="24"/>
        <v>44969</v>
      </c>
    </row>
    <row r="1184" spans="1:19" x14ac:dyDescent="0.2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45262</v>
      </c>
      <c r="G1184" t="s">
        <v>41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  <c r="S1184" s="2">
        <f t="shared" si="24"/>
        <v>44969</v>
      </c>
    </row>
    <row r="1185" spans="1:19" x14ac:dyDescent="0.2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45262</v>
      </c>
      <c r="G1185" t="s">
        <v>41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  <c r="S1185" s="2">
        <f t="shared" si="24"/>
        <v>44969</v>
      </c>
    </row>
    <row r="1186" spans="1:19" x14ac:dyDescent="0.2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45262</v>
      </c>
      <c r="G1186" t="s">
        <v>41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  <c r="S1186" s="2">
        <f t="shared" si="24"/>
        <v>44969</v>
      </c>
    </row>
    <row r="1187" spans="1:19" x14ac:dyDescent="0.2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45262</v>
      </c>
      <c r="G1187" t="s">
        <v>41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  <c r="S1187" s="2">
        <f t="shared" si="24"/>
        <v>44969</v>
      </c>
    </row>
    <row r="1188" spans="1:19" x14ac:dyDescent="0.2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45262</v>
      </c>
      <c r="G1188" t="s">
        <v>41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  <c r="S1188" s="2">
        <f t="shared" si="24"/>
        <v>44969</v>
      </c>
    </row>
    <row r="1189" spans="1:19" x14ac:dyDescent="0.2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45262</v>
      </c>
      <c r="G1189" t="s">
        <v>41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  <c r="S1189" s="2">
        <f t="shared" si="24"/>
        <v>44969</v>
      </c>
    </row>
    <row r="1190" spans="1:19" x14ac:dyDescent="0.2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45262</v>
      </c>
      <c r="G1190" t="s">
        <v>41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  <c r="S1190" s="2">
        <f t="shared" si="24"/>
        <v>44969</v>
      </c>
    </row>
    <row r="1191" spans="1:19" x14ac:dyDescent="0.2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45262</v>
      </c>
      <c r="G1191" t="s">
        <v>41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  <c r="S1191" s="2">
        <f t="shared" si="24"/>
        <v>44969</v>
      </c>
    </row>
    <row r="1192" spans="1:19" x14ac:dyDescent="0.2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45262</v>
      </c>
      <c r="G1192" t="s">
        <v>41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  <c r="S1192" s="2">
        <f t="shared" si="24"/>
        <v>44969</v>
      </c>
    </row>
    <row r="1193" spans="1:19" x14ac:dyDescent="0.2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45262</v>
      </c>
      <c r="G1193" t="s">
        <v>41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  <c r="S1193" s="2">
        <f t="shared" si="24"/>
        <v>44969</v>
      </c>
    </row>
    <row r="1194" spans="1:19" x14ac:dyDescent="0.2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45262</v>
      </c>
      <c r="G1194" t="s">
        <v>41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  <c r="S1194" s="2">
        <f t="shared" si="24"/>
        <v>44969</v>
      </c>
    </row>
    <row r="1195" spans="1:19" x14ac:dyDescent="0.2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45262</v>
      </c>
      <c r="G1195" t="s">
        <v>41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  <c r="S1195" s="2">
        <f t="shared" si="24"/>
        <v>44969</v>
      </c>
    </row>
    <row r="1196" spans="1:19" x14ac:dyDescent="0.2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45262</v>
      </c>
      <c r="G1196" t="s">
        <v>41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  <c r="S1196" s="2">
        <f t="shared" si="24"/>
        <v>44969</v>
      </c>
    </row>
    <row r="1197" spans="1:19" x14ac:dyDescent="0.2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45262</v>
      </c>
      <c r="G1197" t="s">
        <v>41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  <c r="S1197" s="2">
        <f t="shared" si="24"/>
        <v>44969</v>
      </c>
    </row>
    <row r="1198" spans="1:19" x14ac:dyDescent="0.2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45262</v>
      </c>
      <c r="G1198" t="s">
        <v>41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  <c r="S1198" s="2">
        <f t="shared" si="24"/>
        <v>44969</v>
      </c>
    </row>
    <row r="1199" spans="1:19" x14ac:dyDescent="0.2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45262</v>
      </c>
      <c r="G1199" t="s">
        <v>41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  <c r="S1199" s="2">
        <f t="shared" si="24"/>
        <v>44969</v>
      </c>
    </row>
    <row r="1200" spans="1:19" x14ac:dyDescent="0.2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45262</v>
      </c>
      <c r="G1200" t="s">
        <v>41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  <c r="S1200" s="2">
        <f t="shared" si="24"/>
        <v>44969</v>
      </c>
    </row>
    <row r="1201" spans="1:19" x14ac:dyDescent="0.2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45262</v>
      </c>
      <c r="G1201" t="s">
        <v>41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  <c r="S1201" s="2">
        <f t="shared" si="24"/>
        <v>44969</v>
      </c>
    </row>
    <row r="1202" spans="1:19" x14ac:dyDescent="0.2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45262</v>
      </c>
      <c r="G1202" t="s">
        <v>41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  <c r="S1202" s="2">
        <f t="shared" si="24"/>
        <v>44969</v>
      </c>
    </row>
    <row r="1203" spans="1:19" x14ac:dyDescent="0.2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45262</v>
      </c>
      <c r="G1203" t="s">
        <v>41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  <c r="S1203" s="2">
        <f t="shared" si="24"/>
        <v>44969</v>
      </c>
    </row>
    <row r="1204" spans="1:19" x14ac:dyDescent="0.2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45262</v>
      </c>
      <c r="G1204" t="s">
        <v>41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  <c r="S1204" s="2">
        <f t="shared" si="24"/>
        <v>44969</v>
      </c>
    </row>
    <row r="1205" spans="1:19" x14ac:dyDescent="0.2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45262</v>
      </c>
      <c r="G1205" t="s">
        <v>41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  <c r="S1205" s="2">
        <f t="shared" si="24"/>
        <v>44969</v>
      </c>
    </row>
    <row r="1206" spans="1:19" x14ac:dyDescent="0.2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45262</v>
      </c>
      <c r="G1206" t="s">
        <v>41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  <c r="S1206" s="2">
        <f t="shared" si="24"/>
        <v>44969</v>
      </c>
    </row>
    <row r="1207" spans="1:19" x14ac:dyDescent="0.2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45262</v>
      </c>
      <c r="G1207" t="s">
        <v>41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  <c r="S1207" s="2">
        <f t="shared" si="24"/>
        <v>44969</v>
      </c>
    </row>
    <row r="1208" spans="1:19" x14ac:dyDescent="0.2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45262</v>
      </c>
      <c r="G1208" t="s">
        <v>41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  <c r="S1208" s="2">
        <f t="shared" si="24"/>
        <v>44969</v>
      </c>
    </row>
    <row r="1209" spans="1:19" x14ac:dyDescent="0.2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45262</v>
      </c>
      <c r="G1209" t="s">
        <v>41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  <c r="S1209" s="2">
        <f t="shared" si="24"/>
        <v>44969</v>
      </c>
    </row>
    <row r="1210" spans="1:19" x14ac:dyDescent="0.2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45262</v>
      </c>
      <c r="G1210" t="s">
        <v>41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  <c r="S1210" s="2">
        <f t="shared" si="24"/>
        <v>44969</v>
      </c>
    </row>
    <row r="1211" spans="1:19" x14ac:dyDescent="0.2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45262</v>
      </c>
      <c r="G1211" t="s">
        <v>41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  <c r="S1211" s="2">
        <f t="shared" si="24"/>
        <v>44969</v>
      </c>
    </row>
    <row r="1212" spans="1:19" x14ac:dyDescent="0.2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45262</v>
      </c>
      <c r="G1212" t="s">
        <v>41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  <c r="S1212" s="2">
        <f t="shared" si="24"/>
        <v>44969</v>
      </c>
    </row>
    <row r="1213" spans="1:19" x14ac:dyDescent="0.2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45262</v>
      </c>
      <c r="G1213" t="s">
        <v>41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  <c r="S1213" s="2">
        <f t="shared" si="24"/>
        <v>44969</v>
      </c>
    </row>
    <row r="1214" spans="1:19" x14ac:dyDescent="0.2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45262</v>
      </c>
      <c r="G1214" t="s">
        <v>41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  <c r="S1214" s="2">
        <f t="shared" si="24"/>
        <v>44969</v>
      </c>
    </row>
    <row r="1215" spans="1:19" x14ac:dyDescent="0.2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45262</v>
      </c>
      <c r="G1215" t="s">
        <v>41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  <c r="S1215" s="2">
        <f t="shared" si="24"/>
        <v>44969</v>
      </c>
    </row>
    <row r="1216" spans="1:19" x14ac:dyDescent="0.2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45262</v>
      </c>
      <c r="G1216" t="s">
        <v>41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  <c r="S1216" s="2">
        <f t="shared" si="24"/>
        <v>44969</v>
      </c>
    </row>
    <row r="1217" spans="1:19" x14ac:dyDescent="0.2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45262</v>
      </c>
      <c r="G1217" t="s">
        <v>41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  <c r="S1217" s="2">
        <f t="shared" si="24"/>
        <v>44969</v>
      </c>
    </row>
    <row r="1218" spans="1:19" x14ac:dyDescent="0.2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45262</v>
      </c>
      <c r="G1218" t="s">
        <v>41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  <c r="S1218" s="2">
        <f t="shared" si="24"/>
        <v>44969</v>
      </c>
    </row>
    <row r="1219" spans="1:19" x14ac:dyDescent="0.2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45262</v>
      </c>
      <c r="G1219" t="s">
        <v>41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  <c r="S1219" s="2">
        <f t="shared" si="24"/>
        <v>44969</v>
      </c>
    </row>
    <row r="1220" spans="1:19" x14ac:dyDescent="0.2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45262</v>
      </c>
      <c r="G1220" t="s">
        <v>41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  <c r="S1220" s="2">
        <f t="shared" si="24"/>
        <v>44969</v>
      </c>
    </row>
    <row r="1221" spans="1:19" x14ac:dyDescent="0.2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45262</v>
      </c>
      <c r="G1221" t="s">
        <v>41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  <c r="S1221" s="2">
        <f t="shared" si="24"/>
        <v>44969</v>
      </c>
    </row>
    <row r="1222" spans="1:19" x14ac:dyDescent="0.2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45262</v>
      </c>
      <c r="G1222" t="s">
        <v>41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  <c r="S1222" s="2">
        <f t="shared" si="24"/>
        <v>44969</v>
      </c>
    </row>
    <row r="1223" spans="1:19" x14ac:dyDescent="0.2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45262</v>
      </c>
      <c r="G1223" t="s">
        <v>41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  <c r="S1223" s="2">
        <f t="shared" si="24"/>
        <v>44969</v>
      </c>
    </row>
    <row r="1224" spans="1:19" x14ac:dyDescent="0.2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45262</v>
      </c>
      <c r="G1224" t="s">
        <v>41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  <c r="S1224" s="2">
        <f t="shared" si="24"/>
        <v>44969</v>
      </c>
    </row>
    <row r="1225" spans="1:19" x14ac:dyDescent="0.2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45262</v>
      </c>
      <c r="G1225" t="s">
        <v>41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  <c r="S1225" s="2">
        <f t="shared" si="24"/>
        <v>44969</v>
      </c>
    </row>
    <row r="1226" spans="1:19" x14ac:dyDescent="0.2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45262</v>
      </c>
      <c r="G1226" t="s">
        <v>41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  <c r="S1226" s="2">
        <f t="shared" si="24"/>
        <v>44969</v>
      </c>
    </row>
    <row r="1227" spans="1:19" x14ac:dyDescent="0.2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45262</v>
      </c>
      <c r="G1227" t="s">
        <v>41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  <c r="S1227" s="2">
        <f t="shared" si="24"/>
        <v>44969</v>
      </c>
    </row>
    <row r="1228" spans="1:19" x14ac:dyDescent="0.2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45262</v>
      </c>
      <c r="G1228" t="s">
        <v>41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  <c r="S1228" s="2">
        <f t="shared" si="24"/>
        <v>44969</v>
      </c>
    </row>
    <row r="1229" spans="1:19" x14ac:dyDescent="0.2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45262</v>
      </c>
      <c r="G1229" t="s">
        <v>41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  <c r="S1229" s="2">
        <f t="shared" si="24"/>
        <v>44969</v>
      </c>
    </row>
    <row r="1230" spans="1:19" x14ac:dyDescent="0.2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45262</v>
      </c>
      <c r="G1230" t="s">
        <v>41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  <c r="S1230" s="2">
        <f t="shared" si="24"/>
        <v>44969</v>
      </c>
    </row>
    <row r="1231" spans="1:19" x14ac:dyDescent="0.2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45262</v>
      </c>
      <c r="G1231" t="s">
        <v>41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  <c r="S1231" s="2">
        <f t="shared" si="24"/>
        <v>44969</v>
      </c>
    </row>
    <row r="1232" spans="1:19" x14ac:dyDescent="0.2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45262</v>
      </c>
      <c r="G1232" t="s">
        <v>41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  <c r="S1232" s="2">
        <f t="shared" si="24"/>
        <v>44969</v>
      </c>
    </row>
    <row r="1233" spans="1:19" x14ac:dyDescent="0.2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45262</v>
      </c>
      <c r="G1233" t="s">
        <v>41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  <c r="S1233" s="2">
        <f t="shared" si="24"/>
        <v>44969</v>
      </c>
    </row>
    <row r="1234" spans="1:19" x14ac:dyDescent="0.2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45262</v>
      </c>
      <c r="G1234" t="s">
        <v>41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  <c r="S1234" s="2">
        <f t="shared" si="24"/>
        <v>44969</v>
      </c>
    </row>
    <row r="1235" spans="1:19" x14ac:dyDescent="0.2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45262</v>
      </c>
      <c r="G1235" t="s">
        <v>41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  <c r="S1235" s="2">
        <f t="shared" si="24"/>
        <v>44969</v>
      </c>
    </row>
    <row r="1236" spans="1:19" x14ac:dyDescent="0.2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45262</v>
      </c>
      <c r="G1236" t="s">
        <v>41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  <c r="S1236" s="2">
        <f t="shared" ref="S1236:S1299" si="25">DATE(2023,2,12)</f>
        <v>44969</v>
      </c>
    </row>
    <row r="1237" spans="1:19" x14ac:dyDescent="0.2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45262</v>
      </c>
      <c r="G1237" t="s">
        <v>41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  <c r="S1237" s="2">
        <f t="shared" si="25"/>
        <v>44969</v>
      </c>
    </row>
    <row r="1238" spans="1:19" x14ac:dyDescent="0.2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45262</v>
      </c>
      <c r="G1238" t="s">
        <v>41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  <c r="S1238" s="2">
        <f t="shared" si="25"/>
        <v>44969</v>
      </c>
    </row>
    <row r="1239" spans="1:19" x14ac:dyDescent="0.2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45262</v>
      </c>
      <c r="G1239" t="s">
        <v>41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  <c r="S1239" s="2">
        <f t="shared" si="25"/>
        <v>44969</v>
      </c>
    </row>
    <row r="1240" spans="1:19" x14ac:dyDescent="0.2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45262</v>
      </c>
      <c r="G1240" t="s">
        <v>41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  <c r="S1240" s="2">
        <f t="shared" si="25"/>
        <v>44969</v>
      </c>
    </row>
    <row r="1241" spans="1:19" x14ac:dyDescent="0.2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45262</v>
      </c>
      <c r="G1241" t="s">
        <v>41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  <c r="S1241" s="2">
        <f t="shared" si="25"/>
        <v>44969</v>
      </c>
    </row>
    <row r="1242" spans="1:19" x14ac:dyDescent="0.2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45262</v>
      </c>
      <c r="G1242" t="s">
        <v>41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  <c r="S1242" s="2">
        <f t="shared" si="25"/>
        <v>44969</v>
      </c>
    </row>
    <row r="1243" spans="1:19" x14ac:dyDescent="0.2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45262</v>
      </c>
      <c r="G1243" t="s">
        <v>41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  <c r="S1243" s="2">
        <f t="shared" si="25"/>
        <v>44969</v>
      </c>
    </row>
    <row r="1244" spans="1:19" x14ac:dyDescent="0.2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45262</v>
      </c>
      <c r="G1244" t="s">
        <v>41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  <c r="S1244" s="2">
        <f t="shared" si="25"/>
        <v>44969</v>
      </c>
    </row>
    <row r="1245" spans="1:19" x14ac:dyDescent="0.2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45262</v>
      </c>
      <c r="G1245" t="s">
        <v>41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  <c r="S1245" s="2">
        <f t="shared" si="25"/>
        <v>44969</v>
      </c>
    </row>
    <row r="1246" spans="1:19" x14ac:dyDescent="0.2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45262</v>
      </c>
      <c r="G1246" t="s">
        <v>41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  <c r="S1246" s="2">
        <f t="shared" si="25"/>
        <v>44969</v>
      </c>
    </row>
    <row r="1247" spans="1:19" x14ac:dyDescent="0.2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45262</v>
      </c>
      <c r="G1247" t="s">
        <v>41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  <c r="S1247" s="2">
        <f t="shared" si="25"/>
        <v>44969</v>
      </c>
    </row>
    <row r="1248" spans="1:19" x14ac:dyDescent="0.2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45262</v>
      </c>
      <c r="G1248" t="s">
        <v>41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  <c r="S1248" s="2">
        <f t="shared" si="25"/>
        <v>44969</v>
      </c>
    </row>
    <row r="1249" spans="1:19" x14ac:dyDescent="0.2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45262</v>
      </c>
      <c r="G1249" t="s">
        <v>41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  <c r="S1249" s="2">
        <f t="shared" si="25"/>
        <v>44969</v>
      </c>
    </row>
    <row r="1250" spans="1:19" x14ac:dyDescent="0.2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45262</v>
      </c>
      <c r="G1250" t="s">
        <v>41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  <c r="S1250" s="2">
        <f t="shared" si="25"/>
        <v>44969</v>
      </c>
    </row>
    <row r="1251" spans="1:19" x14ac:dyDescent="0.2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45262</v>
      </c>
      <c r="G1251" t="s">
        <v>41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  <c r="S1251" s="2">
        <f t="shared" si="25"/>
        <v>44969</v>
      </c>
    </row>
    <row r="1252" spans="1:19" x14ac:dyDescent="0.2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45262</v>
      </c>
      <c r="G1252" t="s">
        <v>41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  <c r="S1252" s="2">
        <f t="shared" si="25"/>
        <v>44969</v>
      </c>
    </row>
    <row r="1253" spans="1:19" x14ac:dyDescent="0.2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45262</v>
      </c>
      <c r="G1253" t="s">
        <v>41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  <c r="S1253" s="2">
        <f t="shared" si="25"/>
        <v>44969</v>
      </c>
    </row>
    <row r="1254" spans="1:19" x14ac:dyDescent="0.2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45262</v>
      </c>
      <c r="G1254" t="s">
        <v>41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  <c r="S1254" s="2">
        <f t="shared" si="25"/>
        <v>44969</v>
      </c>
    </row>
    <row r="1255" spans="1:19" x14ac:dyDescent="0.2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45262</v>
      </c>
      <c r="G1255" t="s">
        <v>41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  <c r="S1255" s="2">
        <f t="shared" si="25"/>
        <v>44969</v>
      </c>
    </row>
    <row r="1256" spans="1:19" x14ac:dyDescent="0.2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45262</v>
      </c>
      <c r="G1256" t="s">
        <v>41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  <c r="S1256" s="2">
        <f t="shared" si="25"/>
        <v>44969</v>
      </c>
    </row>
    <row r="1257" spans="1:19" x14ac:dyDescent="0.2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45262</v>
      </c>
      <c r="G1257" t="s">
        <v>41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  <c r="S1257" s="2">
        <f t="shared" si="25"/>
        <v>44969</v>
      </c>
    </row>
    <row r="1258" spans="1:19" x14ac:dyDescent="0.2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45262</v>
      </c>
      <c r="G1258" t="s">
        <v>41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  <c r="S1258" s="2">
        <f t="shared" si="25"/>
        <v>44969</v>
      </c>
    </row>
    <row r="1259" spans="1:19" x14ac:dyDescent="0.2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45262</v>
      </c>
      <c r="G1259" t="s">
        <v>41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  <c r="S1259" s="2">
        <f t="shared" si="25"/>
        <v>44969</v>
      </c>
    </row>
    <row r="1260" spans="1:19" x14ac:dyDescent="0.2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45262</v>
      </c>
      <c r="G1260" t="s">
        <v>41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  <c r="S1260" s="2">
        <f t="shared" si="25"/>
        <v>44969</v>
      </c>
    </row>
    <row r="1261" spans="1:19" x14ac:dyDescent="0.2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45262</v>
      </c>
      <c r="G1261" t="s">
        <v>41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  <c r="S1261" s="2">
        <f t="shared" si="25"/>
        <v>44969</v>
      </c>
    </row>
    <row r="1262" spans="1:19" x14ac:dyDescent="0.2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45262</v>
      </c>
      <c r="G1262" t="s">
        <v>41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  <c r="S1262" s="2">
        <f t="shared" si="25"/>
        <v>44969</v>
      </c>
    </row>
    <row r="1263" spans="1:19" x14ac:dyDescent="0.2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45262</v>
      </c>
      <c r="G1263" t="s">
        <v>41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  <c r="S1263" s="2">
        <f t="shared" si="25"/>
        <v>44969</v>
      </c>
    </row>
    <row r="1264" spans="1:19" x14ac:dyDescent="0.2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45262</v>
      </c>
      <c r="G1264" t="s">
        <v>41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  <c r="S1264" s="2">
        <f t="shared" si="25"/>
        <v>44969</v>
      </c>
    </row>
    <row r="1265" spans="1:19" x14ac:dyDescent="0.2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45262</v>
      </c>
      <c r="G1265" t="s">
        <v>41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  <c r="S1265" s="2">
        <f t="shared" si="25"/>
        <v>44969</v>
      </c>
    </row>
    <row r="1266" spans="1:19" x14ac:dyDescent="0.2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45262</v>
      </c>
      <c r="G1266" t="s">
        <v>41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  <c r="S1266" s="2">
        <f t="shared" si="25"/>
        <v>44969</v>
      </c>
    </row>
    <row r="1267" spans="1:19" x14ac:dyDescent="0.2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45262</v>
      </c>
      <c r="G1267" t="s">
        <v>41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  <c r="S1267" s="2">
        <f t="shared" si="25"/>
        <v>44969</v>
      </c>
    </row>
    <row r="1268" spans="1:19" x14ac:dyDescent="0.2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45262</v>
      </c>
      <c r="G1268" t="s">
        <v>41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  <c r="S1268" s="2">
        <f t="shared" si="25"/>
        <v>44969</v>
      </c>
    </row>
    <row r="1269" spans="1:19" x14ac:dyDescent="0.2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45262</v>
      </c>
      <c r="G1269" t="s">
        <v>41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  <c r="S1269" s="2">
        <f t="shared" si="25"/>
        <v>44969</v>
      </c>
    </row>
    <row r="1270" spans="1:19" x14ac:dyDescent="0.2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45262</v>
      </c>
      <c r="G1270" t="s">
        <v>41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  <c r="S1270" s="2">
        <f t="shared" si="25"/>
        <v>44969</v>
      </c>
    </row>
    <row r="1271" spans="1:19" x14ac:dyDescent="0.2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45262</v>
      </c>
      <c r="G1271" t="s">
        <v>41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  <c r="S1271" s="2">
        <f t="shared" si="25"/>
        <v>44969</v>
      </c>
    </row>
    <row r="1272" spans="1:19" x14ac:dyDescent="0.2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45262</v>
      </c>
      <c r="G1272" t="s">
        <v>41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  <c r="S1272" s="2">
        <f t="shared" si="25"/>
        <v>44969</v>
      </c>
    </row>
    <row r="1273" spans="1:19" x14ac:dyDescent="0.2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45262</v>
      </c>
      <c r="G1273" t="s">
        <v>41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  <c r="S1273" s="2">
        <f t="shared" si="25"/>
        <v>44969</v>
      </c>
    </row>
    <row r="1274" spans="1:19" x14ac:dyDescent="0.2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45262</v>
      </c>
      <c r="G1274" t="s">
        <v>41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  <c r="S1274" s="2">
        <f t="shared" si="25"/>
        <v>44969</v>
      </c>
    </row>
    <row r="1275" spans="1:19" x14ac:dyDescent="0.2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45262</v>
      </c>
      <c r="G1275" t="s">
        <v>41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  <c r="S1275" s="2">
        <f t="shared" si="25"/>
        <v>44969</v>
      </c>
    </row>
    <row r="1276" spans="1:19" x14ac:dyDescent="0.2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45262</v>
      </c>
      <c r="G1276" t="s">
        <v>41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  <c r="S1276" s="2">
        <f t="shared" si="25"/>
        <v>44969</v>
      </c>
    </row>
    <row r="1277" spans="1:19" x14ac:dyDescent="0.2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45262</v>
      </c>
      <c r="G1277" t="s">
        <v>41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  <c r="S1277" s="2">
        <f t="shared" si="25"/>
        <v>44969</v>
      </c>
    </row>
    <row r="1278" spans="1:19" x14ac:dyDescent="0.2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45262</v>
      </c>
      <c r="G1278" t="s">
        <v>41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  <c r="S1278" s="2">
        <f t="shared" si="25"/>
        <v>44969</v>
      </c>
    </row>
    <row r="1279" spans="1:19" x14ac:dyDescent="0.2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45262</v>
      </c>
      <c r="G1279" t="s">
        <v>41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  <c r="S1279" s="2">
        <f t="shared" si="25"/>
        <v>44969</v>
      </c>
    </row>
    <row r="1280" spans="1:19" x14ac:dyDescent="0.2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45262</v>
      </c>
      <c r="G1280" t="s">
        <v>41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  <c r="S1280" s="2">
        <f t="shared" si="25"/>
        <v>44969</v>
      </c>
    </row>
    <row r="1281" spans="1:19" x14ac:dyDescent="0.2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45262</v>
      </c>
      <c r="G1281" t="s">
        <v>41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  <c r="S1281" s="2">
        <f t="shared" si="25"/>
        <v>44969</v>
      </c>
    </row>
    <row r="1282" spans="1:19" x14ac:dyDescent="0.2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45262</v>
      </c>
      <c r="G1282" t="s">
        <v>41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  <c r="S1282" s="2">
        <f t="shared" si="25"/>
        <v>44969</v>
      </c>
    </row>
    <row r="1283" spans="1:19" x14ac:dyDescent="0.2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45262</v>
      </c>
      <c r="G1283" t="s">
        <v>41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  <c r="S1283" s="2">
        <f t="shared" si="25"/>
        <v>44969</v>
      </c>
    </row>
    <row r="1284" spans="1:19" x14ac:dyDescent="0.2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45262</v>
      </c>
      <c r="G1284" t="s">
        <v>41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  <c r="S1284" s="2">
        <f t="shared" si="25"/>
        <v>44969</v>
      </c>
    </row>
    <row r="1285" spans="1:19" x14ac:dyDescent="0.2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45262</v>
      </c>
      <c r="G1285" t="s">
        <v>41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  <c r="S1285" s="2">
        <f t="shared" si="25"/>
        <v>44969</v>
      </c>
    </row>
    <row r="1286" spans="1:19" x14ac:dyDescent="0.2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45262</v>
      </c>
      <c r="G1286" t="s">
        <v>41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  <c r="S1286" s="2">
        <f t="shared" si="25"/>
        <v>44969</v>
      </c>
    </row>
    <row r="1287" spans="1:19" x14ac:dyDescent="0.2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45262</v>
      </c>
      <c r="G1287" t="s">
        <v>41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  <c r="S1287" s="2">
        <f t="shared" si="25"/>
        <v>44969</v>
      </c>
    </row>
    <row r="1288" spans="1:19" x14ac:dyDescent="0.2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45262</v>
      </c>
      <c r="G1288" t="s">
        <v>41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  <c r="S1288" s="2">
        <f t="shared" si="25"/>
        <v>44969</v>
      </c>
    </row>
    <row r="1289" spans="1:19" x14ac:dyDescent="0.2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45262</v>
      </c>
      <c r="G1289" t="s">
        <v>41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  <c r="S1289" s="2">
        <f t="shared" si="25"/>
        <v>44969</v>
      </c>
    </row>
    <row r="1290" spans="1:19" x14ac:dyDescent="0.2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45262</v>
      </c>
      <c r="G1290" t="s">
        <v>41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  <c r="S1290" s="2">
        <f t="shared" si="25"/>
        <v>44969</v>
      </c>
    </row>
    <row r="1291" spans="1:19" x14ac:dyDescent="0.2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45262</v>
      </c>
      <c r="G1291" t="s">
        <v>41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  <c r="S1291" s="2">
        <f t="shared" si="25"/>
        <v>44969</v>
      </c>
    </row>
    <row r="1292" spans="1:19" x14ac:dyDescent="0.2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45262</v>
      </c>
      <c r="G1292" t="s">
        <v>41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  <c r="S1292" s="2">
        <f t="shared" si="25"/>
        <v>44969</v>
      </c>
    </row>
    <row r="1293" spans="1:19" x14ac:dyDescent="0.2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45262</v>
      </c>
      <c r="G1293" t="s">
        <v>41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  <c r="S1293" s="2">
        <f t="shared" si="25"/>
        <v>44969</v>
      </c>
    </row>
    <row r="1294" spans="1:19" x14ac:dyDescent="0.2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45262</v>
      </c>
      <c r="G1294" t="s">
        <v>41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  <c r="S1294" s="2">
        <f t="shared" si="25"/>
        <v>44969</v>
      </c>
    </row>
    <row r="1295" spans="1:19" x14ac:dyDescent="0.2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45262</v>
      </c>
      <c r="G1295" t="s">
        <v>41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  <c r="S1295" s="2">
        <f t="shared" si="25"/>
        <v>44969</v>
      </c>
    </row>
    <row r="1296" spans="1:19" x14ac:dyDescent="0.2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45262</v>
      </c>
      <c r="G1296" t="s">
        <v>41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  <c r="S1296" s="2">
        <f t="shared" si="25"/>
        <v>44969</v>
      </c>
    </row>
    <row r="1297" spans="1:19" x14ac:dyDescent="0.2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45262</v>
      </c>
      <c r="G1297" t="s">
        <v>41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  <c r="S1297" s="2">
        <f t="shared" si="25"/>
        <v>44969</v>
      </c>
    </row>
    <row r="1298" spans="1:19" x14ac:dyDescent="0.2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45262</v>
      </c>
      <c r="G1298" t="s">
        <v>41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  <c r="S1298" s="2">
        <f t="shared" si="25"/>
        <v>44969</v>
      </c>
    </row>
    <row r="1299" spans="1:19" x14ac:dyDescent="0.2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45262</v>
      </c>
      <c r="G1299" t="s">
        <v>41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  <c r="S1299" s="2">
        <f t="shared" si="25"/>
        <v>44969</v>
      </c>
    </row>
    <row r="1300" spans="1:19" x14ac:dyDescent="0.2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45262</v>
      </c>
      <c r="G1300" t="s">
        <v>41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  <c r="S1300" s="2">
        <f t="shared" ref="S1300:S1363" si="26">DATE(2023,2,12)</f>
        <v>44969</v>
      </c>
    </row>
    <row r="1301" spans="1:19" x14ac:dyDescent="0.2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45262</v>
      </c>
      <c r="G1301" t="s">
        <v>41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  <c r="S1301" s="2">
        <f t="shared" si="26"/>
        <v>44969</v>
      </c>
    </row>
    <row r="1302" spans="1:19" x14ac:dyDescent="0.2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45262</v>
      </c>
      <c r="G1302" t="s">
        <v>41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  <c r="S1302" s="2">
        <f t="shared" si="26"/>
        <v>44969</v>
      </c>
    </row>
    <row r="1303" spans="1:19" x14ac:dyDescent="0.2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45262</v>
      </c>
      <c r="G1303" t="s">
        <v>41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  <c r="S1303" s="2">
        <f t="shared" si="26"/>
        <v>44969</v>
      </c>
    </row>
    <row r="1304" spans="1:19" x14ac:dyDescent="0.2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45262</v>
      </c>
      <c r="G1304" t="s">
        <v>41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  <c r="S1304" s="2">
        <f t="shared" si="26"/>
        <v>44969</v>
      </c>
    </row>
    <row r="1305" spans="1:19" x14ac:dyDescent="0.2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45262</v>
      </c>
      <c r="G1305" t="s">
        <v>41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  <c r="S1305" s="2">
        <f t="shared" si="26"/>
        <v>44969</v>
      </c>
    </row>
    <row r="1306" spans="1:19" x14ac:dyDescent="0.2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45262</v>
      </c>
      <c r="G1306" t="s">
        <v>41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  <c r="S1306" s="2">
        <f t="shared" si="26"/>
        <v>44969</v>
      </c>
    </row>
    <row r="1307" spans="1:19" x14ac:dyDescent="0.2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45262</v>
      </c>
      <c r="G1307" t="s">
        <v>41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  <c r="S1307" s="2">
        <f t="shared" si="26"/>
        <v>44969</v>
      </c>
    </row>
    <row r="1308" spans="1:19" x14ac:dyDescent="0.2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45262</v>
      </c>
      <c r="G1308" t="s">
        <v>41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  <c r="S1308" s="2">
        <f t="shared" si="26"/>
        <v>44969</v>
      </c>
    </row>
    <row r="1309" spans="1:19" x14ac:dyDescent="0.2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45262</v>
      </c>
      <c r="G1309" t="s">
        <v>41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  <c r="S1309" s="2">
        <f t="shared" si="26"/>
        <v>44969</v>
      </c>
    </row>
    <row r="1310" spans="1:19" x14ac:dyDescent="0.2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45262</v>
      </c>
      <c r="G1310" t="s">
        <v>41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  <c r="S1310" s="2">
        <f t="shared" si="26"/>
        <v>44969</v>
      </c>
    </row>
    <row r="1311" spans="1:19" x14ac:dyDescent="0.2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45262</v>
      </c>
      <c r="G1311" t="s">
        <v>41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  <c r="S1311" s="2">
        <f t="shared" si="26"/>
        <v>44969</v>
      </c>
    </row>
    <row r="1312" spans="1:19" x14ac:dyDescent="0.2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45262</v>
      </c>
      <c r="G1312" t="s">
        <v>41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  <c r="S1312" s="2">
        <f t="shared" si="26"/>
        <v>44969</v>
      </c>
    </row>
    <row r="1313" spans="1:19" x14ac:dyDescent="0.2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45262</v>
      </c>
      <c r="G1313" t="s">
        <v>41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  <c r="S1313" s="2">
        <f t="shared" si="26"/>
        <v>44969</v>
      </c>
    </row>
    <row r="1314" spans="1:19" x14ac:dyDescent="0.2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45262</v>
      </c>
      <c r="G1314" t="s">
        <v>41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  <c r="S1314" s="2">
        <f t="shared" si="26"/>
        <v>44969</v>
      </c>
    </row>
    <row r="1315" spans="1:19" x14ac:dyDescent="0.2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45262</v>
      </c>
      <c r="G1315" t="s">
        <v>41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  <c r="S1315" s="2">
        <f t="shared" si="26"/>
        <v>44969</v>
      </c>
    </row>
    <row r="1316" spans="1:19" x14ac:dyDescent="0.2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45262</v>
      </c>
      <c r="G1316" t="s">
        <v>41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  <c r="S1316" s="2">
        <f t="shared" si="26"/>
        <v>44969</v>
      </c>
    </row>
    <row r="1317" spans="1:19" x14ac:dyDescent="0.2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45262</v>
      </c>
      <c r="G1317" t="s">
        <v>41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  <c r="S1317" s="2">
        <f t="shared" si="26"/>
        <v>44969</v>
      </c>
    </row>
    <row r="1318" spans="1:19" x14ac:dyDescent="0.2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45262</v>
      </c>
      <c r="G1318" t="s">
        <v>41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  <c r="S1318" s="2">
        <f t="shared" si="26"/>
        <v>44969</v>
      </c>
    </row>
    <row r="1319" spans="1:19" x14ac:dyDescent="0.2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45262</v>
      </c>
      <c r="G1319" t="s">
        <v>41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  <c r="S1319" s="2">
        <f t="shared" si="26"/>
        <v>44969</v>
      </c>
    </row>
    <row r="1320" spans="1:19" x14ac:dyDescent="0.2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45262</v>
      </c>
      <c r="G1320" t="s">
        <v>41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  <c r="S1320" s="2">
        <f t="shared" si="26"/>
        <v>44969</v>
      </c>
    </row>
    <row r="1321" spans="1:19" x14ac:dyDescent="0.2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45262</v>
      </c>
      <c r="G1321" t="s">
        <v>41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  <c r="S1321" s="2">
        <f t="shared" si="26"/>
        <v>44969</v>
      </c>
    </row>
    <row r="1322" spans="1:19" x14ac:dyDescent="0.2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45262</v>
      </c>
      <c r="G1322" t="s">
        <v>41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  <c r="S1322" s="2">
        <f t="shared" si="26"/>
        <v>44969</v>
      </c>
    </row>
    <row r="1323" spans="1:19" x14ac:dyDescent="0.2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45262</v>
      </c>
      <c r="G1323" t="s">
        <v>41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  <c r="S1323" s="2">
        <f t="shared" si="26"/>
        <v>44969</v>
      </c>
    </row>
    <row r="1324" spans="1:19" x14ac:dyDescent="0.2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45262</v>
      </c>
      <c r="G1324" t="s">
        <v>41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  <c r="S1324" s="2">
        <f t="shared" si="26"/>
        <v>44969</v>
      </c>
    </row>
    <row r="1325" spans="1:19" x14ac:dyDescent="0.2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45262</v>
      </c>
      <c r="G1325" t="s">
        <v>41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  <c r="S1325" s="2">
        <f t="shared" si="26"/>
        <v>44969</v>
      </c>
    </row>
    <row r="1326" spans="1:19" x14ac:dyDescent="0.2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45262</v>
      </c>
      <c r="G1326" t="s">
        <v>41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  <c r="S1326" s="2">
        <f t="shared" si="26"/>
        <v>44969</v>
      </c>
    </row>
    <row r="1327" spans="1:19" x14ac:dyDescent="0.2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45262</v>
      </c>
      <c r="G1327" t="s">
        <v>41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  <c r="S1327" s="2">
        <f t="shared" si="26"/>
        <v>44969</v>
      </c>
    </row>
    <row r="1328" spans="1:19" x14ac:dyDescent="0.2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45262</v>
      </c>
      <c r="G1328" t="s">
        <v>41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  <c r="S1328" s="2">
        <f t="shared" si="26"/>
        <v>44969</v>
      </c>
    </row>
    <row r="1329" spans="1:19" x14ac:dyDescent="0.2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45262</v>
      </c>
      <c r="G1329" t="s">
        <v>41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  <c r="S1329" s="2">
        <f t="shared" si="26"/>
        <v>44969</v>
      </c>
    </row>
    <row r="1330" spans="1:19" x14ac:dyDescent="0.2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45262</v>
      </c>
      <c r="G1330" t="s">
        <v>41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  <c r="S1330" s="2">
        <f t="shared" si="26"/>
        <v>44969</v>
      </c>
    </row>
    <row r="1331" spans="1:19" x14ac:dyDescent="0.2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45262</v>
      </c>
      <c r="G1331" t="s">
        <v>41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  <c r="S1331" s="2">
        <f t="shared" si="26"/>
        <v>44969</v>
      </c>
    </row>
    <row r="1332" spans="1:19" x14ac:dyDescent="0.2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45262</v>
      </c>
      <c r="G1332" t="s">
        <v>41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  <c r="S1332" s="2">
        <f t="shared" si="26"/>
        <v>44969</v>
      </c>
    </row>
    <row r="1333" spans="1:19" x14ac:dyDescent="0.2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45262</v>
      </c>
      <c r="G1333" t="s">
        <v>41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  <c r="S1333" s="2">
        <f t="shared" si="26"/>
        <v>44969</v>
      </c>
    </row>
    <row r="1334" spans="1:19" x14ac:dyDescent="0.2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45262</v>
      </c>
      <c r="G1334" t="s">
        <v>41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  <c r="S1334" s="2">
        <f t="shared" si="26"/>
        <v>44969</v>
      </c>
    </row>
    <row r="1335" spans="1:19" x14ac:dyDescent="0.2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45262</v>
      </c>
      <c r="G1335" t="s">
        <v>41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  <c r="S1335" s="2">
        <f t="shared" si="26"/>
        <v>44969</v>
      </c>
    </row>
    <row r="1336" spans="1:19" x14ac:dyDescent="0.2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45262</v>
      </c>
      <c r="G1336" t="s">
        <v>41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  <c r="S1336" s="2">
        <f t="shared" si="26"/>
        <v>44969</v>
      </c>
    </row>
    <row r="1337" spans="1:19" x14ac:dyDescent="0.2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45262</v>
      </c>
      <c r="G1337" t="s">
        <v>41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  <c r="S1337" s="2">
        <f t="shared" si="26"/>
        <v>44969</v>
      </c>
    </row>
    <row r="1338" spans="1:19" x14ac:dyDescent="0.2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45262</v>
      </c>
      <c r="G1338" t="s">
        <v>41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  <c r="S1338" s="2">
        <f t="shared" si="26"/>
        <v>44969</v>
      </c>
    </row>
    <row r="1339" spans="1:19" x14ac:dyDescent="0.2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45262</v>
      </c>
      <c r="G1339" t="s">
        <v>41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  <c r="S1339" s="2">
        <f t="shared" si="26"/>
        <v>44969</v>
      </c>
    </row>
    <row r="1340" spans="1:19" x14ac:dyDescent="0.2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45262</v>
      </c>
      <c r="G1340" t="s">
        <v>41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  <c r="S1340" s="2">
        <f t="shared" si="26"/>
        <v>44969</v>
      </c>
    </row>
    <row r="1341" spans="1:19" x14ac:dyDescent="0.2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45262</v>
      </c>
      <c r="G1341" t="s">
        <v>41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  <c r="S1341" s="2">
        <f t="shared" si="26"/>
        <v>44969</v>
      </c>
    </row>
    <row r="1342" spans="1:19" x14ac:dyDescent="0.2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45262</v>
      </c>
      <c r="G1342" t="s">
        <v>41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  <c r="S1342" s="2">
        <f t="shared" si="26"/>
        <v>44969</v>
      </c>
    </row>
    <row r="1343" spans="1:19" x14ac:dyDescent="0.2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45262</v>
      </c>
      <c r="G1343" t="s">
        <v>41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  <c r="S1343" s="2">
        <f t="shared" si="26"/>
        <v>44969</v>
      </c>
    </row>
    <row r="1344" spans="1:19" x14ac:dyDescent="0.2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45262</v>
      </c>
      <c r="G1344" t="s">
        <v>41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  <c r="S1344" s="2">
        <f t="shared" si="26"/>
        <v>44969</v>
      </c>
    </row>
    <row r="1345" spans="1:19" x14ac:dyDescent="0.2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45262</v>
      </c>
      <c r="G1345" t="s">
        <v>41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  <c r="S1345" s="2">
        <f t="shared" si="26"/>
        <v>44969</v>
      </c>
    </row>
    <row r="1346" spans="1:19" x14ac:dyDescent="0.2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45262</v>
      </c>
      <c r="G1346" t="s">
        <v>41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  <c r="S1346" s="2">
        <f t="shared" si="26"/>
        <v>44969</v>
      </c>
    </row>
    <row r="1347" spans="1:19" x14ac:dyDescent="0.2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45262</v>
      </c>
      <c r="G1347" t="s">
        <v>41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  <c r="S1347" s="2">
        <f t="shared" si="26"/>
        <v>44969</v>
      </c>
    </row>
    <row r="1348" spans="1:19" x14ac:dyDescent="0.2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45262</v>
      </c>
      <c r="G1348" t="s">
        <v>41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  <c r="S1348" s="2">
        <f t="shared" si="26"/>
        <v>44969</v>
      </c>
    </row>
    <row r="1349" spans="1:19" x14ac:dyDescent="0.2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45262</v>
      </c>
      <c r="G1349" t="s">
        <v>41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  <c r="S1349" s="2">
        <f t="shared" si="26"/>
        <v>44969</v>
      </c>
    </row>
    <row r="1350" spans="1:19" x14ac:dyDescent="0.2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45262</v>
      </c>
      <c r="G1350" t="s">
        <v>41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  <c r="S1350" s="2">
        <f t="shared" si="26"/>
        <v>44969</v>
      </c>
    </row>
    <row r="1351" spans="1:19" x14ac:dyDescent="0.2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45262</v>
      </c>
      <c r="G1351" t="s">
        <v>41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  <c r="S1351" s="2">
        <f t="shared" si="26"/>
        <v>44969</v>
      </c>
    </row>
    <row r="1352" spans="1:19" x14ac:dyDescent="0.2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45262</v>
      </c>
      <c r="G1352" t="s">
        <v>41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  <c r="S1352" s="2">
        <f t="shared" si="26"/>
        <v>44969</v>
      </c>
    </row>
    <row r="1353" spans="1:19" x14ac:dyDescent="0.2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45262</v>
      </c>
      <c r="G1353" t="s">
        <v>41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  <c r="S1353" s="2">
        <f t="shared" si="26"/>
        <v>44969</v>
      </c>
    </row>
    <row r="1354" spans="1:19" x14ac:dyDescent="0.2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45262</v>
      </c>
      <c r="G1354" t="s">
        <v>41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  <c r="S1354" s="2">
        <f t="shared" si="26"/>
        <v>44969</v>
      </c>
    </row>
    <row r="1355" spans="1:19" x14ac:dyDescent="0.2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45262</v>
      </c>
      <c r="G1355" t="s">
        <v>41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  <c r="S1355" s="2">
        <f t="shared" si="26"/>
        <v>44969</v>
      </c>
    </row>
    <row r="1356" spans="1:19" x14ac:dyDescent="0.2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45262</v>
      </c>
      <c r="G1356" t="s">
        <v>41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  <c r="S1356" s="2">
        <f t="shared" si="26"/>
        <v>44969</v>
      </c>
    </row>
    <row r="1357" spans="1:19" x14ac:dyDescent="0.2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45262</v>
      </c>
      <c r="G1357" t="s">
        <v>41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  <c r="S1357" s="2">
        <f t="shared" si="26"/>
        <v>44969</v>
      </c>
    </row>
    <row r="1358" spans="1:19" x14ac:dyDescent="0.2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45262</v>
      </c>
      <c r="G1358" t="s">
        <v>41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  <c r="S1358" s="2">
        <f t="shared" si="26"/>
        <v>44969</v>
      </c>
    </row>
    <row r="1359" spans="1:19" x14ac:dyDescent="0.2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45262</v>
      </c>
      <c r="G1359" t="s">
        <v>41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  <c r="S1359" s="2">
        <f t="shared" si="26"/>
        <v>44969</v>
      </c>
    </row>
    <row r="1360" spans="1:19" x14ac:dyDescent="0.2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45262</v>
      </c>
      <c r="G1360" t="s">
        <v>41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  <c r="S1360" s="2">
        <f t="shared" si="26"/>
        <v>44969</v>
      </c>
    </row>
    <row r="1361" spans="1:19" x14ac:dyDescent="0.2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45262</v>
      </c>
      <c r="G1361" t="s">
        <v>41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  <c r="S1361" s="2">
        <f t="shared" si="26"/>
        <v>44969</v>
      </c>
    </row>
    <row r="1362" spans="1:19" x14ac:dyDescent="0.2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45262</v>
      </c>
      <c r="G1362" t="s">
        <v>41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  <c r="S1362" s="2">
        <f t="shared" si="26"/>
        <v>44969</v>
      </c>
    </row>
    <row r="1363" spans="1:19" x14ac:dyDescent="0.2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45262</v>
      </c>
      <c r="G1363" t="s">
        <v>41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  <c r="S1363" s="2">
        <f t="shared" si="26"/>
        <v>44969</v>
      </c>
    </row>
    <row r="1364" spans="1:19" x14ac:dyDescent="0.2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45262</v>
      </c>
      <c r="G1364" t="s">
        <v>41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  <c r="S1364" s="2">
        <f t="shared" ref="S1364:S1365" si="27">DATE(2023,2,12)</f>
        <v>44969</v>
      </c>
    </row>
    <row r="1365" spans="1:19" x14ac:dyDescent="0.2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45262</v>
      </c>
      <c r="G1365" t="s">
        <v>41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  <c r="S1365" s="2">
        <f t="shared" si="27"/>
        <v>44969</v>
      </c>
    </row>
    <row r="1366" spans="1:19" x14ac:dyDescent="0.2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t="s">
        <v>42</v>
      </c>
      <c r="G1366" t="s">
        <v>43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  <c r="S1366" s="2">
        <f>DATE(2023,2,19)</f>
        <v>44976</v>
      </c>
    </row>
    <row r="1367" spans="1:19" x14ac:dyDescent="0.2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t="s">
        <v>42</v>
      </c>
      <c r="G1367" t="s">
        <v>43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  <c r="S1367" s="2">
        <f t="shared" ref="S1367:S1430" si="28">DATE(2023,2,19)</f>
        <v>44976</v>
      </c>
    </row>
    <row r="1368" spans="1:19" x14ac:dyDescent="0.2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t="s">
        <v>42</v>
      </c>
      <c r="G1368" t="s">
        <v>43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  <c r="S1368" s="2">
        <f t="shared" si="28"/>
        <v>44976</v>
      </c>
    </row>
    <row r="1369" spans="1:19" x14ac:dyDescent="0.2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t="s">
        <v>42</v>
      </c>
      <c r="G1369" t="s">
        <v>43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  <c r="S1369" s="2">
        <f t="shared" si="28"/>
        <v>44976</v>
      </c>
    </row>
    <row r="1370" spans="1:19" x14ac:dyDescent="0.2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t="s">
        <v>42</v>
      </c>
      <c r="G1370" t="s">
        <v>43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  <c r="S1370" s="2">
        <f t="shared" si="28"/>
        <v>44976</v>
      </c>
    </row>
    <row r="1371" spans="1:19" x14ac:dyDescent="0.2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t="s">
        <v>42</v>
      </c>
      <c r="G1371" t="s">
        <v>43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  <c r="S1371" s="2">
        <f t="shared" si="28"/>
        <v>44976</v>
      </c>
    </row>
    <row r="1372" spans="1:19" x14ac:dyDescent="0.2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t="s">
        <v>42</v>
      </c>
      <c r="G1372" t="s">
        <v>43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  <c r="S1372" s="2">
        <f t="shared" si="28"/>
        <v>44976</v>
      </c>
    </row>
    <row r="1373" spans="1:19" x14ac:dyDescent="0.2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t="s">
        <v>42</v>
      </c>
      <c r="G1373" t="s">
        <v>43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  <c r="S1373" s="2">
        <f t="shared" si="28"/>
        <v>44976</v>
      </c>
    </row>
    <row r="1374" spans="1:19" x14ac:dyDescent="0.2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t="s">
        <v>42</v>
      </c>
      <c r="G1374" t="s">
        <v>43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  <c r="S1374" s="2">
        <f t="shared" si="28"/>
        <v>44976</v>
      </c>
    </row>
    <row r="1375" spans="1:19" x14ac:dyDescent="0.2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t="s">
        <v>42</v>
      </c>
      <c r="G1375" t="s">
        <v>43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  <c r="S1375" s="2">
        <f t="shared" si="28"/>
        <v>44976</v>
      </c>
    </row>
    <row r="1376" spans="1:19" x14ac:dyDescent="0.2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t="s">
        <v>42</v>
      </c>
      <c r="G1376" t="s">
        <v>43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  <c r="S1376" s="2">
        <f t="shared" si="28"/>
        <v>44976</v>
      </c>
    </row>
    <row r="1377" spans="1:19" x14ac:dyDescent="0.2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t="s">
        <v>42</v>
      </c>
      <c r="G1377" t="s">
        <v>43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  <c r="S1377" s="2">
        <f t="shared" si="28"/>
        <v>44976</v>
      </c>
    </row>
    <row r="1378" spans="1:19" x14ac:dyDescent="0.2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t="s">
        <v>42</v>
      </c>
      <c r="G1378" t="s">
        <v>43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  <c r="S1378" s="2">
        <f t="shared" si="28"/>
        <v>44976</v>
      </c>
    </row>
    <row r="1379" spans="1:19" x14ac:dyDescent="0.2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t="s">
        <v>42</v>
      </c>
      <c r="G1379" t="s">
        <v>43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  <c r="S1379" s="2">
        <f t="shared" si="28"/>
        <v>44976</v>
      </c>
    </row>
    <row r="1380" spans="1:19" x14ac:dyDescent="0.2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t="s">
        <v>42</v>
      </c>
      <c r="G1380" t="s">
        <v>43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  <c r="S1380" s="2">
        <f t="shared" si="28"/>
        <v>44976</v>
      </c>
    </row>
    <row r="1381" spans="1:19" x14ac:dyDescent="0.2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t="s">
        <v>42</v>
      </c>
      <c r="G1381" t="s">
        <v>43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  <c r="S1381" s="2">
        <f t="shared" si="28"/>
        <v>44976</v>
      </c>
    </row>
    <row r="1382" spans="1:19" x14ac:dyDescent="0.2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t="s">
        <v>42</v>
      </c>
      <c r="G1382" t="s">
        <v>43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  <c r="S1382" s="2">
        <f t="shared" si="28"/>
        <v>44976</v>
      </c>
    </row>
    <row r="1383" spans="1:19" x14ac:dyDescent="0.2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t="s">
        <v>42</v>
      </c>
      <c r="G1383" t="s">
        <v>43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  <c r="S1383" s="2">
        <f t="shared" si="28"/>
        <v>44976</v>
      </c>
    </row>
    <row r="1384" spans="1:19" x14ac:dyDescent="0.2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t="s">
        <v>42</v>
      </c>
      <c r="G1384" t="s">
        <v>43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  <c r="S1384" s="2">
        <f t="shared" si="28"/>
        <v>44976</v>
      </c>
    </row>
    <row r="1385" spans="1:19" x14ac:dyDescent="0.2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t="s">
        <v>42</v>
      </c>
      <c r="G1385" t="s">
        <v>43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  <c r="S1385" s="2">
        <f t="shared" si="28"/>
        <v>44976</v>
      </c>
    </row>
    <row r="1386" spans="1:19" x14ac:dyDescent="0.2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t="s">
        <v>42</v>
      </c>
      <c r="G1386" t="s">
        <v>43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  <c r="S1386" s="2">
        <f t="shared" si="28"/>
        <v>44976</v>
      </c>
    </row>
    <row r="1387" spans="1:19" x14ac:dyDescent="0.2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t="s">
        <v>42</v>
      </c>
      <c r="G1387" t="s">
        <v>43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  <c r="S1387" s="2">
        <f t="shared" si="28"/>
        <v>44976</v>
      </c>
    </row>
    <row r="1388" spans="1:19" x14ac:dyDescent="0.2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t="s">
        <v>42</v>
      </c>
      <c r="G1388" t="s">
        <v>43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  <c r="S1388" s="2">
        <f t="shared" si="28"/>
        <v>44976</v>
      </c>
    </row>
    <row r="1389" spans="1:19" x14ac:dyDescent="0.2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t="s">
        <v>42</v>
      </c>
      <c r="G1389" t="s">
        <v>43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  <c r="S1389" s="2">
        <f t="shared" si="28"/>
        <v>44976</v>
      </c>
    </row>
    <row r="1390" spans="1:19" x14ac:dyDescent="0.2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t="s">
        <v>42</v>
      </c>
      <c r="G1390" t="s">
        <v>43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  <c r="S1390" s="2">
        <f t="shared" si="28"/>
        <v>44976</v>
      </c>
    </row>
    <row r="1391" spans="1:19" x14ac:dyDescent="0.2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t="s">
        <v>42</v>
      </c>
      <c r="G1391" t="s">
        <v>43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  <c r="S1391" s="2">
        <f t="shared" si="28"/>
        <v>44976</v>
      </c>
    </row>
    <row r="1392" spans="1:19" x14ac:dyDescent="0.2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t="s">
        <v>42</v>
      </c>
      <c r="G1392" t="s">
        <v>43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  <c r="S1392" s="2">
        <f t="shared" si="28"/>
        <v>44976</v>
      </c>
    </row>
    <row r="1393" spans="1:19" x14ac:dyDescent="0.2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t="s">
        <v>42</v>
      </c>
      <c r="G1393" t="s">
        <v>43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  <c r="S1393" s="2">
        <f t="shared" si="28"/>
        <v>44976</v>
      </c>
    </row>
    <row r="1394" spans="1:19" x14ac:dyDescent="0.2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t="s">
        <v>42</v>
      </c>
      <c r="G1394" t="s">
        <v>43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  <c r="S1394" s="2">
        <f t="shared" si="28"/>
        <v>44976</v>
      </c>
    </row>
    <row r="1395" spans="1:19" x14ac:dyDescent="0.2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t="s">
        <v>42</v>
      </c>
      <c r="G1395" t="s">
        <v>43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  <c r="S1395" s="2">
        <f t="shared" si="28"/>
        <v>44976</v>
      </c>
    </row>
    <row r="1396" spans="1:19" x14ac:dyDescent="0.2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t="s">
        <v>42</v>
      </c>
      <c r="G1396" t="s">
        <v>43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  <c r="S1396" s="2">
        <f t="shared" si="28"/>
        <v>44976</v>
      </c>
    </row>
    <row r="1397" spans="1:19" x14ac:dyDescent="0.2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t="s">
        <v>42</v>
      </c>
      <c r="G1397" t="s">
        <v>43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  <c r="S1397" s="2">
        <f t="shared" si="28"/>
        <v>44976</v>
      </c>
    </row>
    <row r="1398" spans="1:19" x14ac:dyDescent="0.2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t="s">
        <v>42</v>
      </c>
      <c r="G1398" t="s">
        <v>43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  <c r="S1398" s="2">
        <f t="shared" si="28"/>
        <v>44976</v>
      </c>
    </row>
    <row r="1399" spans="1:19" x14ac:dyDescent="0.2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t="s">
        <v>42</v>
      </c>
      <c r="G1399" t="s">
        <v>43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  <c r="S1399" s="2">
        <f t="shared" si="28"/>
        <v>44976</v>
      </c>
    </row>
    <row r="1400" spans="1:19" x14ac:dyDescent="0.2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t="s">
        <v>42</v>
      </c>
      <c r="G1400" t="s">
        <v>43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  <c r="S1400" s="2">
        <f t="shared" si="28"/>
        <v>44976</v>
      </c>
    </row>
    <row r="1401" spans="1:19" x14ac:dyDescent="0.2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t="s">
        <v>42</v>
      </c>
      <c r="G1401" t="s">
        <v>43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  <c r="S1401" s="2">
        <f t="shared" si="28"/>
        <v>44976</v>
      </c>
    </row>
    <row r="1402" spans="1:19" x14ac:dyDescent="0.2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t="s">
        <v>42</v>
      </c>
      <c r="G1402" t="s">
        <v>43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  <c r="S1402" s="2">
        <f t="shared" si="28"/>
        <v>44976</v>
      </c>
    </row>
    <row r="1403" spans="1:19" x14ac:dyDescent="0.2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t="s">
        <v>42</v>
      </c>
      <c r="G1403" t="s">
        <v>43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  <c r="S1403" s="2">
        <f t="shared" si="28"/>
        <v>44976</v>
      </c>
    </row>
    <row r="1404" spans="1:19" x14ac:dyDescent="0.2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t="s">
        <v>42</v>
      </c>
      <c r="G1404" t="s">
        <v>43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  <c r="S1404" s="2">
        <f t="shared" si="28"/>
        <v>44976</v>
      </c>
    </row>
    <row r="1405" spans="1:19" x14ac:dyDescent="0.2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t="s">
        <v>42</v>
      </c>
      <c r="G1405" t="s">
        <v>43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  <c r="S1405" s="2">
        <f t="shared" si="28"/>
        <v>44976</v>
      </c>
    </row>
    <row r="1406" spans="1:19" x14ac:dyDescent="0.2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t="s">
        <v>42</v>
      </c>
      <c r="G1406" t="s">
        <v>43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  <c r="S1406" s="2">
        <f t="shared" si="28"/>
        <v>44976</v>
      </c>
    </row>
    <row r="1407" spans="1:19" x14ac:dyDescent="0.2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t="s">
        <v>42</v>
      </c>
      <c r="G1407" t="s">
        <v>43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  <c r="S1407" s="2">
        <f t="shared" si="28"/>
        <v>44976</v>
      </c>
    </row>
    <row r="1408" spans="1:19" x14ac:dyDescent="0.2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t="s">
        <v>42</v>
      </c>
      <c r="G1408" t="s">
        <v>43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  <c r="S1408" s="2">
        <f t="shared" si="28"/>
        <v>44976</v>
      </c>
    </row>
    <row r="1409" spans="1:19" x14ac:dyDescent="0.2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t="s">
        <v>42</v>
      </c>
      <c r="G1409" t="s">
        <v>43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  <c r="S1409" s="2">
        <f t="shared" si="28"/>
        <v>44976</v>
      </c>
    </row>
    <row r="1410" spans="1:19" x14ac:dyDescent="0.2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t="s">
        <v>42</v>
      </c>
      <c r="G1410" t="s">
        <v>43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  <c r="S1410" s="2">
        <f t="shared" si="28"/>
        <v>44976</v>
      </c>
    </row>
    <row r="1411" spans="1:19" x14ac:dyDescent="0.2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t="s">
        <v>42</v>
      </c>
      <c r="G1411" t="s">
        <v>43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  <c r="S1411" s="2">
        <f t="shared" si="28"/>
        <v>44976</v>
      </c>
    </row>
    <row r="1412" spans="1:19" x14ac:dyDescent="0.2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t="s">
        <v>42</v>
      </c>
      <c r="G1412" t="s">
        <v>43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  <c r="S1412" s="2">
        <f t="shared" si="28"/>
        <v>44976</v>
      </c>
    </row>
    <row r="1413" spans="1:19" x14ac:dyDescent="0.2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t="s">
        <v>42</v>
      </c>
      <c r="G1413" t="s">
        <v>43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  <c r="S1413" s="2">
        <f t="shared" si="28"/>
        <v>44976</v>
      </c>
    </row>
    <row r="1414" spans="1:19" x14ac:dyDescent="0.2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t="s">
        <v>42</v>
      </c>
      <c r="G1414" t="s">
        <v>43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  <c r="S1414" s="2">
        <f t="shared" si="28"/>
        <v>44976</v>
      </c>
    </row>
    <row r="1415" spans="1:19" x14ac:dyDescent="0.2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t="s">
        <v>42</v>
      </c>
      <c r="G1415" t="s">
        <v>43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  <c r="S1415" s="2">
        <f t="shared" si="28"/>
        <v>44976</v>
      </c>
    </row>
    <row r="1416" spans="1:19" x14ac:dyDescent="0.2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t="s">
        <v>42</v>
      </c>
      <c r="G1416" t="s">
        <v>43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  <c r="S1416" s="2">
        <f t="shared" si="28"/>
        <v>44976</v>
      </c>
    </row>
    <row r="1417" spans="1:19" x14ac:dyDescent="0.2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t="s">
        <v>42</v>
      </c>
      <c r="G1417" t="s">
        <v>43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  <c r="S1417" s="2">
        <f t="shared" si="28"/>
        <v>44976</v>
      </c>
    </row>
    <row r="1418" spans="1:19" x14ac:dyDescent="0.2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t="s">
        <v>42</v>
      </c>
      <c r="G1418" t="s">
        <v>43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  <c r="S1418" s="2">
        <f t="shared" si="28"/>
        <v>44976</v>
      </c>
    </row>
    <row r="1419" spans="1:19" x14ac:dyDescent="0.2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t="s">
        <v>42</v>
      </c>
      <c r="G1419" t="s">
        <v>43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  <c r="S1419" s="2">
        <f t="shared" si="28"/>
        <v>44976</v>
      </c>
    </row>
    <row r="1420" spans="1:19" x14ac:dyDescent="0.2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t="s">
        <v>42</v>
      </c>
      <c r="G1420" t="s">
        <v>43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  <c r="S1420" s="2">
        <f t="shared" si="28"/>
        <v>44976</v>
      </c>
    </row>
    <row r="1421" spans="1:19" x14ac:dyDescent="0.2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t="s">
        <v>42</v>
      </c>
      <c r="G1421" t="s">
        <v>43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  <c r="S1421" s="2">
        <f t="shared" si="28"/>
        <v>44976</v>
      </c>
    </row>
    <row r="1422" spans="1:19" x14ac:dyDescent="0.2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t="s">
        <v>42</v>
      </c>
      <c r="G1422" t="s">
        <v>43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  <c r="S1422" s="2">
        <f t="shared" si="28"/>
        <v>44976</v>
      </c>
    </row>
    <row r="1423" spans="1:19" x14ac:dyDescent="0.2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t="s">
        <v>42</v>
      </c>
      <c r="G1423" t="s">
        <v>43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  <c r="S1423" s="2">
        <f t="shared" si="28"/>
        <v>44976</v>
      </c>
    </row>
    <row r="1424" spans="1:19" x14ac:dyDescent="0.2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t="s">
        <v>42</v>
      </c>
      <c r="G1424" t="s">
        <v>43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  <c r="S1424" s="2">
        <f t="shared" si="28"/>
        <v>44976</v>
      </c>
    </row>
    <row r="1425" spans="1:19" x14ac:dyDescent="0.2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t="s">
        <v>42</v>
      </c>
      <c r="G1425" t="s">
        <v>43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  <c r="S1425" s="2">
        <f t="shared" si="28"/>
        <v>44976</v>
      </c>
    </row>
    <row r="1426" spans="1:19" x14ac:dyDescent="0.2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t="s">
        <v>42</v>
      </c>
      <c r="G1426" t="s">
        <v>43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  <c r="S1426" s="2">
        <f t="shared" si="28"/>
        <v>44976</v>
      </c>
    </row>
    <row r="1427" spans="1:19" x14ac:dyDescent="0.2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t="s">
        <v>42</v>
      </c>
      <c r="G1427" t="s">
        <v>43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  <c r="S1427" s="2">
        <f t="shared" si="28"/>
        <v>44976</v>
      </c>
    </row>
    <row r="1428" spans="1:19" x14ac:dyDescent="0.2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t="s">
        <v>42</v>
      </c>
      <c r="G1428" t="s">
        <v>43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  <c r="S1428" s="2">
        <f t="shared" si="28"/>
        <v>44976</v>
      </c>
    </row>
    <row r="1429" spans="1:19" x14ac:dyDescent="0.2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t="s">
        <v>42</v>
      </c>
      <c r="G1429" t="s">
        <v>43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  <c r="S1429" s="2">
        <f t="shared" si="28"/>
        <v>44976</v>
      </c>
    </row>
    <row r="1430" spans="1:19" x14ac:dyDescent="0.2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t="s">
        <v>42</v>
      </c>
      <c r="G1430" t="s">
        <v>43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  <c r="S1430" s="2">
        <f t="shared" si="28"/>
        <v>44976</v>
      </c>
    </row>
    <row r="1431" spans="1:19" x14ac:dyDescent="0.2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t="s">
        <v>42</v>
      </c>
      <c r="G1431" t="s">
        <v>43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  <c r="S1431" s="2">
        <f t="shared" ref="S1431:S1494" si="29">DATE(2023,2,19)</f>
        <v>44976</v>
      </c>
    </row>
    <row r="1432" spans="1:19" x14ac:dyDescent="0.2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t="s">
        <v>42</v>
      </c>
      <c r="G1432" t="s">
        <v>43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  <c r="S1432" s="2">
        <f t="shared" si="29"/>
        <v>44976</v>
      </c>
    </row>
    <row r="1433" spans="1:19" x14ac:dyDescent="0.2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t="s">
        <v>42</v>
      </c>
      <c r="G1433" t="s">
        <v>43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  <c r="S1433" s="2">
        <f t="shared" si="29"/>
        <v>44976</v>
      </c>
    </row>
    <row r="1434" spans="1:19" x14ac:dyDescent="0.2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t="s">
        <v>42</v>
      </c>
      <c r="G1434" t="s">
        <v>43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  <c r="S1434" s="2">
        <f t="shared" si="29"/>
        <v>44976</v>
      </c>
    </row>
    <row r="1435" spans="1:19" x14ac:dyDescent="0.2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t="s">
        <v>42</v>
      </c>
      <c r="G1435" t="s">
        <v>43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  <c r="S1435" s="2">
        <f t="shared" si="29"/>
        <v>44976</v>
      </c>
    </row>
    <row r="1436" spans="1:19" x14ac:dyDescent="0.2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t="s">
        <v>42</v>
      </c>
      <c r="G1436" t="s">
        <v>43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  <c r="S1436" s="2">
        <f t="shared" si="29"/>
        <v>44976</v>
      </c>
    </row>
    <row r="1437" spans="1:19" x14ac:dyDescent="0.2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t="s">
        <v>42</v>
      </c>
      <c r="G1437" t="s">
        <v>43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  <c r="S1437" s="2">
        <f t="shared" si="29"/>
        <v>44976</v>
      </c>
    </row>
    <row r="1438" spans="1:19" x14ac:dyDescent="0.2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t="s">
        <v>42</v>
      </c>
      <c r="G1438" t="s">
        <v>43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  <c r="S1438" s="2">
        <f t="shared" si="29"/>
        <v>44976</v>
      </c>
    </row>
    <row r="1439" spans="1:19" x14ac:dyDescent="0.2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t="s">
        <v>42</v>
      </c>
      <c r="G1439" t="s">
        <v>43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  <c r="S1439" s="2">
        <f t="shared" si="29"/>
        <v>44976</v>
      </c>
    </row>
    <row r="1440" spans="1:19" x14ac:dyDescent="0.2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t="s">
        <v>42</v>
      </c>
      <c r="G1440" t="s">
        <v>43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  <c r="S1440" s="2">
        <f t="shared" si="29"/>
        <v>44976</v>
      </c>
    </row>
    <row r="1441" spans="1:19" x14ac:dyDescent="0.2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t="s">
        <v>42</v>
      </c>
      <c r="G1441" t="s">
        <v>43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  <c r="S1441" s="2">
        <f t="shared" si="29"/>
        <v>44976</v>
      </c>
    </row>
    <row r="1442" spans="1:19" x14ac:dyDescent="0.2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t="s">
        <v>42</v>
      </c>
      <c r="G1442" t="s">
        <v>43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  <c r="S1442" s="2">
        <f t="shared" si="29"/>
        <v>44976</v>
      </c>
    </row>
    <row r="1443" spans="1:19" x14ac:dyDescent="0.2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t="s">
        <v>42</v>
      </c>
      <c r="G1443" t="s">
        <v>43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  <c r="S1443" s="2">
        <f t="shared" si="29"/>
        <v>44976</v>
      </c>
    </row>
    <row r="1444" spans="1:19" x14ac:dyDescent="0.2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t="s">
        <v>42</v>
      </c>
      <c r="G1444" t="s">
        <v>43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  <c r="S1444" s="2">
        <f t="shared" si="29"/>
        <v>44976</v>
      </c>
    </row>
    <row r="1445" spans="1:19" x14ac:dyDescent="0.2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t="s">
        <v>42</v>
      </c>
      <c r="G1445" t="s">
        <v>43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  <c r="S1445" s="2">
        <f t="shared" si="29"/>
        <v>44976</v>
      </c>
    </row>
    <row r="1446" spans="1:19" x14ac:dyDescent="0.2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t="s">
        <v>42</v>
      </c>
      <c r="G1446" t="s">
        <v>43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  <c r="S1446" s="2">
        <f t="shared" si="29"/>
        <v>44976</v>
      </c>
    </row>
    <row r="1447" spans="1:19" x14ac:dyDescent="0.2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t="s">
        <v>42</v>
      </c>
      <c r="G1447" t="s">
        <v>43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  <c r="S1447" s="2">
        <f t="shared" si="29"/>
        <v>44976</v>
      </c>
    </row>
    <row r="1448" spans="1:19" x14ac:dyDescent="0.2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t="s">
        <v>42</v>
      </c>
      <c r="G1448" t="s">
        <v>43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  <c r="S1448" s="2">
        <f t="shared" si="29"/>
        <v>44976</v>
      </c>
    </row>
    <row r="1449" spans="1:19" x14ac:dyDescent="0.2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t="s">
        <v>42</v>
      </c>
      <c r="G1449" t="s">
        <v>43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  <c r="S1449" s="2">
        <f t="shared" si="29"/>
        <v>44976</v>
      </c>
    </row>
    <row r="1450" spans="1:19" x14ac:dyDescent="0.2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t="s">
        <v>42</v>
      </c>
      <c r="G1450" t="s">
        <v>43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  <c r="S1450" s="2">
        <f t="shared" si="29"/>
        <v>44976</v>
      </c>
    </row>
    <row r="1451" spans="1:19" x14ac:dyDescent="0.2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t="s">
        <v>42</v>
      </c>
      <c r="G1451" t="s">
        <v>43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  <c r="S1451" s="2">
        <f t="shared" si="29"/>
        <v>44976</v>
      </c>
    </row>
    <row r="1452" spans="1:19" x14ac:dyDescent="0.2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t="s">
        <v>42</v>
      </c>
      <c r="G1452" t="s">
        <v>43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  <c r="S1452" s="2">
        <f t="shared" si="29"/>
        <v>44976</v>
      </c>
    </row>
    <row r="1453" spans="1:19" x14ac:dyDescent="0.2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t="s">
        <v>42</v>
      </c>
      <c r="G1453" t="s">
        <v>43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  <c r="S1453" s="2">
        <f t="shared" si="29"/>
        <v>44976</v>
      </c>
    </row>
    <row r="1454" spans="1:19" x14ac:dyDescent="0.2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t="s">
        <v>42</v>
      </c>
      <c r="G1454" t="s">
        <v>43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  <c r="S1454" s="2">
        <f t="shared" si="29"/>
        <v>44976</v>
      </c>
    </row>
    <row r="1455" spans="1:19" x14ac:dyDescent="0.2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t="s">
        <v>42</v>
      </c>
      <c r="G1455" t="s">
        <v>43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  <c r="S1455" s="2">
        <f t="shared" si="29"/>
        <v>44976</v>
      </c>
    </row>
    <row r="1456" spans="1:19" x14ac:dyDescent="0.2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t="s">
        <v>42</v>
      </c>
      <c r="G1456" t="s">
        <v>43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  <c r="S1456" s="2">
        <f t="shared" si="29"/>
        <v>44976</v>
      </c>
    </row>
    <row r="1457" spans="1:19" x14ac:dyDescent="0.2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t="s">
        <v>42</v>
      </c>
      <c r="G1457" t="s">
        <v>43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  <c r="S1457" s="2">
        <f t="shared" si="29"/>
        <v>44976</v>
      </c>
    </row>
    <row r="1458" spans="1:19" x14ac:dyDescent="0.2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t="s">
        <v>42</v>
      </c>
      <c r="G1458" t="s">
        <v>43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  <c r="S1458" s="2">
        <f t="shared" si="29"/>
        <v>44976</v>
      </c>
    </row>
    <row r="1459" spans="1:19" x14ac:dyDescent="0.2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t="s">
        <v>42</v>
      </c>
      <c r="G1459" t="s">
        <v>43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  <c r="S1459" s="2">
        <f t="shared" si="29"/>
        <v>44976</v>
      </c>
    </row>
    <row r="1460" spans="1:19" x14ac:dyDescent="0.2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t="s">
        <v>42</v>
      </c>
      <c r="G1460" t="s">
        <v>43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  <c r="S1460" s="2">
        <f t="shared" si="29"/>
        <v>44976</v>
      </c>
    </row>
    <row r="1461" spans="1:19" x14ac:dyDescent="0.2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t="s">
        <v>42</v>
      </c>
      <c r="G1461" t="s">
        <v>43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  <c r="S1461" s="2">
        <f t="shared" si="29"/>
        <v>44976</v>
      </c>
    </row>
    <row r="1462" spans="1:19" x14ac:dyDescent="0.2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t="s">
        <v>42</v>
      </c>
      <c r="G1462" t="s">
        <v>43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  <c r="S1462" s="2">
        <f t="shared" si="29"/>
        <v>44976</v>
      </c>
    </row>
    <row r="1463" spans="1:19" x14ac:dyDescent="0.2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t="s">
        <v>42</v>
      </c>
      <c r="G1463" t="s">
        <v>43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  <c r="S1463" s="2">
        <f t="shared" si="29"/>
        <v>44976</v>
      </c>
    </row>
    <row r="1464" spans="1:19" x14ac:dyDescent="0.2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t="s">
        <v>42</v>
      </c>
      <c r="G1464" t="s">
        <v>43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  <c r="S1464" s="2">
        <f t="shared" si="29"/>
        <v>44976</v>
      </c>
    </row>
    <row r="1465" spans="1:19" x14ac:dyDescent="0.2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t="s">
        <v>42</v>
      </c>
      <c r="G1465" t="s">
        <v>43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  <c r="S1465" s="2">
        <f t="shared" si="29"/>
        <v>44976</v>
      </c>
    </row>
    <row r="1466" spans="1:19" x14ac:dyDescent="0.2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t="s">
        <v>42</v>
      </c>
      <c r="G1466" t="s">
        <v>43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  <c r="S1466" s="2">
        <f t="shared" si="29"/>
        <v>44976</v>
      </c>
    </row>
    <row r="1467" spans="1:19" x14ac:dyDescent="0.2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t="s">
        <v>42</v>
      </c>
      <c r="G1467" t="s">
        <v>43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  <c r="S1467" s="2">
        <f t="shared" si="29"/>
        <v>44976</v>
      </c>
    </row>
    <row r="1468" spans="1:19" x14ac:dyDescent="0.2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t="s">
        <v>42</v>
      </c>
      <c r="G1468" t="s">
        <v>43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  <c r="S1468" s="2">
        <f t="shared" si="29"/>
        <v>44976</v>
      </c>
    </row>
    <row r="1469" spans="1:19" x14ac:dyDescent="0.2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t="s">
        <v>42</v>
      </c>
      <c r="G1469" t="s">
        <v>43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  <c r="S1469" s="2">
        <f t="shared" si="29"/>
        <v>44976</v>
      </c>
    </row>
    <row r="1470" spans="1:19" x14ac:dyDescent="0.2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t="s">
        <v>42</v>
      </c>
      <c r="G1470" t="s">
        <v>43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  <c r="S1470" s="2">
        <f t="shared" si="29"/>
        <v>44976</v>
      </c>
    </row>
    <row r="1471" spans="1:19" x14ac:dyDescent="0.2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t="s">
        <v>42</v>
      </c>
      <c r="G1471" t="s">
        <v>43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  <c r="S1471" s="2">
        <f t="shared" si="29"/>
        <v>44976</v>
      </c>
    </row>
    <row r="1472" spans="1:19" x14ac:dyDescent="0.2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t="s">
        <v>42</v>
      </c>
      <c r="G1472" t="s">
        <v>43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  <c r="S1472" s="2">
        <f t="shared" si="29"/>
        <v>44976</v>
      </c>
    </row>
    <row r="1473" spans="1:19" x14ac:dyDescent="0.2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t="s">
        <v>42</v>
      </c>
      <c r="G1473" t="s">
        <v>43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  <c r="S1473" s="2">
        <f t="shared" si="29"/>
        <v>44976</v>
      </c>
    </row>
    <row r="1474" spans="1:19" x14ac:dyDescent="0.2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t="s">
        <v>42</v>
      </c>
      <c r="G1474" t="s">
        <v>43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  <c r="S1474" s="2">
        <f t="shared" si="29"/>
        <v>44976</v>
      </c>
    </row>
    <row r="1475" spans="1:19" x14ac:dyDescent="0.2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t="s">
        <v>42</v>
      </c>
      <c r="G1475" t="s">
        <v>43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  <c r="S1475" s="2">
        <f t="shared" si="29"/>
        <v>44976</v>
      </c>
    </row>
    <row r="1476" spans="1:19" x14ac:dyDescent="0.2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t="s">
        <v>42</v>
      </c>
      <c r="G1476" t="s">
        <v>43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  <c r="S1476" s="2">
        <f t="shared" si="29"/>
        <v>44976</v>
      </c>
    </row>
    <row r="1477" spans="1:19" x14ac:dyDescent="0.2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t="s">
        <v>42</v>
      </c>
      <c r="G1477" t="s">
        <v>43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  <c r="S1477" s="2">
        <f t="shared" si="29"/>
        <v>44976</v>
      </c>
    </row>
    <row r="1478" spans="1:19" x14ac:dyDescent="0.2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t="s">
        <v>42</v>
      </c>
      <c r="G1478" t="s">
        <v>43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  <c r="S1478" s="2">
        <f t="shared" si="29"/>
        <v>44976</v>
      </c>
    </row>
    <row r="1479" spans="1:19" x14ac:dyDescent="0.2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t="s">
        <v>42</v>
      </c>
      <c r="G1479" t="s">
        <v>43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  <c r="S1479" s="2">
        <f t="shared" si="29"/>
        <v>44976</v>
      </c>
    </row>
    <row r="1480" spans="1:19" x14ac:dyDescent="0.2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t="s">
        <v>42</v>
      </c>
      <c r="G1480" t="s">
        <v>43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  <c r="S1480" s="2">
        <f t="shared" si="29"/>
        <v>44976</v>
      </c>
    </row>
    <row r="1481" spans="1:19" x14ac:dyDescent="0.2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t="s">
        <v>42</v>
      </c>
      <c r="G1481" t="s">
        <v>43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  <c r="S1481" s="2">
        <f t="shared" si="29"/>
        <v>44976</v>
      </c>
    </row>
    <row r="1482" spans="1:19" x14ac:dyDescent="0.2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t="s">
        <v>42</v>
      </c>
      <c r="G1482" t="s">
        <v>43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  <c r="S1482" s="2">
        <f t="shared" si="29"/>
        <v>44976</v>
      </c>
    </row>
    <row r="1483" spans="1:19" x14ac:dyDescent="0.2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t="s">
        <v>42</v>
      </c>
      <c r="G1483" t="s">
        <v>43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  <c r="S1483" s="2">
        <f t="shared" si="29"/>
        <v>44976</v>
      </c>
    </row>
    <row r="1484" spans="1:19" x14ac:dyDescent="0.2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t="s">
        <v>42</v>
      </c>
      <c r="G1484" t="s">
        <v>43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  <c r="S1484" s="2">
        <f t="shared" si="29"/>
        <v>44976</v>
      </c>
    </row>
    <row r="1485" spans="1:19" x14ac:dyDescent="0.2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t="s">
        <v>42</v>
      </c>
      <c r="G1485" t="s">
        <v>43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  <c r="S1485" s="2">
        <f t="shared" si="29"/>
        <v>44976</v>
      </c>
    </row>
    <row r="1486" spans="1:19" x14ac:dyDescent="0.2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t="s">
        <v>42</v>
      </c>
      <c r="G1486" t="s">
        <v>43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  <c r="S1486" s="2">
        <f t="shared" si="29"/>
        <v>44976</v>
      </c>
    </row>
    <row r="1487" spans="1:19" x14ac:dyDescent="0.2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t="s">
        <v>42</v>
      </c>
      <c r="G1487" t="s">
        <v>43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  <c r="S1487" s="2">
        <f t="shared" si="29"/>
        <v>44976</v>
      </c>
    </row>
    <row r="1488" spans="1:19" x14ac:dyDescent="0.2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t="s">
        <v>42</v>
      </c>
      <c r="G1488" t="s">
        <v>43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  <c r="S1488" s="2">
        <f t="shared" si="29"/>
        <v>44976</v>
      </c>
    </row>
    <row r="1489" spans="1:19" x14ac:dyDescent="0.2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t="s">
        <v>42</v>
      </c>
      <c r="G1489" t="s">
        <v>43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  <c r="S1489" s="2">
        <f t="shared" si="29"/>
        <v>44976</v>
      </c>
    </row>
    <row r="1490" spans="1:19" x14ac:dyDescent="0.2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t="s">
        <v>42</v>
      </c>
      <c r="G1490" t="s">
        <v>43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  <c r="S1490" s="2">
        <f t="shared" si="29"/>
        <v>44976</v>
      </c>
    </row>
    <row r="1491" spans="1:19" x14ac:dyDescent="0.2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t="s">
        <v>42</v>
      </c>
      <c r="G1491" t="s">
        <v>43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  <c r="S1491" s="2">
        <f t="shared" si="29"/>
        <v>44976</v>
      </c>
    </row>
    <row r="1492" spans="1:19" x14ac:dyDescent="0.2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t="s">
        <v>42</v>
      </c>
      <c r="G1492" t="s">
        <v>43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  <c r="S1492" s="2">
        <f t="shared" si="29"/>
        <v>44976</v>
      </c>
    </row>
    <row r="1493" spans="1:19" x14ac:dyDescent="0.2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t="s">
        <v>42</v>
      </c>
      <c r="G1493" t="s">
        <v>43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  <c r="S1493" s="2">
        <f t="shared" si="29"/>
        <v>44976</v>
      </c>
    </row>
    <row r="1494" spans="1:19" x14ac:dyDescent="0.2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t="s">
        <v>42</v>
      </c>
      <c r="G1494" t="s">
        <v>43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  <c r="S1494" s="2">
        <f t="shared" si="29"/>
        <v>44976</v>
      </c>
    </row>
    <row r="1495" spans="1:19" x14ac:dyDescent="0.2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t="s">
        <v>42</v>
      </c>
      <c r="G1495" t="s">
        <v>43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  <c r="S1495" s="2">
        <f t="shared" ref="S1495:S1558" si="30">DATE(2023,2,19)</f>
        <v>44976</v>
      </c>
    </row>
    <row r="1496" spans="1:19" x14ac:dyDescent="0.2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t="s">
        <v>42</v>
      </c>
      <c r="G1496" t="s">
        <v>43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  <c r="S1496" s="2">
        <f t="shared" si="30"/>
        <v>44976</v>
      </c>
    </row>
    <row r="1497" spans="1:19" x14ac:dyDescent="0.2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t="s">
        <v>42</v>
      </c>
      <c r="G1497" t="s">
        <v>43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  <c r="S1497" s="2">
        <f t="shared" si="30"/>
        <v>44976</v>
      </c>
    </row>
    <row r="1498" spans="1:19" x14ac:dyDescent="0.2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t="s">
        <v>42</v>
      </c>
      <c r="G1498" t="s">
        <v>43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  <c r="S1498" s="2">
        <f t="shared" si="30"/>
        <v>44976</v>
      </c>
    </row>
    <row r="1499" spans="1:19" x14ac:dyDescent="0.2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t="s">
        <v>42</v>
      </c>
      <c r="G1499" t="s">
        <v>43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  <c r="S1499" s="2">
        <f t="shared" si="30"/>
        <v>44976</v>
      </c>
    </row>
    <row r="1500" spans="1:19" x14ac:dyDescent="0.2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t="s">
        <v>42</v>
      </c>
      <c r="G1500" t="s">
        <v>43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  <c r="S1500" s="2">
        <f t="shared" si="30"/>
        <v>44976</v>
      </c>
    </row>
    <row r="1501" spans="1:19" x14ac:dyDescent="0.2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t="s">
        <v>42</v>
      </c>
      <c r="G1501" t="s">
        <v>43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  <c r="S1501" s="2">
        <f t="shared" si="30"/>
        <v>44976</v>
      </c>
    </row>
    <row r="1502" spans="1:19" x14ac:dyDescent="0.2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t="s">
        <v>42</v>
      </c>
      <c r="G1502" t="s">
        <v>43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  <c r="S1502" s="2">
        <f t="shared" si="30"/>
        <v>44976</v>
      </c>
    </row>
    <row r="1503" spans="1:19" x14ac:dyDescent="0.2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t="s">
        <v>42</v>
      </c>
      <c r="G1503" t="s">
        <v>43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  <c r="S1503" s="2">
        <f t="shared" si="30"/>
        <v>44976</v>
      </c>
    </row>
    <row r="1504" spans="1:19" x14ac:dyDescent="0.2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t="s">
        <v>42</v>
      </c>
      <c r="G1504" t="s">
        <v>43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  <c r="S1504" s="2">
        <f t="shared" si="30"/>
        <v>44976</v>
      </c>
    </row>
    <row r="1505" spans="1:19" x14ac:dyDescent="0.2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t="s">
        <v>42</v>
      </c>
      <c r="G1505" t="s">
        <v>43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  <c r="S1505" s="2">
        <f t="shared" si="30"/>
        <v>44976</v>
      </c>
    </row>
    <row r="1506" spans="1:19" x14ac:dyDescent="0.2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t="s">
        <v>42</v>
      </c>
      <c r="G1506" t="s">
        <v>43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  <c r="S1506" s="2">
        <f t="shared" si="30"/>
        <v>44976</v>
      </c>
    </row>
    <row r="1507" spans="1:19" x14ac:dyDescent="0.2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t="s">
        <v>42</v>
      </c>
      <c r="G1507" t="s">
        <v>43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  <c r="S1507" s="2">
        <f t="shared" si="30"/>
        <v>44976</v>
      </c>
    </row>
    <row r="1508" spans="1:19" x14ac:dyDescent="0.2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t="s">
        <v>42</v>
      </c>
      <c r="G1508" t="s">
        <v>43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  <c r="S1508" s="2">
        <f t="shared" si="30"/>
        <v>44976</v>
      </c>
    </row>
    <row r="1509" spans="1:19" x14ac:dyDescent="0.2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t="s">
        <v>42</v>
      </c>
      <c r="G1509" t="s">
        <v>43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  <c r="S1509" s="2">
        <f t="shared" si="30"/>
        <v>44976</v>
      </c>
    </row>
    <row r="1510" spans="1:19" x14ac:dyDescent="0.2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t="s">
        <v>42</v>
      </c>
      <c r="G1510" t="s">
        <v>43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  <c r="S1510" s="2">
        <f t="shared" si="30"/>
        <v>44976</v>
      </c>
    </row>
    <row r="1511" spans="1:19" x14ac:dyDescent="0.2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t="s">
        <v>42</v>
      </c>
      <c r="G1511" t="s">
        <v>43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  <c r="S1511" s="2">
        <f t="shared" si="30"/>
        <v>44976</v>
      </c>
    </row>
    <row r="1512" spans="1:19" x14ac:dyDescent="0.2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t="s">
        <v>42</v>
      </c>
      <c r="G1512" t="s">
        <v>43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  <c r="S1512" s="2">
        <f t="shared" si="30"/>
        <v>44976</v>
      </c>
    </row>
    <row r="1513" spans="1:19" x14ac:dyDescent="0.2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t="s">
        <v>42</v>
      </c>
      <c r="G1513" t="s">
        <v>43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  <c r="S1513" s="2">
        <f t="shared" si="30"/>
        <v>44976</v>
      </c>
    </row>
    <row r="1514" spans="1:19" x14ac:dyDescent="0.2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t="s">
        <v>42</v>
      </c>
      <c r="G1514" t="s">
        <v>43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  <c r="S1514" s="2">
        <f t="shared" si="30"/>
        <v>44976</v>
      </c>
    </row>
    <row r="1515" spans="1:19" x14ac:dyDescent="0.2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t="s">
        <v>42</v>
      </c>
      <c r="G1515" t="s">
        <v>43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  <c r="S1515" s="2">
        <f t="shared" si="30"/>
        <v>44976</v>
      </c>
    </row>
    <row r="1516" spans="1:19" x14ac:dyDescent="0.2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t="s">
        <v>42</v>
      </c>
      <c r="G1516" t="s">
        <v>43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  <c r="S1516" s="2">
        <f t="shared" si="30"/>
        <v>44976</v>
      </c>
    </row>
    <row r="1517" spans="1:19" x14ac:dyDescent="0.2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t="s">
        <v>42</v>
      </c>
      <c r="G1517" t="s">
        <v>43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  <c r="S1517" s="2">
        <f t="shared" si="30"/>
        <v>44976</v>
      </c>
    </row>
    <row r="1518" spans="1:19" x14ac:dyDescent="0.2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t="s">
        <v>42</v>
      </c>
      <c r="G1518" t="s">
        <v>43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  <c r="S1518" s="2">
        <f t="shared" si="30"/>
        <v>44976</v>
      </c>
    </row>
    <row r="1519" spans="1:19" x14ac:dyDescent="0.2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t="s">
        <v>42</v>
      </c>
      <c r="G1519" t="s">
        <v>43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  <c r="S1519" s="2">
        <f t="shared" si="30"/>
        <v>44976</v>
      </c>
    </row>
    <row r="1520" spans="1:19" x14ac:dyDescent="0.2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t="s">
        <v>42</v>
      </c>
      <c r="G1520" t="s">
        <v>43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  <c r="S1520" s="2">
        <f t="shared" si="30"/>
        <v>44976</v>
      </c>
    </row>
    <row r="1521" spans="1:19" x14ac:dyDescent="0.2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t="s">
        <v>42</v>
      </c>
      <c r="G1521" t="s">
        <v>43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  <c r="S1521" s="2">
        <f t="shared" si="30"/>
        <v>44976</v>
      </c>
    </row>
    <row r="1522" spans="1:19" x14ac:dyDescent="0.2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t="s">
        <v>42</v>
      </c>
      <c r="G1522" t="s">
        <v>43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  <c r="S1522" s="2">
        <f t="shared" si="30"/>
        <v>44976</v>
      </c>
    </row>
    <row r="1523" spans="1:19" x14ac:dyDescent="0.2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t="s">
        <v>42</v>
      </c>
      <c r="G1523" t="s">
        <v>43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  <c r="S1523" s="2">
        <f t="shared" si="30"/>
        <v>44976</v>
      </c>
    </row>
    <row r="1524" spans="1:19" x14ac:dyDescent="0.2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t="s">
        <v>42</v>
      </c>
      <c r="G1524" t="s">
        <v>43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  <c r="S1524" s="2">
        <f t="shared" si="30"/>
        <v>44976</v>
      </c>
    </row>
    <row r="1525" spans="1:19" x14ac:dyDescent="0.2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t="s">
        <v>42</v>
      </c>
      <c r="G1525" t="s">
        <v>43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  <c r="S1525" s="2">
        <f t="shared" si="30"/>
        <v>44976</v>
      </c>
    </row>
    <row r="1526" spans="1:19" x14ac:dyDescent="0.2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t="s">
        <v>42</v>
      </c>
      <c r="G1526" t="s">
        <v>43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  <c r="S1526" s="2">
        <f t="shared" si="30"/>
        <v>44976</v>
      </c>
    </row>
    <row r="1527" spans="1:19" x14ac:dyDescent="0.2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t="s">
        <v>42</v>
      </c>
      <c r="G1527" t="s">
        <v>43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  <c r="S1527" s="2">
        <f t="shared" si="30"/>
        <v>44976</v>
      </c>
    </row>
    <row r="1528" spans="1:19" x14ac:dyDescent="0.2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t="s">
        <v>42</v>
      </c>
      <c r="G1528" t="s">
        <v>43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  <c r="S1528" s="2">
        <f t="shared" si="30"/>
        <v>44976</v>
      </c>
    </row>
    <row r="1529" spans="1:19" x14ac:dyDescent="0.2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t="s">
        <v>42</v>
      </c>
      <c r="G1529" t="s">
        <v>43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  <c r="S1529" s="2">
        <f t="shared" si="30"/>
        <v>44976</v>
      </c>
    </row>
    <row r="1530" spans="1:19" x14ac:dyDescent="0.2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t="s">
        <v>42</v>
      </c>
      <c r="G1530" t="s">
        <v>43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  <c r="S1530" s="2">
        <f t="shared" si="30"/>
        <v>44976</v>
      </c>
    </row>
    <row r="1531" spans="1:19" x14ac:dyDescent="0.2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t="s">
        <v>42</v>
      </c>
      <c r="G1531" t="s">
        <v>43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  <c r="S1531" s="2">
        <f t="shared" si="30"/>
        <v>44976</v>
      </c>
    </row>
    <row r="1532" spans="1:19" x14ac:dyDescent="0.2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t="s">
        <v>42</v>
      </c>
      <c r="G1532" t="s">
        <v>43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  <c r="S1532" s="2">
        <f t="shared" si="30"/>
        <v>44976</v>
      </c>
    </row>
    <row r="1533" spans="1:19" x14ac:dyDescent="0.2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t="s">
        <v>42</v>
      </c>
      <c r="G1533" t="s">
        <v>43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  <c r="S1533" s="2">
        <f t="shared" si="30"/>
        <v>44976</v>
      </c>
    </row>
    <row r="1534" spans="1:19" x14ac:dyDescent="0.2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t="s">
        <v>42</v>
      </c>
      <c r="G1534" t="s">
        <v>43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  <c r="S1534" s="2">
        <f t="shared" si="30"/>
        <v>44976</v>
      </c>
    </row>
    <row r="1535" spans="1:19" x14ac:dyDescent="0.2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t="s">
        <v>42</v>
      </c>
      <c r="G1535" t="s">
        <v>43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  <c r="S1535" s="2">
        <f t="shared" si="30"/>
        <v>44976</v>
      </c>
    </row>
    <row r="1536" spans="1:19" x14ac:dyDescent="0.2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t="s">
        <v>42</v>
      </c>
      <c r="G1536" t="s">
        <v>43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  <c r="S1536" s="2">
        <f t="shared" si="30"/>
        <v>44976</v>
      </c>
    </row>
    <row r="1537" spans="1:19" x14ac:dyDescent="0.2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t="s">
        <v>42</v>
      </c>
      <c r="G1537" t="s">
        <v>43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  <c r="S1537" s="2">
        <f t="shared" si="30"/>
        <v>44976</v>
      </c>
    </row>
    <row r="1538" spans="1:19" x14ac:dyDescent="0.2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t="s">
        <v>42</v>
      </c>
      <c r="G1538" t="s">
        <v>43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  <c r="S1538" s="2">
        <f t="shared" si="30"/>
        <v>44976</v>
      </c>
    </row>
    <row r="1539" spans="1:19" x14ac:dyDescent="0.2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t="s">
        <v>42</v>
      </c>
      <c r="G1539" t="s">
        <v>43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  <c r="S1539" s="2">
        <f t="shared" si="30"/>
        <v>44976</v>
      </c>
    </row>
    <row r="1540" spans="1:19" x14ac:dyDescent="0.2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t="s">
        <v>42</v>
      </c>
      <c r="G1540" t="s">
        <v>43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  <c r="S1540" s="2">
        <f t="shared" si="30"/>
        <v>44976</v>
      </c>
    </row>
    <row r="1541" spans="1:19" x14ac:dyDescent="0.2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t="s">
        <v>42</v>
      </c>
      <c r="G1541" t="s">
        <v>43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  <c r="S1541" s="2">
        <f t="shared" si="30"/>
        <v>44976</v>
      </c>
    </row>
    <row r="1542" spans="1:19" x14ac:dyDescent="0.2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t="s">
        <v>42</v>
      </c>
      <c r="G1542" t="s">
        <v>43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  <c r="S1542" s="2">
        <f t="shared" si="30"/>
        <v>44976</v>
      </c>
    </row>
    <row r="1543" spans="1:19" x14ac:dyDescent="0.2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t="s">
        <v>42</v>
      </c>
      <c r="G1543" t="s">
        <v>43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  <c r="S1543" s="2">
        <f t="shared" si="30"/>
        <v>44976</v>
      </c>
    </row>
    <row r="1544" spans="1:19" x14ac:dyDescent="0.2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t="s">
        <v>42</v>
      </c>
      <c r="G1544" t="s">
        <v>43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  <c r="S1544" s="2">
        <f t="shared" si="30"/>
        <v>44976</v>
      </c>
    </row>
    <row r="1545" spans="1:19" x14ac:dyDescent="0.2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t="s">
        <v>42</v>
      </c>
      <c r="G1545" t="s">
        <v>43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  <c r="S1545" s="2">
        <f t="shared" si="30"/>
        <v>44976</v>
      </c>
    </row>
    <row r="1546" spans="1:19" x14ac:dyDescent="0.2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t="s">
        <v>42</v>
      </c>
      <c r="G1546" t="s">
        <v>43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  <c r="S1546" s="2">
        <f t="shared" si="30"/>
        <v>44976</v>
      </c>
    </row>
    <row r="1547" spans="1:19" x14ac:dyDescent="0.2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t="s">
        <v>42</v>
      </c>
      <c r="G1547" t="s">
        <v>43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  <c r="S1547" s="2">
        <f t="shared" si="30"/>
        <v>44976</v>
      </c>
    </row>
    <row r="1548" spans="1:19" x14ac:dyDescent="0.2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t="s">
        <v>42</v>
      </c>
      <c r="G1548" t="s">
        <v>43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  <c r="S1548" s="2">
        <f t="shared" si="30"/>
        <v>44976</v>
      </c>
    </row>
    <row r="1549" spans="1:19" x14ac:dyDescent="0.2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t="s">
        <v>42</v>
      </c>
      <c r="G1549" t="s">
        <v>43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  <c r="S1549" s="2">
        <f t="shared" si="30"/>
        <v>44976</v>
      </c>
    </row>
    <row r="1550" spans="1:19" x14ac:dyDescent="0.2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t="s">
        <v>42</v>
      </c>
      <c r="G1550" t="s">
        <v>43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  <c r="S1550" s="2">
        <f t="shared" si="30"/>
        <v>44976</v>
      </c>
    </row>
    <row r="1551" spans="1:19" x14ac:dyDescent="0.2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t="s">
        <v>42</v>
      </c>
      <c r="G1551" t="s">
        <v>43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  <c r="S1551" s="2">
        <f t="shared" si="30"/>
        <v>44976</v>
      </c>
    </row>
    <row r="1552" spans="1:19" x14ac:dyDescent="0.2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t="s">
        <v>42</v>
      </c>
      <c r="G1552" t="s">
        <v>43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  <c r="S1552" s="2">
        <f t="shared" si="30"/>
        <v>44976</v>
      </c>
    </row>
    <row r="1553" spans="1:19" x14ac:dyDescent="0.2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t="s">
        <v>42</v>
      </c>
      <c r="G1553" t="s">
        <v>43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  <c r="S1553" s="2">
        <f t="shared" si="30"/>
        <v>44976</v>
      </c>
    </row>
    <row r="1554" spans="1:19" x14ac:dyDescent="0.2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t="s">
        <v>42</v>
      </c>
      <c r="G1554" t="s">
        <v>43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  <c r="S1554" s="2">
        <f t="shared" si="30"/>
        <v>44976</v>
      </c>
    </row>
    <row r="1555" spans="1:19" x14ac:dyDescent="0.2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t="s">
        <v>42</v>
      </c>
      <c r="G1555" t="s">
        <v>43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  <c r="S1555" s="2">
        <f t="shared" si="30"/>
        <v>44976</v>
      </c>
    </row>
    <row r="1556" spans="1:19" x14ac:dyDescent="0.2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t="s">
        <v>42</v>
      </c>
      <c r="G1556" t="s">
        <v>43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  <c r="S1556" s="2">
        <f t="shared" si="30"/>
        <v>44976</v>
      </c>
    </row>
    <row r="1557" spans="1:19" x14ac:dyDescent="0.2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t="s">
        <v>42</v>
      </c>
      <c r="G1557" t="s">
        <v>43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  <c r="S1557" s="2">
        <f t="shared" si="30"/>
        <v>44976</v>
      </c>
    </row>
    <row r="1558" spans="1:19" x14ac:dyDescent="0.2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t="s">
        <v>42</v>
      </c>
      <c r="G1558" t="s">
        <v>43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  <c r="S1558" s="2">
        <f t="shared" si="30"/>
        <v>44976</v>
      </c>
    </row>
    <row r="1559" spans="1:19" x14ac:dyDescent="0.2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t="s">
        <v>42</v>
      </c>
      <c r="G1559" t="s">
        <v>43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  <c r="S1559" s="2">
        <f t="shared" ref="S1559:S1560" si="31">DATE(2023,2,19)</f>
        <v>44976</v>
      </c>
    </row>
    <row r="1560" spans="1:19" x14ac:dyDescent="0.2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t="s">
        <v>42</v>
      </c>
      <c r="G1560" t="s">
        <v>43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  <c r="S1560" s="2">
        <f t="shared" si="31"/>
        <v>44976</v>
      </c>
    </row>
    <row r="1561" spans="1:19" x14ac:dyDescent="0.2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t="s">
        <v>44</v>
      </c>
      <c r="G1561" t="s">
        <v>45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  <c r="S1561" s="2">
        <f>DATE(2023,2,26)</f>
        <v>44983</v>
      </c>
    </row>
    <row r="1562" spans="1:19" x14ac:dyDescent="0.2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t="s">
        <v>44</v>
      </c>
      <c r="G1562" t="s">
        <v>45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  <c r="S1562" s="2">
        <f t="shared" ref="S1562:S1625" si="32">DATE(2023,2,26)</f>
        <v>44983</v>
      </c>
    </row>
    <row r="1563" spans="1:19" x14ac:dyDescent="0.2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t="s">
        <v>44</v>
      </c>
      <c r="G1563" t="s">
        <v>45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  <c r="S1563" s="2">
        <f t="shared" si="32"/>
        <v>44983</v>
      </c>
    </row>
    <row r="1564" spans="1:19" x14ac:dyDescent="0.2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t="s">
        <v>44</v>
      </c>
      <c r="G1564" t="s">
        <v>45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  <c r="S1564" s="2">
        <f t="shared" si="32"/>
        <v>44983</v>
      </c>
    </row>
    <row r="1565" spans="1:19" x14ac:dyDescent="0.2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t="s">
        <v>44</v>
      </c>
      <c r="G1565" t="s">
        <v>45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  <c r="S1565" s="2">
        <f t="shared" si="32"/>
        <v>44983</v>
      </c>
    </row>
    <row r="1566" spans="1:19" x14ac:dyDescent="0.2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t="s">
        <v>44</v>
      </c>
      <c r="G1566" t="s">
        <v>45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  <c r="S1566" s="2">
        <f t="shared" si="32"/>
        <v>44983</v>
      </c>
    </row>
    <row r="1567" spans="1:19" x14ac:dyDescent="0.2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t="s">
        <v>44</v>
      </c>
      <c r="G1567" t="s">
        <v>45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  <c r="S1567" s="2">
        <f t="shared" si="32"/>
        <v>44983</v>
      </c>
    </row>
    <row r="1568" spans="1:19" x14ac:dyDescent="0.2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t="s">
        <v>44</v>
      </c>
      <c r="G1568" t="s">
        <v>45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  <c r="S1568" s="2">
        <f t="shared" si="32"/>
        <v>44983</v>
      </c>
    </row>
    <row r="1569" spans="1:19" x14ac:dyDescent="0.2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t="s">
        <v>44</v>
      </c>
      <c r="G1569" t="s">
        <v>45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  <c r="S1569" s="2">
        <f t="shared" si="32"/>
        <v>44983</v>
      </c>
    </row>
    <row r="1570" spans="1:19" x14ac:dyDescent="0.2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t="s">
        <v>44</v>
      </c>
      <c r="G1570" t="s">
        <v>45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  <c r="S1570" s="2">
        <f t="shared" si="32"/>
        <v>44983</v>
      </c>
    </row>
    <row r="1571" spans="1:19" x14ac:dyDescent="0.2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t="s">
        <v>44</v>
      </c>
      <c r="G1571" t="s">
        <v>45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  <c r="S1571" s="2">
        <f t="shared" si="32"/>
        <v>44983</v>
      </c>
    </row>
    <row r="1572" spans="1:19" x14ac:dyDescent="0.2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t="s">
        <v>44</v>
      </c>
      <c r="G1572" t="s">
        <v>45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  <c r="S1572" s="2">
        <f t="shared" si="32"/>
        <v>44983</v>
      </c>
    </row>
    <row r="1573" spans="1:19" x14ac:dyDescent="0.2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t="s">
        <v>44</v>
      </c>
      <c r="G1573" t="s">
        <v>45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  <c r="S1573" s="2">
        <f t="shared" si="32"/>
        <v>44983</v>
      </c>
    </row>
    <row r="1574" spans="1:19" x14ac:dyDescent="0.2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t="s">
        <v>44</v>
      </c>
      <c r="G1574" t="s">
        <v>45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  <c r="S1574" s="2">
        <f t="shared" si="32"/>
        <v>44983</v>
      </c>
    </row>
    <row r="1575" spans="1:19" x14ac:dyDescent="0.2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t="s">
        <v>44</v>
      </c>
      <c r="G1575" t="s">
        <v>45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  <c r="S1575" s="2">
        <f t="shared" si="32"/>
        <v>44983</v>
      </c>
    </row>
    <row r="1576" spans="1:19" x14ac:dyDescent="0.2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t="s">
        <v>44</v>
      </c>
      <c r="G1576" t="s">
        <v>45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  <c r="S1576" s="2">
        <f t="shared" si="32"/>
        <v>44983</v>
      </c>
    </row>
    <row r="1577" spans="1:19" x14ac:dyDescent="0.2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t="s">
        <v>44</v>
      </c>
      <c r="G1577" t="s">
        <v>45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  <c r="S1577" s="2">
        <f t="shared" si="32"/>
        <v>44983</v>
      </c>
    </row>
    <row r="1578" spans="1:19" x14ac:dyDescent="0.2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t="s">
        <v>44</v>
      </c>
      <c r="G1578" t="s">
        <v>45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  <c r="S1578" s="2">
        <f t="shared" si="32"/>
        <v>44983</v>
      </c>
    </row>
    <row r="1579" spans="1:19" x14ac:dyDescent="0.2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t="s">
        <v>44</v>
      </c>
      <c r="G1579" t="s">
        <v>45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  <c r="S1579" s="2">
        <f t="shared" si="32"/>
        <v>44983</v>
      </c>
    </row>
    <row r="1580" spans="1:19" x14ac:dyDescent="0.2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t="s">
        <v>44</v>
      </c>
      <c r="G1580" t="s">
        <v>45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  <c r="S1580" s="2">
        <f t="shared" si="32"/>
        <v>44983</v>
      </c>
    </row>
    <row r="1581" spans="1:19" x14ac:dyDescent="0.2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t="s">
        <v>44</v>
      </c>
      <c r="G1581" t="s">
        <v>45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  <c r="S1581" s="2">
        <f t="shared" si="32"/>
        <v>44983</v>
      </c>
    </row>
    <row r="1582" spans="1:19" x14ac:dyDescent="0.2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t="s">
        <v>44</v>
      </c>
      <c r="G1582" t="s">
        <v>45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  <c r="S1582" s="2">
        <f t="shared" si="32"/>
        <v>44983</v>
      </c>
    </row>
    <row r="1583" spans="1:19" x14ac:dyDescent="0.2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t="s">
        <v>44</v>
      </c>
      <c r="G1583" t="s">
        <v>45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  <c r="S1583" s="2">
        <f t="shared" si="32"/>
        <v>44983</v>
      </c>
    </row>
    <row r="1584" spans="1:19" x14ac:dyDescent="0.2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t="s">
        <v>44</v>
      </c>
      <c r="G1584" t="s">
        <v>45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  <c r="S1584" s="2">
        <f t="shared" si="32"/>
        <v>44983</v>
      </c>
    </row>
    <row r="1585" spans="1:19" x14ac:dyDescent="0.2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t="s">
        <v>44</v>
      </c>
      <c r="G1585" t="s">
        <v>45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  <c r="S1585" s="2">
        <f t="shared" si="32"/>
        <v>44983</v>
      </c>
    </row>
    <row r="1586" spans="1:19" x14ac:dyDescent="0.2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t="s">
        <v>44</v>
      </c>
      <c r="G1586" t="s">
        <v>45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  <c r="S1586" s="2">
        <f t="shared" si="32"/>
        <v>44983</v>
      </c>
    </row>
    <row r="1587" spans="1:19" x14ac:dyDescent="0.2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t="s">
        <v>44</v>
      </c>
      <c r="G1587" t="s">
        <v>45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  <c r="S1587" s="2">
        <f t="shared" si="32"/>
        <v>44983</v>
      </c>
    </row>
    <row r="1588" spans="1:19" x14ac:dyDescent="0.2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t="s">
        <v>44</v>
      </c>
      <c r="G1588" t="s">
        <v>45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  <c r="S1588" s="2">
        <f t="shared" si="32"/>
        <v>44983</v>
      </c>
    </row>
    <row r="1589" spans="1:19" x14ac:dyDescent="0.2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t="s">
        <v>44</v>
      </c>
      <c r="G1589" t="s">
        <v>45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  <c r="S1589" s="2">
        <f t="shared" si="32"/>
        <v>44983</v>
      </c>
    </row>
    <row r="1590" spans="1:19" x14ac:dyDescent="0.2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t="s">
        <v>44</v>
      </c>
      <c r="G1590" t="s">
        <v>45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  <c r="S1590" s="2">
        <f t="shared" si="32"/>
        <v>44983</v>
      </c>
    </row>
    <row r="1591" spans="1:19" x14ac:dyDescent="0.2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t="s">
        <v>44</v>
      </c>
      <c r="G1591" t="s">
        <v>45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  <c r="S1591" s="2">
        <f t="shared" si="32"/>
        <v>44983</v>
      </c>
    </row>
    <row r="1592" spans="1:19" x14ac:dyDescent="0.2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t="s">
        <v>44</v>
      </c>
      <c r="G1592" t="s">
        <v>45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  <c r="S1592" s="2">
        <f t="shared" si="32"/>
        <v>44983</v>
      </c>
    </row>
    <row r="1593" spans="1:19" x14ac:dyDescent="0.2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t="s">
        <v>44</v>
      </c>
      <c r="G1593" t="s">
        <v>45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  <c r="S1593" s="2">
        <f t="shared" si="32"/>
        <v>44983</v>
      </c>
    </row>
    <row r="1594" spans="1:19" x14ac:dyDescent="0.2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t="s">
        <v>44</v>
      </c>
      <c r="G1594" t="s">
        <v>45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  <c r="S1594" s="2">
        <f t="shared" si="32"/>
        <v>44983</v>
      </c>
    </row>
    <row r="1595" spans="1:19" x14ac:dyDescent="0.2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t="s">
        <v>44</v>
      </c>
      <c r="G1595" t="s">
        <v>45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  <c r="S1595" s="2">
        <f t="shared" si="32"/>
        <v>44983</v>
      </c>
    </row>
    <row r="1596" spans="1:19" x14ac:dyDescent="0.2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t="s">
        <v>44</v>
      </c>
      <c r="G1596" t="s">
        <v>45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  <c r="S1596" s="2">
        <f t="shared" si="32"/>
        <v>44983</v>
      </c>
    </row>
    <row r="1597" spans="1:19" x14ac:dyDescent="0.2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t="s">
        <v>44</v>
      </c>
      <c r="G1597" t="s">
        <v>45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  <c r="S1597" s="2">
        <f t="shared" si="32"/>
        <v>44983</v>
      </c>
    </row>
    <row r="1598" spans="1:19" x14ac:dyDescent="0.2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t="s">
        <v>44</v>
      </c>
      <c r="G1598" t="s">
        <v>45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  <c r="S1598" s="2">
        <f t="shared" si="32"/>
        <v>44983</v>
      </c>
    </row>
    <row r="1599" spans="1:19" x14ac:dyDescent="0.2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t="s">
        <v>44</v>
      </c>
      <c r="G1599" t="s">
        <v>45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  <c r="S1599" s="2">
        <f t="shared" si="32"/>
        <v>44983</v>
      </c>
    </row>
    <row r="1600" spans="1:19" x14ac:dyDescent="0.2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t="s">
        <v>44</v>
      </c>
      <c r="G1600" t="s">
        <v>45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  <c r="S1600" s="2">
        <f t="shared" si="32"/>
        <v>44983</v>
      </c>
    </row>
    <row r="1601" spans="1:19" x14ac:dyDescent="0.2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t="s">
        <v>44</v>
      </c>
      <c r="G1601" t="s">
        <v>45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  <c r="S1601" s="2">
        <f t="shared" si="32"/>
        <v>44983</v>
      </c>
    </row>
    <row r="1602" spans="1:19" x14ac:dyDescent="0.2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t="s">
        <v>44</v>
      </c>
      <c r="G1602" t="s">
        <v>45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  <c r="S1602" s="2">
        <f t="shared" si="32"/>
        <v>44983</v>
      </c>
    </row>
    <row r="1603" spans="1:19" x14ac:dyDescent="0.2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t="s">
        <v>44</v>
      </c>
      <c r="G1603" t="s">
        <v>45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  <c r="S1603" s="2">
        <f t="shared" si="32"/>
        <v>44983</v>
      </c>
    </row>
    <row r="1604" spans="1:19" x14ac:dyDescent="0.2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t="s">
        <v>44</v>
      </c>
      <c r="G1604" t="s">
        <v>45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  <c r="S1604" s="2">
        <f t="shared" si="32"/>
        <v>44983</v>
      </c>
    </row>
    <row r="1605" spans="1:19" x14ac:dyDescent="0.2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t="s">
        <v>44</v>
      </c>
      <c r="G1605" t="s">
        <v>45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  <c r="S1605" s="2">
        <f t="shared" si="32"/>
        <v>44983</v>
      </c>
    </row>
    <row r="1606" spans="1:19" x14ac:dyDescent="0.2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t="s">
        <v>44</v>
      </c>
      <c r="G1606" t="s">
        <v>45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  <c r="S1606" s="2">
        <f t="shared" si="32"/>
        <v>44983</v>
      </c>
    </row>
    <row r="1607" spans="1:19" x14ac:dyDescent="0.2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t="s">
        <v>44</v>
      </c>
      <c r="G1607" t="s">
        <v>45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  <c r="S1607" s="2">
        <f t="shared" si="32"/>
        <v>44983</v>
      </c>
    </row>
    <row r="1608" spans="1:19" x14ac:dyDescent="0.2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t="s">
        <v>44</v>
      </c>
      <c r="G1608" t="s">
        <v>45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  <c r="S1608" s="2">
        <f t="shared" si="32"/>
        <v>44983</v>
      </c>
    </row>
    <row r="1609" spans="1:19" x14ac:dyDescent="0.2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t="s">
        <v>44</v>
      </c>
      <c r="G1609" t="s">
        <v>45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  <c r="S1609" s="2">
        <f t="shared" si="32"/>
        <v>44983</v>
      </c>
    </row>
    <row r="1610" spans="1:19" x14ac:dyDescent="0.2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t="s">
        <v>44</v>
      </c>
      <c r="G1610" t="s">
        <v>45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  <c r="S1610" s="2">
        <f t="shared" si="32"/>
        <v>44983</v>
      </c>
    </row>
    <row r="1611" spans="1:19" x14ac:dyDescent="0.2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t="s">
        <v>44</v>
      </c>
      <c r="G1611" t="s">
        <v>45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  <c r="S1611" s="2">
        <f t="shared" si="32"/>
        <v>44983</v>
      </c>
    </row>
    <row r="1612" spans="1:19" x14ac:dyDescent="0.2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t="s">
        <v>44</v>
      </c>
      <c r="G1612" t="s">
        <v>45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  <c r="S1612" s="2">
        <f t="shared" si="32"/>
        <v>44983</v>
      </c>
    </row>
    <row r="1613" spans="1:19" x14ac:dyDescent="0.2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t="s">
        <v>44</v>
      </c>
      <c r="G1613" t="s">
        <v>45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  <c r="S1613" s="2">
        <f t="shared" si="32"/>
        <v>44983</v>
      </c>
    </row>
    <row r="1614" spans="1:19" x14ac:dyDescent="0.2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t="s">
        <v>44</v>
      </c>
      <c r="G1614" t="s">
        <v>45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  <c r="S1614" s="2">
        <f t="shared" si="32"/>
        <v>44983</v>
      </c>
    </row>
    <row r="1615" spans="1:19" x14ac:dyDescent="0.2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t="s">
        <v>44</v>
      </c>
      <c r="G1615" t="s">
        <v>45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  <c r="S1615" s="2">
        <f t="shared" si="32"/>
        <v>44983</v>
      </c>
    </row>
    <row r="1616" spans="1:19" x14ac:dyDescent="0.2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t="s">
        <v>44</v>
      </c>
      <c r="G1616" t="s">
        <v>45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  <c r="S1616" s="2">
        <f t="shared" si="32"/>
        <v>44983</v>
      </c>
    </row>
    <row r="1617" spans="1:19" x14ac:dyDescent="0.2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t="s">
        <v>44</v>
      </c>
      <c r="G1617" t="s">
        <v>45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  <c r="S1617" s="2">
        <f t="shared" si="32"/>
        <v>44983</v>
      </c>
    </row>
    <row r="1618" spans="1:19" x14ac:dyDescent="0.2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t="s">
        <v>44</v>
      </c>
      <c r="G1618" t="s">
        <v>45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  <c r="S1618" s="2">
        <f t="shared" si="32"/>
        <v>44983</v>
      </c>
    </row>
    <row r="1619" spans="1:19" x14ac:dyDescent="0.2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t="s">
        <v>44</v>
      </c>
      <c r="G1619" t="s">
        <v>45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  <c r="S1619" s="2">
        <f t="shared" si="32"/>
        <v>44983</v>
      </c>
    </row>
    <row r="1620" spans="1:19" x14ac:dyDescent="0.2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t="s">
        <v>44</v>
      </c>
      <c r="G1620" t="s">
        <v>45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  <c r="S1620" s="2">
        <f t="shared" si="32"/>
        <v>44983</v>
      </c>
    </row>
    <row r="1621" spans="1:19" x14ac:dyDescent="0.2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t="s">
        <v>44</v>
      </c>
      <c r="G1621" t="s">
        <v>45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  <c r="S1621" s="2">
        <f t="shared" si="32"/>
        <v>44983</v>
      </c>
    </row>
    <row r="1622" spans="1:19" x14ac:dyDescent="0.2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t="s">
        <v>44</v>
      </c>
      <c r="G1622" t="s">
        <v>45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  <c r="S1622" s="2">
        <f t="shared" si="32"/>
        <v>44983</v>
      </c>
    </row>
    <row r="1623" spans="1:19" x14ac:dyDescent="0.2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t="s">
        <v>44</v>
      </c>
      <c r="G1623" t="s">
        <v>45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  <c r="S1623" s="2">
        <f t="shared" si="32"/>
        <v>44983</v>
      </c>
    </row>
    <row r="1624" spans="1:19" x14ac:dyDescent="0.2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t="s">
        <v>44</v>
      </c>
      <c r="G1624" t="s">
        <v>45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  <c r="S1624" s="2">
        <f t="shared" si="32"/>
        <v>44983</v>
      </c>
    </row>
    <row r="1625" spans="1:19" x14ac:dyDescent="0.2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t="s">
        <v>44</v>
      </c>
      <c r="G1625" t="s">
        <v>45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  <c r="S1625" s="2">
        <f t="shared" si="32"/>
        <v>44983</v>
      </c>
    </row>
    <row r="1626" spans="1:19" x14ac:dyDescent="0.2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t="s">
        <v>44</v>
      </c>
      <c r="G1626" t="s">
        <v>45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  <c r="S1626" s="2">
        <f t="shared" ref="S1626:S1689" si="33">DATE(2023,2,26)</f>
        <v>44983</v>
      </c>
    </row>
    <row r="1627" spans="1:19" x14ac:dyDescent="0.2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t="s">
        <v>44</v>
      </c>
      <c r="G1627" t="s">
        <v>45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  <c r="S1627" s="2">
        <f t="shared" si="33"/>
        <v>44983</v>
      </c>
    </row>
    <row r="1628" spans="1:19" x14ac:dyDescent="0.2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t="s">
        <v>44</v>
      </c>
      <c r="G1628" t="s">
        <v>45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  <c r="S1628" s="2">
        <f t="shared" si="33"/>
        <v>44983</v>
      </c>
    </row>
    <row r="1629" spans="1:19" x14ac:dyDescent="0.2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t="s">
        <v>44</v>
      </c>
      <c r="G1629" t="s">
        <v>45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  <c r="S1629" s="2">
        <f t="shared" si="33"/>
        <v>44983</v>
      </c>
    </row>
    <row r="1630" spans="1:19" x14ac:dyDescent="0.2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t="s">
        <v>44</v>
      </c>
      <c r="G1630" t="s">
        <v>45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  <c r="S1630" s="2">
        <f t="shared" si="33"/>
        <v>44983</v>
      </c>
    </row>
    <row r="1631" spans="1:19" x14ac:dyDescent="0.2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t="s">
        <v>44</v>
      </c>
      <c r="G1631" t="s">
        <v>45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  <c r="S1631" s="2">
        <f t="shared" si="33"/>
        <v>44983</v>
      </c>
    </row>
    <row r="1632" spans="1:19" x14ac:dyDescent="0.2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t="s">
        <v>44</v>
      </c>
      <c r="G1632" t="s">
        <v>45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  <c r="S1632" s="2">
        <f t="shared" si="33"/>
        <v>44983</v>
      </c>
    </row>
    <row r="1633" spans="1:19" x14ac:dyDescent="0.2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t="s">
        <v>44</v>
      </c>
      <c r="G1633" t="s">
        <v>45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  <c r="S1633" s="2">
        <f t="shared" si="33"/>
        <v>44983</v>
      </c>
    </row>
    <row r="1634" spans="1:19" x14ac:dyDescent="0.2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t="s">
        <v>44</v>
      </c>
      <c r="G1634" t="s">
        <v>45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  <c r="S1634" s="2">
        <f t="shared" si="33"/>
        <v>44983</v>
      </c>
    </row>
    <row r="1635" spans="1:19" x14ac:dyDescent="0.2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t="s">
        <v>44</v>
      </c>
      <c r="G1635" t="s">
        <v>45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  <c r="S1635" s="2">
        <f t="shared" si="33"/>
        <v>44983</v>
      </c>
    </row>
    <row r="1636" spans="1:19" x14ac:dyDescent="0.2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t="s">
        <v>44</v>
      </c>
      <c r="G1636" t="s">
        <v>45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  <c r="S1636" s="2">
        <f t="shared" si="33"/>
        <v>44983</v>
      </c>
    </row>
    <row r="1637" spans="1:19" x14ac:dyDescent="0.2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t="s">
        <v>44</v>
      </c>
      <c r="G1637" t="s">
        <v>45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  <c r="S1637" s="2">
        <f t="shared" si="33"/>
        <v>44983</v>
      </c>
    </row>
    <row r="1638" spans="1:19" x14ac:dyDescent="0.2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t="s">
        <v>44</v>
      </c>
      <c r="G1638" t="s">
        <v>45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  <c r="S1638" s="2">
        <f t="shared" si="33"/>
        <v>44983</v>
      </c>
    </row>
    <row r="1639" spans="1:19" x14ac:dyDescent="0.2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t="s">
        <v>44</v>
      </c>
      <c r="G1639" t="s">
        <v>45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  <c r="S1639" s="2">
        <f t="shared" si="33"/>
        <v>44983</v>
      </c>
    </row>
    <row r="1640" spans="1:19" x14ac:dyDescent="0.2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t="s">
        <v>44</v>
      </c>
      <c r="G1640" t="s">
        <v>45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  <c r="S1640" s="2">
        <f t="shared" si="33"/>
        <v>44983</v>
      </c>
    </row>
    <row r="1641" spans="1:19" x14ac:dyDescent="0.2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t="s">
        <v>44</v>
      </c>
      <c r="G1641" t="s">
        <v>45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  <c r="S1641" s="2">
        <f t="shared" si="33"/>
        <v>44983</v>
      </c>
    </row>
    <row r="1642" spans="1:19" x14ac:dyDescent="0.2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t="s">
        <v>44</v>
      </c>
      <c r="G1642" t="s">
        <v>45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  <c r="S1642" s="2">
        <f t="shared" si="33"/>
        <v>44983</v>
      </c>
    </row>
    <row r="1643" spans="1:19" x14ac:dyDescent="0.2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t="s">
        <v>44</v>
      </c>
      <c r="G1643" t="s">
        <v>45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  <c r="S1643" s="2">
        <f t="shared" si="33"/>
        <v>44983</v>
      </c>
    </row>
    <row r="1644" spans="1:19" x14ac:dyDescent="0.2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t="s">
        <v>44</v>
      </c>
      <c r="G1644" t="s">
        <v>45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  <c r="S1644" s="2">
        <f t="shared" si="33"/>
        <v>44983</v>
      </c>
    </row>
    <row r="1645" spans="1:19" x14ac:dyDescent="0.2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t="s">
        <v>44</v>
      </c>
      <c r="G1645" t="s">
        <v>45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  <c r="S1645" s="2">
        <f t="shared" si="33"/>
        <v>44983</v>
      </c>
    </row>
    <row r="1646" spans="1:19" x14ac:dyDescent="0.2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t="s">
        <v>44</v>
      </c>
      <c r="G1646" t="s">
        <v>45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  <c r="S1646" s="2">
        <f t="shared" si="33"/>
        <v>44983</v>
      </c>
    </row>
    <row r="1647" spans="1:19" x14ac:dyDescent="0.2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t="s">
        <v>44</v>
      </c>
      <c r="G1647" t="s">
        <v>45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  <c r="S1647" s="2">
        <f t="shared" si="33"/>
        <v>44983</v>
      </c>
    </row>
    <row r="1648" spans="1:19" x14ac:dyDescent="0.2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t="s">
        <v>44</v>
      </c>
      <c r="G1648" t="s">
        <v>45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  <c r="S1648" s="2">
        <f t="shared" si="33"/>
        <v>44983</v>
      </c>
    </row>
    <row r="1649" spans="1:19" x14ac:dyDescent="0.2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t="s">
        <v>44</v>
      </c>
      <c r="G1649" t="s">
        <v>45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  <c r="S1649" s="2">
        <f t="shared" si="33"/>
        <v>44983</v>
      </c>
    </row>
    <row r="1650" spans="1:19" x14ac:dyDescent="0.2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t="s">
        <v>44</v>
      </c>
      <c r="G1650" t="s">
        <v>45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  <c r="S1650" s="2">
        <f t="shared" si="33"/>
        <v>44983</v>
      </c>
    </row>
    <row r="1651" spans="1:19" x14ac:dyDescent="0.2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t="s">
        <v>44</v>
      </c>
      <c r="G1651" t="s">
        <v>45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  <c r="S1651" s="2">
        <f t="shared" si="33"/>
        <v>44983</v>
      </c>
    </row>
    <row r="1652" spans="1:19" x14ac:dyDescent="0.2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t="s">
        <v>44</v>
      </c>
      <c r="G1652" t="s">
        <v>45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  <c r="S1652" s="2">
        <f t="shared" si="33"/>
        <v>44983</v>
      </c>
    </row>
    <row r="1653" spans="1:19" x14ac:dyDescent="0.2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t="s">
        <v>44</v>
      </c>
      <c r="G1653" t="s">
        <v>45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  <c r="S1653" s="2">
        <f t="shared" si="33"/>
        <v>44983</v>
      </c>
    </row>
    <row r="1654" spans="1:19" x14ac:dyDescent="0.2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t="s">
        <v>44</v>
      </c>
      <c r="G1654" t="s">
        <v>45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  <c r="S1654" s="2">
        <f t="shared" si="33"/>
        <v>44983</v>
      </c>
    </row>
    <row r="1655" spans="1:19" x14ac:dyDescent="0.2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t="s">
        <v>44</v>
      </c>
      <c r="G1655" t="s">
        <v>45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  <c r="S1655" s="2">
        <f t="shared" si="33"/>
        <v>44983</v>
      </c>
    </row>
    <row r="1656" spans="1:19" x14ac:dyDescent="0.2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t="s">
        <v>44</v>
      </c>
      <c r="G1656" t="s">
        <v>45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  <c r="S1656" s="2">
        <f t="shared" si="33"/>
        <v>44983</v>
      </c>
    </row>
    <row r="1657" spans="1:19" x14ac:dyDescent="0.2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t="s">
        <v>44</v>
      </c>
      <c r="G1657" t="s">
        <v>45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  <c r="S1657" s="2">
        <f t="shared" si="33"/>
        <v>44983</v>
      </c>
    </row>
    <row r="1658" spans="1:19" x14ac:dyDescent="0.2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t="s">
        <v>44</v>
      </c>
      <c r="G1658" t="s">
        <v>45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  <c r="S1658" s="2">
        <f t="shared" si="33"/>
        <v>44983</v>
      </c>
    </row>
    <row r="1659" spans="1:19" x14ac:dyDescent="0.2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t="s">
        <v>44</v>
      </c>
      <c r="G1659" t="s">
        <v>45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  <c r="S1659" s="2">
        <f t="shared" si="33"/>
        <v>44983</v>
      </c>
    </row>
    <row r="1660" spans="1:19" x14ac:dyDescent="0.2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t="s">
        <v>44</v>
      </c>
      <c r="G1660" t="s">
        <v>45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  <c r="S1660" s="2">
        <f t="shared" si="33"/>
        <v>44983</v>
      </c>
    </row>
    <row r="1661" spans="1:19" x14ac:dyDescent="0.2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t="s">
        <v>44</v>
      </c>
      <c r="G1661" t="s">
        <v>45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  <c r="S1661" s="2">
        <f t="shared" si="33"/>
        <v>44983</v>
      </c>
    </row>
    <row r="1662" spans="1:19" x14ac:dyDescent="0.2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t="s">
        <v>44</v>
      </c>
      <c r="G1662" t="s">
        <v>45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  <c r="S1662" s="2">
        <f t="shared" si="33"/>
        <v>44983</v>
      </c>
    </row>
    <row r="1663" spans="1:19" x14ac:dyDescent="0.2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t="s">
        <v>44</v>
      </c>
      <c r="G1663" t="s">
        <v>45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  <c r="S1663" s="2">
        <f t="shared" si="33"/>
        <v>44983</v>
      </c>
    </row>
    <row r="1664" spans="1:19" x14ac:dyDescent="0.2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t="s">
        <v>44</v>
      </c>
      <c r="G1664" t="s">
        <v>45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  <c r="S1664" s="2">
        <f t="shared" si="33"/>
        <v>44983</v>
      </c>
    </row>
    <row r="1665" spans="1:19" x14ac:dyDescent="0.2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t="s">
        <v>44</v>
      </c>
      <c r="G1665" t="s">
        <v>45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  <c r="S1665" s="2">
        <f t="shared" si="33"/>
        <v>44983</v>
      </c>
    </row>
    <row r="1666" spans="1:19" x14ac:dyDescent="0.2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t="s">
        <v>44</v>
      </c>
      <c r="G1666" t="s">
        <v>45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  <c r="S1666" s="2">
        <f t="shared" si="33"/>
        <v>44983</v>
      </c>
    </row>
    <row r="1667" spans="1:19" x14ac:dyDescent="0.2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t="s">
        <v>44</v>
      </c>
      <c r="G1667" t="s">
        <v>45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  <c r="S1667" s="2">
        <f t="shared" si="33"/>
        <v>44983</v>
      </c>
    </row>
    <row r="1668" spans="1:19" x14ac:dyDescent="0.2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t="s">
        <v>44</v>
      </c>
      <c r="G1668" t="s">
        <v>45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  <c r="S1668" s="2">
        <f t="shared" si="33"/>
        <v>44983</v>
      </c>
    </row>
    <row r="1669" spans="1:19" x14ac:dyDescent="0.2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t="s">
        <v>44</v>
      </c>
      <c r="G1669" t="s">
        <v>45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  <c r="S1669" s="2">
        <f t="shared" si="33"/>
        <v>44983</v>
      </c>
    </row>
    <row r="1670" spans="1:19" x14ac:dyDescent="0.2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t="s">
        <v>44</v>
      </c>
      <c r="G1670" t="s">
        <v>45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  <c r="S1670" s="2">
        <f t="shared" si="33"/>
        <v>44983</v>
      </c>
    </row>
    <row r="1671" spans="1:19" x14ac:dyDescent="0.2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t="s">
        <v>44</v>
      </c>
      <c r="G1671" t="s">
        <v>45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  <c r="S1671" s="2">
        <f t="shared" si="33"/>
        <v>44983</v>
      </c>
    </row>
    <row r="1672" spans="1:19" x14ac:dyDescent="0.2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t="s">
        <v>44</v>
      </c>
      <c r="G1672" t="s">
        <v>45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  <c r="S1672" s="2">
        <f t="shared" si="33"/>
        <v>44983</v>
      </c>
    </row>
    <row r="1673" spans="1:19" x14ac:dyDescent="0.2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t="s">
        <v>44</v>
      </c>
      <c r="G1673" t="s">
        <v>45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  <c r="S1673" s="2">
        <f t="shared" si="33"/>
        <v>44983</v>
      </c>
    </row>
    <row r="1674" spans="1:19" x14ac:dyDescent="0.2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t="s">
        <v>44</v>
      </c>
      <c r="G1674" t="s">
        <v>45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  <c r="S1674" s="2">
        <f t="shared" si="33"/>
        <v>44983</v>
      </c>
    </row>
    <row r="1675" spans="1:19" x14ac:dyDescent="0.2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t="s">
        <v>44</v>
      </c>
      <c r="G1675" t="s">
        <v>45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  <c r="S1675" s="2">
        <f t="shared" si="33"/>
        <v>44983</v>
      </c>
    </row>
    <row r="1676" spans="1:19" x14ac:dyDescent="0.2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t="s">
        <v>44</v>
      </c>
      <c r="G1676" t="s">
        <v>45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  <c r="S1676" s="2">
        <f t="shared" si="33"/>
        <v>44983</v>
      </c>
    </row>
    <row r="1677" spans="1:19" x14ac:dyDescent="0.2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t="s">
        <v>44</v>
      </c>
      <c r="G1677" t="s">
        <v>45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  <c r="S1677" s="2">
        <f t="shared" si="33"/>
        <v>44983</v>
      </c>
    </row>
    <row r="1678" spans="1:19" x14ac:dyDescent="0.2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t="s">
        <v>44</v>
      </c>
      <c r="G1678" t="s">
        <v>45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  <c r="S1678" s="2">
        <f t="shared" si="33"/>
        <v>44983</v>
      </c>
    </row>
    <row r="1679" spans="1:19" x14ac:dyDescent="0.2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t="s">
        <v>44</v>
      </c>
      <c r="G1679" t="s">
        <v>45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  <c r="S1679" s="2">
        <f t="shared" si="33"/>
        <v>44983</v>
      </c>
    </row>
    <row r="1680" spans="1:19" x14ac:dyDescent="0.2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t="s">
        <v>44</v>
      </c>
      <c r="G1680" t="s">
        <v>45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  <c r="S1680" s="2">
        <f t="shared" si="33"/>
        <v>44983</v>
      </c>
    </row>
    <row r="1681" spans="1:19" x14ac:dyDescent="0.2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t="s">
        <v>44</v>
      </c>
      <c r="G1681" t="s">
        <v>45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  <c r="S1681" s="2">
        <f t="shared" si="33"/>
        <v>44983</v>
      </c>
    </row>
    <row r="1682" spans="1:19" x14ac:dyDescent="0.2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t="s">
        <v>44</v>
      </c>
      <c r="G1682" t="s">
        <v>45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  <c r="S1682" s="2">
        <f t="shared" si="33"/>
        <v>44983</v>
      </c>
    </row>
    <row r="1683" spans="1:19" x14ac:dyDescent="0.2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t="s">
        <v>44</v>
      </c>
      <c r="G1683" t="s">
        <v>45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  <c r="S1683" s="2">
        <f t="shared" si="33"/>
        <v>44983</v>
      </c>
    </row>
    <row r="1684" spans="1:19" x14ac:dyDescent="0.2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t="s">
        <v>44</v>
      </c>
      <c r="G1684" t="s">
        <v>45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  <c r="S1684" s="2">
        <f t="shared" si="33"/>
        <v>44983</v>
      </c>
    </row>
    <row r="1685" spans="1:19" x14ac:dyDescent="0.2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t="s">
        <v>44</v>
      </c>
      <c r="G1685" t="s">
        <v>45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  <c r="S1685" s="2">
        <f t="shared" si="33"/>
        <v>44983</v>
      </c>
    </row>
    <row r="1686" spans="1:19" x14ac:dyDescent="0.2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t="s">
        <v>44</v>
      </c>
      <c r="G1686" t="s">
        <v>45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  <c r="S1686" s="2">
        <f t="shared" si="33"/>
        <v>44983</v>
      </c>
    </row>
    <row r="1687" spans="1:19" x14ac:dyDescent="0.2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t="s">
        <v>44</v>
      </c>
      <c r="G1687" t="s">
        <v>45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  <c r="S1687" s="2">
        <f t="shared" si="33"/>
        <v>44983</v>
      </c>
    </row>
    <row r="1688" spans="1:19" x14ac:dyDescent="0.2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t="s">
        <v>44</v>
      </c>
      <c r="G1688" t="s">
        <v>45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  <c r="S1688" s="2">
        <f t="shared" si="33"/>
        <v>44983</v>
      </c>
    </row>
    <row r="1689" spans="1:19" x14ac:dyDescent="0.2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t="s">
        <v>44</v>
      </c>
      <c r="G1689" t="s">
        <v>45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  <c r="S1689" s="2">
        <f t="shared" si="33"/>
        <v>44983</v>
      </c>
    </row>
    <row r="1690" spans="1:19" x14ac:dyDescent="0.2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t="s">
        <v>44</v>
      </c>
      <c r="G1690" t="s">
        <v>45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  <c r="S1690" s="2">
        <f t="shared" ref="S1690:S1753" si="34">DATE(2023,2,26)</f>
        <v>44983</v>
      </c>
    </row>
    <row r="1691" spans="1:19" x14ac:dyDescent="0.2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t="s">
        <v>44</v>
      </c>
      <c r="G1691" t="s">
        <v>45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  <c r="S1691" s="2">
        <f t="shared" si="34"/>
        <v>44983</v>
      </c>
    </row>
    <row r="1692" spans="1:19" x14ac:dyDescent="0.2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t="s">
        <v>44</v>
      </c>
      <c r="G1692" t="s">
        <v>45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  <c r="S1692" s="2">
        <f t="shared" si="34"/>
        <v>44983</v>
      </c>
    </row>
    <row r="1693" spans="1:19" x14ac:dyDescent="0.2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t="s">
        <v>44</v>
      </c>
      <c r="G1693" t="s">
        <v>45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  <c r="S1693" s="2">
        <f t="shared" si="34"/>
        <v>44983</v>
      </c>
    </row>
    <row r="1694" spans="1:19" x14ac:dyDescent="0.2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t="s">
        <v>44</v>
      </c>
      <c r="G1694" t="s">
        <v>45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  <c r="S1694" s="2">
        <f t="shared" si="34"/>
        <v>44983</v>
      </c>
    </row>
    <row r="1695" spans="1:19" x14ac:dyDescent="0.2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t="s">
        <v>44</v>
      </c>
      <c r="G1695" t="s">
        <v>45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  <c r="S1695" s="2">
        <f t="shared" si="34"/>
        <v>44983</v>
      </c>
    </row>
    <row r="1696" spans="1:19" x14ac:dyDescent="0.2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t="s">
        <v>44</v>
      </c>
      <c r="G1696" t="s">
        <v>45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  <c r="S1696" s="2">
        <f t="shared" si="34"/>
        <v>44983</v>
      </c>
    </row>
    <row r="1697" spans="1:19" x14ac:dyDescent="0.2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t="s">
        <v>44</v>
      </c>
      <c r="G1697" t="s">
        <v>45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  <c r="S1697" s="2">
        <f t="shared" si="34"/>
        <v>44983</v>
      </c>
    </row>
    <row r="1698" spans="1:19" x14ac:dyDescent="0.2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t="s">
        <v>44</v>
      </c>
      <c r="G1698" t="s">
        <v>45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  <c r="S1698" s="2">
        <f t="shared" si="34"/>
        <v>44983</v>
      </c>
    </row>
    <row r="1699" spans="1:19" x14ac:dyDescent="0.2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t="s">
        <v>44</v>
      </c>
      <c r="G1699" t="s">
        <v>45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  <c r="S1699" s="2">
        <f t="shared" si="34"/>
        <v>44983</v>
      </c>
    </row>
    <row r="1700" spans="1:19" x14ac:dyDescent="0.2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t="s">
        <v>44</v>
      </c>
      <c r="G1700" t="s">
        <v>45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  <c r="S1700" s="2">
        <f t="shared" si="34"/>
        <v>44983</v>
      </c>
    </row>
    <row r="1701" spans="1:19" x14ac:dyDescent="0.2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t="s">
        <v>44</v>
      </c>
      <c r="G1701" t="s">
        <v>45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  <c r="S1701" s="2">
        <f t="shared" si="34"/>
        <v>44983</v>
      </c>
    </row>
    <row r="1702" spans="1:19" x14ac:dyDescent="0.2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t="s">
        <v>44</v>
      </c>
      <c r="G1702" t="s">
        <v>45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  <c r="S1702" s="2">
        <f t="shared" si="34"/>
        <v>44983</v>
      </c>
    </row>
    <row r="1703" spans="1:19" x14ac:dyDescent="0.2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t="s">
        <v>44</v>
      </c>
      <c r="G1703" t="s">
        <v>45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  <c r="S1703" s="2">
        <f t="shared" si="34"/>
        <v>44983</v>
      </c>
    </row>
    <row r="1704" spans="1:19" x14ac:dyDescent="0.2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t="s">
        <v>44</v>
      </c>
      <c r="G1704" t="s">
        <v>45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  <c r="S1704" s="2">
        <f t="shared" si="34"/>
        <v>44983</v>
      </c>
    </row>
    <row r="1705" spans="1:19" x14ac:dyDescent="0.2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t="s">
        <v>44</v>
      </c>
      <c r="G1705" t="s">
        <v>45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  <c r="S1705" s="2">
        <f t="shared" si="34"/>
        <v>44983</v>
      </c>
    </row>
    <row r="1706" spans="1:19" x14ac:dyDescent="0.2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t="s">
        <v>44</v>
      </c>
      <c r="G1706" t="s">
        <v>45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  <c r="S1706" s="2">
        <f t="shared" si="34"/>
        <v>44983</v>
      </c>
    </row>
    <row r="1707" spans="1:19" x14ac:dyDescent="0.2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t="s">
        <v>44</v>
      </c>
      <c r="G1707" t="s">
        <v>45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  <c r="S1707" s="2">
        <f t="shared" si="34"/>
        <v>44983</v>
      </c>
    </row>
    <row r="1708" spans="1:19" x14ac:dyDescent="0.2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t="s">
        <v>44</v>
      </c>
      <c r="G1708" t="s">
        <v>45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  <c r="S1708" s="2">
        <f t="shared" si="34"/>
        <v>44983</v>
      </c>
    </row>
    <row r="1709" spans="1:19" x14ac:dyDescent="0.2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t="s">
        <v>44</v>
      </c>
      <c r="G1709" t="s">
        <v>45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  <c r="S1709" s="2">
        <f t="shared" si="34"/>
        <v>44983</v>
      </c>
    </row>
    <row r="1710" spans="1:19" x14ac:dyDescent="0.2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t="s">
        <v>44</v>
      </c>
      <c r="G1710" t="s">
        <v>45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  <c r="S1710" s="2">
        <f t="shared" si="34"/>
        <v>44983</v>
      </c>
    </row>
    <row r="1711" spans="1:19" x14ac:dyDescent="0.2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t="s">
        <v>44</v>
      </c>
      <c r="G1711" t="s">
        <v>45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  <c r="S1711" s="2">
        <f t="shared" si="34"/>
        <v>44983</v>
      </c>
    </row>
    <row r="1712" spans="1:19" x14ac:dyDescent="0.2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t="s">
        <v>44</v>
      </c>
      <c r="G1712" t="s">
        <v>45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  <c r="S1712" s="2">
        <f t="shared" si="34"/>
        <v>44983</v>
      </c>
    </row>
    <row r="1713" spans="1:19" x14ac:dyDescent="0.2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t="s">
        <v>44</v>
      </c>
      <c r="G1713" t="s">
        <v>45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  <c r="S1713" s="2">
        <f t="shared" si="34"/>
        <v>44983</v>
      </c>
    </row>
    <row r="1714" spans="1:19" x14ac:dyDescent="0.2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t="s">
        <v>44</v>
      </c>
      <c r="G1714" t="s">
        <v>45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  <c r="S1714" s="2">
        <f t="shared" si="34"/>
        <v>44983</v>
      </c>
    </row>
    <row r="1715" spans="1:19" x14ac:dyDescent="0.2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t="s">
        <v>44</v>
      </c>
      <c r="G1715" t="s">
        <v>45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  <c r="S1715" s="2">
        <f t="shared" si="34"/>
        <v>44983</v>
      </c>
    </row>
    <row r="1716" spans="1:19" x14ac:dyDescent="0.2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t="s">
        <v>44</v>
      </c>
      <c r="G1716" t="s">
        <v>45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  <c r="S1716" s="2">
        <f t="shared" si="34"/>
        <v>44983</v>
      </c>
    </row>
    <row r="1717" spans="1:19" x14ac:dyDescent="0.2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t="s">
        <v>44</v>
      </c>
      <c r="G1717" t="s">
        <v>45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  <c r="S1717" s="2">
        <f t="shared" si="34"/>
        <v>44983</v>
      </c>
    </row>
    <row r="1718" spans="1:19" x14ac:dyDescent="0.2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t="s">
        <v>44</v>
      </c>
      <c r="G1718" t="s">
        <v>45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  <c r="S1718" s="2">
        <f t="shared" si="34"/>
        <v>44983</v>
      </c>
    </row>
    <row r="1719" spans="1:19" x14ac:dyDescent="0.2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t="s">
        <v>44</v>
      </c>
      <c r="G1719" t="s">
        <v>45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  <c r="S1719" s="2">
        <f t="shared" si="34"/>
        <v>44983</v>
      </c>
    </row>
    <row r="1720" spans="1:19" x14ac:dyDescent="0.2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t="s">
        <v>44</v>
      </c>
      <c r="G1720" t="s">
        <v>45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  <c r="S1720" s="2">
        <f t="shared" si="34"/>
        <v>44983</v>
      </c>
    </row>
    <row r="1721" spans="1:19" x14ac:dyDescent="0.2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t="s">
        <v>44</v>
      </c>
      <c r="G1721" t="s">
        <v>45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  <c r="S1721" s="2">
        <f t="shared" si="34"/>
        <v>44983</v>
      </c>
    </row>
    <row r="1722" spans="1:19" x14ac:dyDescent="0.2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t="s">
        <v>44</v>
      </c>
      <c r="G1722" t="s">
        <v>45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  <c r="S1722" s="2">
        <f t="shared" si="34"/>
        <v>44983</v>
      </c>
    </row>
    <row r="1723" spans="1:19" x14ac:dyDescent="0.2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t="s">
        <v>44</v>
      </c>
      <c r="G1723" t="s">
        <v>45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  <c r="S1723" s="2">
        <f t="shared" si="34"/>
        <v>44983</v>
      </c>
    </row>
    <row r="1724" spans="1:19" x14ac:dyDescent="0.2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t="s">
        <v>44</v>
      </c>
      <c r="G1724" t="s">
        <v>45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  <c r="S1724" s="2">
        <f t="shared" si="34"/>
        <v>44983</v>
      </c>
    </row>
    <row r="1725" spans="1:19" x14ac:dyDescent="0.2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t="s">
        <v>44</v>
      </c>
      <c r="G1725" t="s">
        <v>45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  <c r="S1725" s="2">
        <f t="shared" si="34"/>
        <v>44983</v>
      </c>
    </row>
    <row r="1726" spans="1:19" x14ac:dyDescent="0.2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t="s">
        <v>44</v>
      </c>
      <c r="G1726" t="s">
        <v>45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  <c r="S1726" s="2">
        <f t="shared" si="34"/>
        <v>44983</v>
      </c>
    </row>
    <row r="1727" spans="1:19" x14ac:dyDescent="0.2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t="s">
        <v>44</v>
      </c>
      <c r="G1727" t="s">
        <v>45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  <c r="S1727" s="2">
        <f t="shared" si="34"/>
        <v>44983</v>
      </c>
    </row>
    <row r="1728" spans="1:19" x14ac:dyDescent="0.2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t="s">
        <v>44</v>
      </c>
      <c r="G1728" t="s">
        <v>45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  <c r="S1728" s="2">
        <f t="shared" si="34"/>
        <v>44983</v>
      </c>
    </row>
    <row r="1729" spans="1:19" x14ac:dyDescent="0.2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t="s">
        <v>44</v>
      </c>
      <c r="G1729" t="s">
        <v>45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  <c r="S1729" s="2">
        <f t="shared" si="34"/>
        <v>44983</v>
      </c>
    </row>
    <row r="1730" spans="1:19" x14ac:dyDescent="0.2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t="s">
        <v>44</v>
      </c>
      <c r="G1730" t="s">
        <v>45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  <c r="S1730" s="2">
        <f t="shared" si="34"/>
        <v>44983</v>
      </c>
    </row>
    <row r="1731" spans="1:19" x14ac:dyDescent="0.2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t="s">
        <v>44</v>
      </c>
      <c r="G1731" t="s">
        <v>45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  <c r="S1731" s="2">
        <f t="shared" si="34"/>
        <v>44983</v>
      </c>
    </row>
    <row r="1732" spans="1:19" x14ac:dyDescent="0.2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t="s">
        <v>44</v>
      </c>
      <c r="G1732" t="s">
        <v>45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  <c r="S1732" s="2">
        <f t="shared" si="34"/>
        <v>44983</v>
      </c>
    </row>
    <row r="1733" spans="1:19" x14ac:dyDescent="0.2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t="s">
        <v>44</v>
      </c>
      <c r="G1733" t="s">
        <v>45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  <c r="S1733" s="2">
        <f t="shared" si="34"/>
        <v>44983</v>
      </c>
    </row>
    <row r="1734" spans="1:19" x14ac:dyDescent="0.2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t="s">
        <v>44</v>
      </c>
      <c r="G1734" t="s">
        <v>45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  <c r="S1734" s="2">
        <f t="shared" si="34"/>
        <v>44983</v>
      </c>
    </row>
    <row r="1735" spans="1:19" x14ac:dyDescent="0.2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t="s">
        <v>44</v>
      </c>
      <c r="G1735" t="s">
        <v>45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  <c r="S1735" s="2">
        <f t="shared" si="34"/>
        <v>44983</v>
      </c>
    </row>
    <row r="1736" spans="1:19" x14ac:dyDescent="0.2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t="s">
        <v>44</v>
      </c>
      <c r="G1736" t="s">
        <v>45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  <c r="S1736" s="2">
        <f t="shared" si="34"/>
        <v>44983</v>
      </c>
    </row>
    <row r="1737" spans="1:19" x14ac:dyDescent="0.2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t="s">
        <v>44</v>
      </c>
      <c r="G1737" t="s">
        <v>45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  <c r="S1737" s="2">
        <f t="shared" si="34"/>
        <v>44983</v>
      </c>
    </row>
    <row r="1738" spans="1:19" x14ac:dyDescent="0.2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t="s">
        <v>44</v>
      </c>
      <c r="G1738" t="s">
        <v>45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  <c r="S1738" s="2">
        <f t="shared" si="34"/>
        <v>44983</v>
      </c>
    </row>
    <row r="1739" spans="1:19" x14ac:dyDescent="0.2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t="s">
        <v>44</v>
      </c>
      <c r="G1739" t="s">
        <v>45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  <c r="S1739" s="2">
        <f t="shared" si="34"/>
        <v>44983</v>
      </c>
    </row>
    <row r="1740" spans="1:19" x14ac:dyDescent="0.2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t="s">
        <v>44</v>
      </c>
      <c r="G1740" t="s">
        <v>45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  <c r="S1740" s="2">
        <f t="shared" si="34"/>
        <v>44983</v>
      </c>
    </row>
    <row r="1741" spans="1:19" x14ac:dyDescent="0.2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t="s">
        <v>44</v>
      </c>
      <c r="G1741" t="s">
        <v>45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  <c r="S1741" s="2">
        <f t="shared" si="34"/>
        <v>44983</v>
      </c>
    </row>
    <row r="1742" spans="1:19" x14ac:dyDescent="0.2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t="s">
        <v>44</v>
      </c>
      <c r="G1742" t="s">
        <v>45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  <c r="S1742" s="2">
        <f t="shared" si="34"/>
        <v>44983</v>
      </c>
    </row>
    <row r="1743" spans="1:19" x14ac:dyDescent="0.2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t="s">
        <v>44</v>
      </c>
      <c r="G1743" t="s">
        <v>45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  <c r="S1743" s="2">
        <f t="shared" si="34"/>
        <v>44983</v>
      </c>
    </row>
    <row r="1744" spans="1:19" x14ac:dyDescent="0.2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t="s">
        <v>44</v>
      </c>
      <c r="G1744" t="s">
        <v>45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  <c r="S1744" s="2">
        <f t="shared" si="34"/>
        <v>44983</v>
      </c>
    </row>
    <row r="1745" spans="1:19" x14ac:dyDescent="0.2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t="s">
        <v>44</v>
      </c>
      <c r="G1745" t="s">
        <v>45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  <c r="S1745" s="2">
        <f t="shared" si="34"/>
        <v>44983</v>
      </c>
    </row>
    <row r="1746" spans="1:19" x14ac:dyDescent="0.2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t="s">
        <v>44</v>
      </c>
      <c r="G1746" t="s">
        <v>45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  <c r="S1746" s="2">
        <f t="shared" si="34"/>
        <v>44983</v>
      </c>
    </row>
    <row r="1747" spans="1:19" x14ac:dyDescent="0.2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t="s">
        <v>44</v>
      </c>
      <c r="G1747" t="s">
        <v>45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  <c r="S1747" s="2">
        <f t="shared" si="34"/>
        <v>44983</v>
      </c>
    </row>
    <row r="1748" spans="1:19" x14ac:dyDescent="0.2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t="s">
        <v>44</v>
      </c>
      <c r="G1748" t="s">
        <v>45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  <c r="S1748" s="2">
        <f t="shared" si="34"/>
        <v>44983</v>
      </c>
    </row>
    <row r="1749" spans="1:19" x14ac:dyDescent="0.2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t="s">
        <v>44</v>
      </c>
      <c r="G1749" t="s">
        <v>45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  <c r="S1749" s="2">
        <f t="shared" si="34"/>
        <v>44983</v>
      </c>
    </row>
    <row r="1750" spans="1:19" x14ac:dyDescent="0.2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t="s">
        <v>44</v>
      </c>
      <c r="G1750" t="s">
        <v>45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  <c r="S1750" s="2">
        <f t="shared" si="34"/>
        <v>44983</v>
      </c>
    </row>
    <row r="1751" spans="1:19" x14ac:dyDescent="0.2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t="s">
        <v>44</v>
      </c>
      <c r="G1751" t="s">
        <v>45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  <c r="S1751" s="2">
        <f t="shared" si="34"/>
        <v>44983</v>
      </c>
    </row>
    <row r="1752" spans="1:19" x14ac:dyDescent="0.2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t="s">
        <v>44</v>
      </c>
      <c r="G1752" t="s">
        <v>45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  <c r="S1752" s="2">
        <f t="shared" si="34"/>
        <v>44983</v>
      </c>
    </row>
    <row r="1753" spans="1:19" x14ac:dyDescent="0.2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t="s">
        <v>44</v>
      </c>
      <c r="G1753" t="s">
        <v>45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  <c r="S1753" s="2">
        <f t="shared" si="34"/>
        <v>44983</v>
      </c>
    </row>
    <row r="1754" spans="1:19" x14ac:dyDescent="0.2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t="s">
        <v>44</v>
      </c>
      <c r="G1754" t="s">
        <v>45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  <c r="S1754" s="2">
        <f t="shared" ref="S1754:S1755" si="35">DATE(2023,2,26)</f>
        <v>44983</v>
      </c>
    </row>
    <row r="1755" spans="1:19" x14ac:dyDescent="0.2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t="s">
        <v>44</v>
      </c>
      <c r="G1755" t="s">
        <v>45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  <c r="S1755" s="2">
        <f t="shared" si="35"/>
        <v>44983</v>
      </c>
    </row>
    <row r="1756" spans="1:19" x14ac:dyDescent="0.2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45049</v>
      </c>
      <c r="G1756" t="s">
        <v>46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  <c r="S1756" s="1">
        <f>DATE(2023,3,5)</f>
        <v>44990</v>
      </c>
    </row>
    <row r="1757" spans="1:19" x14ac:dyDescent="0.2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45049</v>
      </c>
      <c r="G1757" t="s">
        <v>46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  <c r="S1757" s="1">
        <f t="shared" ref="S1757:S1820" si="36">DATE(2023,3,5)</f>
        <v>44990</v>
      </c>
    </row>
    <row r="1758" spans="1:19" x14ac:dyDescent="0.2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45049</v>
      </c>
      <c r="G1758" t="s">
        <v>46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  <c r="S1758" s="1">
        <f t="shared" si="36"/>
        <v>44990</v>
      </c>
    </row>
    <row r="1759" spans="1:19" x14ac:dyDescent="0.2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45049</v>
      </c>
      <c r="G1759" t="s">
        <v>46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  <c r="S1759" s="1">
        <f t="shared" si="36"/>
        <v>44990</v>
      </c>
    </row>
    <row r="1760" spans="1:19" x14ac:dyDescent="0.2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45049</v>
      </c>
      <c r="G1760" t="s">
        <v>46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  <c r="S1760" s="1">
        <f t="shared" si="36"/>
        <v>44990</v>
      </c>
    </row>
    <row r="1761" spans="1:19" x14ac:dyDescent="0.2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45049</v>
      </c>
      <c r="G1761" t="s">
        <v>46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  <c r="S1761" s="1">
        <f t="shared" si="36"/>
        <v>44990</v>
      </c>
    </row>
    <row r="1762" spans="1:19" x14ac:dyDescent="0.2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45049</v>
      </c>
      <c r="G1762" t="s">
        <v>46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  <c r="S1762" s="1">
        <f t="shared" si="36"/>
        <v>44990</v>
      </c>
    </row>
    <row r="1763" spans="1:19" x14ac:dyDescent="0.2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45049</v>
      </c>
      <c r="G1763" t="s">
        <v>46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  <c r="S1763" s="1">
        <f t="shared" si="36"/>
        <v>44990</v>
      </c>
    </row>
    <row r="1764" spans="1:19" x14ac:dyDescent="0.2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45049</v>
      </c>
      <c r="G1764" t="s">
        <v>46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  <c r="S1764" s="1">
        <f t="shared" si="36"/>
        <v>44990</v>
      </c>
    </row>
    <row r="1765" spans="1:19" x14ac:dyDescent="0.2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45049</v>
      </c>
      <c r="G1765" t="s">
        <v>46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  <c r="S1765" s="1">
        <f t="shared" si="36"/>
        <v>44990</v>
      </c>
    </row>
    <row r="1766" spans="1:19" x14ac:dyDescent="0.2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45049</v>
      </c>
      <c r="G1766" t="s">
        <v>46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  <c r="S1766" s="1">
        <f t="shared" si="36"/>
        <v>44990</v>
      </c>
    </row>
    <row r="1767" spans="1:19" x14ac:dyDescent="0.2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45049</v>
      </c>
      <c r="G1767" t="s">
        <v>46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  <c r="S1767" s="1">
        <f t="shared" si="36"/>
        <v>44990</v>
      </c>
    </row>
    <row r="1768" spans="1:19" x14ac:dyDescent="0.2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45049</v>
      </c>
      <c r="G1768" t="s">
        <v>46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  <c r="S1768" s="1">
        <f t="shared" si="36"/>
        <v>44990</v>
      </c>
    </row>
    <row r="1769" spans="1:19" x14ac:dyDescent="0.2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45049</v>
      </c>
      <c r="G1769" t="s">
        <v>46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  <c r="S1769" s="1">
        <f t="shared" si="36"/>
        <v>44990</v>
      </c>
    </row>
    <row r="1770" spans="1:19" x14ac:dyDescent="0.2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45049</v>
      </c>
      <c r="G1770" t="s">
        <v>46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  <c r="S1770" s="1">
        <f t="shared" si="36"/>
        <v>44990</v>
      </c>
    </row>
    <row r="1771" spans="1:19" x14ac:dyDescent="0.2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45049</v>
      </c>
      <c r="G1771" t="s">
        <v>46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  <c r="S1771" s="1">
        <f t="shared" si="36"/>
        <v>44990</v>
      </c>
    </row>
    <row r="1772" spans="1:19" x14ac:dyDescent="0.2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45049</v>
      </c>
      <c r="G1772" t="s">
        <v>46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  <c r="S1772" s="1">
        <f t="shared" si="36"/>
        <v>44990</v>
      </c>
    </row>
    <row r="1773" spans="1:19" x14ac:dyDescent="0.2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45049</v>
      </c>
      <c r="G1773" t="s">
        <v>46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  <c r="S1773" s="1">
        <f t="shared" si="36"/>
        <v>44990</v>
      </c>
    </row>
    <row r="1774" spans="1:19" x14ac:dyDescent="0.2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45049</v>
      </c>
      <c r="G1774" t="s">
        <v>46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  <c r="S1774" s="1">
        <f t="shared" si="36"/>
        <v>44990</v>
      </c>
    </row>
    <row r="1775" spans="1:19" x14ac:dyDescent="0.2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45049</v>
      </c>
      <c r="G1775" t="s">
        <v>46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  <c r="S1775" s="1">
        <f t="shared" si="36"/>
        <v>44990</v>
      </c>
    </row>
    <row r="1776" spans="1:19" x14ac:dyDescent="0.2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45049</v>
      </c>
      <c r="G1776" t="s">
        <v>46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  <c r="S1776" s="1">
        <f t="shared" si="36"/>
        <v>44990</v>
      </c>
    </row>
    <row r="1777" spans="1:19" x14ac:dyDescent="0.2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45049</v>
      </c>
      <c r="G1777" t="s">
        <v>46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  <c r="S1777" s="1">
        <f t="shared" si="36"/>
        <v>44990</v>
      </c>
    </row>
    <row r="1778" spans="1:19" x14ac:dyDescent="0.2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45049</v>
      </c>
      <c r="G1778" t="s">
        <v>46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  <c r="S1778" s="1">
        <f t="shared" si="36"/>
        <v>44990</v>
      </c>
    </row>
    <row r="1779" spans="1:19" x14ac:dyDescent="0.2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45049</v>
      </c>
      <c r="G1779" t="s">
        <v>46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  <c r="S1779" s="1">
        <f t="shared" si="36"/>
        <v>44990</v>
      </c>
    </row>
    <row r="1780" spans="1:19" x14ac:dyDescent="0.2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45049</v>
      </c>
      <c r="G1780" t="s">
        <v>46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  <c r="S1780" s="1">
        <f t="shared" si="36"/>
        <v>44990</v>
      </c>
    </row>
    <row r="1781" spans="1:19" x14ac:dyDescent="0.2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45049</v>
      </c>
      <c r="G1781" t="s">
        <v>46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  <c r="S1781" s="1">
        <f t="shared" si="36"/>
        <v>44990</v>
      </c>
    </row>
    <row r="1782" spans="1:19" x14ac:dyDescent="0.2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45049</v>
      </c>
      <c r="G1782" t="s">
        <v>46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  <c r="S1782" s="1">
        <f t="shared" si="36"/>
        <v>44990</v>
      </c>
    </row>
    <row r="1783" spans="1:19" x14ac:dyDescent="0.2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45049</v>
      </c>
      <c r="G1783" t="s">
        <v>46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  <c r="S1783" s="1">
        <f t="shared" si="36"/>
        <v>44990</v>
      </c>
    </row>
    <row r="1784" spans="1:19" x14ac:dyDescent="0.2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45049</v>
      </c>
      <c r="G1784" t="s">
        <v>46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  <c r="S1784" s="1">
        <f t="shared" si="36"/>
        <v>44990</v>
      </c>
    </row>
    <row r="1785" spans="1:19" x14ac:dyDescent="0.2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45049</v>
      </c>
      <c r="G1785" t="s">
        <v>46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  <c r="S1785" s="1">
        <f t="shared" si="36"/>
        <v>44990</v>
      </c>
    </row>
    <row r="1786" spans="1:19" x14ac:dyDescent="0.2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45049</v>
      </c>
      <c r="G1786" t="s">
        <v>46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  <c r="S1786" s="1">
        <f t="shared" si="36"/>
        <v>44990</v>
      </c>
    </row>
    <row r="1787" spans="1:19" x14ac:dyDescent="0.2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45049</v>
      </c>
      <c r="G1787" t="s">
        <v>46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  <c r="S1787" s="1">
        <f t="shared" si="36"/>
        <v>44990</v>
      </c>
    </row>
    <row r="1788" spans="1:19" x14ac:dyDescent="0.2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45049</v>
      </c>
      <c r="G1788" t="s">
        <v>46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  <c r="S1788" s="1">
        <f t="shared" si="36"/>
        <v>44990</v>
      </c>
    </row>
    <row r="1789" spans="1:19" x14ac:dyDescent="0.2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45049</v>
      </c>
      <c r="G1789" t="s">
        <v>46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  <c r="S1789" s="1">
        <f t="shared" si="36"/>
        <v>44990</v>
      </c>
    </row>
    <row r="1790" spans="1:19" x14ac:dyDescent="0.2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45049</v>
      </c>
      <c r="G1790" t="s">
        <v>46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  <c r="S1790" s="1">
        <f t="shared" si="36"/>
        <v>44990</v>
      </c>
    </row>
    <row r="1791" spans="1:19" x14ac:dyDescent="0.2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45049</v>
      </c>
      <c r="G1791" t="s">
        <v>46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  <c r="S1791" s="1">
        <f t="shared" si="36"/>
        <v>44990</v>
      </c>
    </row>
    <row r="1792" spans="1:19" x14ac:dyDescent="0.2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45049</v>
      </c>
      <c r="G1792" t="s">
        <v>46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  <c r="S1792" s="1">
        <f t="shared" si="36"/>
        <v>44990</v>
      </c>
    </row>
    <row r="1793" spans="1:19" x14ac:dyDescent="0.2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45049</v>
      </c>
      <c r="G1793" t="s">
        <v>46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  <c r="S1793" s="1">
        <f t="shared" si="36"/>
        <v>44990</v>
      </c>
    </row>
    <row r="1794" spans="1:19" x14ac:dyDescent="0.2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45049</v>
      </c>
      <c r="G1794" t="s">
        <v>46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  <c r="S1794" s="1">
        <f t="shared" si="36"/>
        <v>44990</v>
      </c>
    </row>
    <row r="1795" spans="1:19" x14ac:dyDescent="0.2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45049</v>
      </c>
      <c r="G1795" t="s">
        <v>46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  <c r="S1795" s="1">
        <f t="shared" si="36"/>
        <v>44990</v>
      </c>
    </row>
    <row r="1796" spans="1:19" x14ac:dyDescent="0.2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45049</v>
      </c>
      <c r="G1796" t="s">
        <v>46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  <c r="S1796" s="1">
        <f t="shared" si="36"/>
        <v>44990</v>
      </c>
    </row>
    <row r="1797" spans="1:19" x14ac:dyDescent="0.2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45049</v>
      </c>
      <c r="G1797" t="s">
        <v>46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  <c r="S1797" s="1">
        <f t="shared" si="36"/>
        <v>44990</v>
      </c>
    </row>
    <row r="1798" spans="1:19" x14ac:dyDescent="0.2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45049</v>
      </c>
      <c r="G1798" t="s">
        <v>46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  <c r="S1798" s="1">
        <f t="shared" si="36"/>
        <v>44990</v>
      </c>
    </row>
    <row r="1799" spans="1:19" x14ac:dyDescent="0.2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45049</v>
      </c>
      <c r="G1799" t="s">
        <v>46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  <c r="S1799" s="1">
        <f t="shared" si="36"/>
        <v>44990</v>
      </c>
    </row>
    <row r="1800" spans="1:19" x14ac:dyDescent="0.2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45049</v>
      </c>
      <c r="G1800" t="s">
        <v>46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  <c r="S1800" s="1">
        <f t="shared" si="36"/>
        <v>44990</v>
      </c>
    </row>
    <row r="1801" spans="1:19" x14ac:dyDescent="0.2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45049</v>
      </c>
      <c r="G1801" t="s">
        <v>46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  <c r="S1801" s="1">
        <f t="shared" si="36"/>
        <v>44990</v>
      </c>
    </row>
    <row r="1802" spans="1:19" x14ac:dyDescent="0.2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45049</v>
      </c>
      <c r="G1802" t="s">
        <v>46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  <c r="S1802" s="1">
        <f t="shared" si="36"/>
        <v>44990</v>
      </c>
    </row>
    <row r="1803" spans="1:19" x14ac:dyDescent="0.2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45049</v>
      </c>
      <c r="G1803" t="s">
        <v>46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  <c r="S1803" s="1">
        <f t="shared" si="36"/>
        <v>44990</v>
      </c>
    </row>
    <row r="1804" spans="1:19" x14ac:dyDescent="0.2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45049</v>
      </c>
      <c r="G1804" t="s">
        <v>46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  <c r="S1804" s="1">
        <f t="shared" si="36"/>
        <v>44990</v>
      </c>
    </row>
    <row r="1805" spans="1:19" x14ac:dyDescent="0.2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45049</v>
      </c>
      <c r="G1805" t="s">
        <v>46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  <c r="S1805" s="1">
        <f t="shared" si="36"/>
        <v>44990</v>
      </c>
    </row>
    <row r="1806" spans="1:19" x14ac:dyDescent="0.2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45049</v>
      </c>
      <c r="G1806" t="s">
        <v>46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  <c r="S1806" s="1">
        <f t="shared" si="36"/>
        <v>44990</v>
      </c>
    </row>
    <row r="1807" spans="1:19" x14ac:dyDescent="0.2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45049</v>
      </c>
      <c r="G1807" t="s">
        <v>46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  <c r="S1807" s="1">
        <f t="shared" si="36"/>
        <v>44990</v>
      </c>
    </row>
    <row r="1808" spans="1:19" x14ac:dyDescent="0.2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45049</v>
      </c>
      <c r="G1808" t="s">
        <v>46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  <c r="S1808" s="1">
        <f t="shared" si="36"/>
        <v>44990</v>
      </c>
    </row>
    <row r="1809" spans="1:19" x14ac:dyDescent="0.2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45049</v>
      </c>
      <c r="G1809" t="s">
        <v>46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  <c r="S1809" s="1">
        <f t="shared" si="36"/>
        <v>44990</v>
      </c>
    </row>
    <row r="1810" spans="1:19" x14ac:dyDescent="0.2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45049</v>
      </c>
      <c r="G1810" t="s">
        <v>46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  <c r="S1810" s="1">
        <f t="shared" si="36"/>
        <v>44990</v>
      </c>
    </row>
    <row r="1811" spans="1:19" x14ac:dyDescent="0.2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45049</v>
      </c>
      <c r="G1811" t="s">
        <v>46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  <c r="S1811" s="1">
        <f t="shared" si="36"/>
        <v>44990</v>
      </c>
    </row>
    <row r="1812" spans="1:19" x14ac:dyDescent="0.2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45049</v>
      </c>
      <c r="G1812" t="s">
        <v>46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  <c r="S1812" s="1">
        <f t="shared" si="36"/>
        <v>44990</v>
      </c>
    </row>
    <row r="1813" spans="1:19" x14ac:dyDescent="0.2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45049</v>
      </c>
      <c r="G1813" t="s">
        <v>46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  <c r="S1813" s="1">
        <f t="shared" si="36"/>
        <v>44990</v>
      </c>
    </row>
    <row r="1814" spans="1:19" x14ac:dyDescent="0.2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45049</v>
      </c>
      <c r="G1814" t="s">
        <v>46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  <c r="S1814" s="1">
        <f t="shared" si="36"/>
        <v>44990</v>
      </c>
    </row>
    <row r="1815" spans="1:19" x14ac:dyDescent="0.2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45049</v>
      </c>
      <c r="G1815" t="s">
        <v>46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  <c r="S1815" s="1">
        <f t="shared" si="36"/>
        <v>44990</v>
      </c>
    </row>
    <row r="1816" spans="1:19" x14ac:dyDescent="0.2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45049</v>
      </c>
      <c r="G1816" t="s">
        <v>46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  <c r="S1816" s="1">
        <f t="shared" si="36"/>
        <v>44990</v>
      </c>
    </row>
    <row r="1817" spans="1:19" x14ac:dyDescent="0.2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45049</v>
      </c>
      <c r="G1817" t="s">
        <v>46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  <c r="S1817" s="1">
        <f t="shared" si="36"/>
        <v>44990</v>
      </c>
    </row>
    <row r="1818" spans="1:19" x14ac:dyDescent="0.2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45049</v>
      </c>
      <c r="G1818" t="s">
        <v>46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  <c r="S1818" s="1">
        <f t="shared" si="36"/>
        <v>44990</v>
      </c>
    </row>
    <row r="1819" spans="1:19" x14ac:dyDescent="0.2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45049</v>
      </c>
      <c r="G1819" t="s">
        <v>46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  <c r="S1819" s="1">
        <f t="shared" si="36"/>
        <v>44990</v>
      </c>
    </row>
    <row r="1820" spans="1:19" x14ac:dyDescent="0.2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45049</v>
      </c>
      <c r="G1820" t="s">
        <v>46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  <c r="S1820" s="1">
        <f t="shared" si="36"/>
        <v>44990</v>
      </c>
    </row>
    <row r="1821" spans="1:19" x14ac:dyDescent="0.2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45049</v>
      </c>
      <c r="G1821" t="s">
        <v>46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  <c r="S1821" s="1">
        <f t="shared" ref="S1821:S1884" si="37">DATE(2023,3,5)</f>
        <v>44990</v>
      </c>
    </row>
    <row r="1822" spans="1:19" x14ac:dyDescent="0.2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45049</v>
      </c>
      <c r="G1822" t="s">
        <v>46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  <c r="S1822" s="1">
        <f t="shared" si="37"/>
        <v>44990</v>
      </c>
    </row>
    <row r="1823" spans="1:19" x14ac:dyDescent="0.2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45049</v>
      </c>
      <c r="G1823" t="s">
        <v>46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  <c r="S1823" s="1">
        <f t="shared" si="37"/>
        <v>44990</v>
      </c>
    </row>
    <row r="1824" spans="1:19" x14ac:dyDescent="0.2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45049</v>
      </c>
      <c r="G1824" t="s">
        <v>46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  <c r="S1824" s="1">
        <f t="shared" si="37"/>
        <v>44990</v>
      </c>
    </row>
    <row r="1825" spans="1:19" x14ac:dyDescent="0.2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45049</v>
      </c>
      <c r="G1825" t="s">
        <v>46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  <c r="S1825" s="1">
        <f t="shared" si="37"/>
        <v>44990</v>
      </c>
    </row>
    <row r="1826" spans="1:19" x14ac:dyDescent="0.2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45049</v>
      </c>
      <c r="G1826" t="s">
        <v>46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  <c r="S1826" s="1">
        <f t="shared" si="37"/>
        <v>44990</v>
      </c>
    </row>
    <row r="1827" spans="1:19" x14ac:dyDescent="0.2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45049</v>
      </c>
      <c r="G1827" t="s">
        <v>46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  <c r="S1827" s="1">
        <f t="shared" si="37"/>
        <v>44990</v>
      </c>
    </row>
    <row r="1828" spans="1:19" x14ac:dyDescent="0.2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45049</v>
      </c>
      <c r="G1828" t="s">
        <v>46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  <c r="S1828" s="1">
        <f t="shared" si="37"/>
        <v>44990</v>
      </c>
    </row>
    <row r="1829" spans="1:19" x14ac:dyDescent="0.2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45049</v>
      </c>
      <c r="G1829" t="s">
        <v>46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  <c r="S1829" s="1">
        <f t="shared" si="37"/>
        <v>44990</v>
      </c>
    </row>
    <row r="1830" spans="1:19" x14ac:dyDescent="0.2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45049</v>
      </c>
      <c r="G1830" t="s">
        <v>46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  <c r="S1830" s="1">
        <f t="shared" si="37"/>
        <v>44990</v>
      </c>
    </row>
    <row r="1831" spans="1:19" x14ac:dyDescent="0.2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45049</v>
      </c>
      <c r="G1831" t="s">
        <v>46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  <c r="S1831" s="1">
        <f t="shared" si="37"/>
        <v>44990</v>
      </c>
    </row>
    <row r="1832" spans="1:19" x14ac:dyDescent="0.2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45049</v>
      </c>
      <c r="G1832" t="s">
        <v>46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  <c r="S1832" s="1">
        <f t="shared" si="37"/>
        <v>44990</v>
      </c>
    </row>
    <row r="1833" spans="1:19" x14ac:dyDescent="0.2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45049</v>
      </c>
      <c r="G1833" t="s">
        <v>46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  <c r="S1833" s="1">
        <f t="shared" si="37"/>
        <v>44990</v>
      </c>
    </row>
    <row r="1834" spans="1:19" x14ac:dyDescent="0.2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45049</v>
      </c>
      <c r="G1834" t="s">
        <v>46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  <c r="S1834" s="1">
        <f t="shared" si="37"/>
        <v>44990</v>
      </c>
    </row>
    <row r="1835" spans="1:19" x14ac:dyDescent="0.2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45049</v>
      </c>
      <c r="G1835" t="s">
        <v>46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  <c r="S1835" s="1">
        <f t="shared" si="37"/>
        <v>44990</v>
      </c>
    </row>
    <row r="1836" spans="1:19" x14ac:dyDescent="0.2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45049</v>
      </c>
      <c r="G1836" t="s">
        <v>46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  <c r="S1836" s="1">
        <f t="shared" si="37"/>
        <v>44990</v>
      </c>
    </row>
    <row r="1837" spans="1:19" x14ac:dyDescent="0.2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45049</v>
      </c>
      <c r="G1837" t="s">
        <v>46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  <c r="S1837" s="1">
        <f t="shared" si="37"/>
        <v>44990</v>
      </c>
    </row>
    <row r="1838" spans="1:19" x14ac:dyDescent="0.2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45049</v>
      </c>
      <c r="G1838" t="s">
        <v>46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  <c r="S1838" s="1">
        <f t="shared" si="37"/>
        <v>44990</v>
      </c>
    </row>
    <row r="1839" spans="1:19" x14ac:dyDescent="0.2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45049</v>
      </c>
      <c r="G1839" t="s">
        <v>46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  <c r="S1839" s="1">
        <f t="shared" si="37"/>
        <v>44990</v>
      </c>
    </row>
    <row r="1840" spans="1:19" x14ac:dyDescent="0.2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45049</v>
      </c>
      <c r="G1840" t="s">
        <v>46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  <c r="S1840" s="1">
        <f t="shared" si="37"/>
        <v>44990</v>
      </c>
    </row>
    <row r="1841" spans="1:19" x14ac:dyDescent="0.2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45049</v>
      </c>
      <c r="G1841" t="s">
        <v>46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  <c r="S1841" s="1">
        <f t="shared" si="37"/>
        <v>44990</v>
      </c>
    </row>
    <row r="1842" spans="1:19" x14ac:dyDescent="0.2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45049</v>
      </c>
      <c r="G1842" t="s">
        <v>46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  <c r="S1842" s="1">
        <f t="shared" si="37"/>
        <v>44990</v>
      </c>
    </row>
    <row r="1843" spans="1:19" x14ac:dyDescent="0.2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45049</v>
      </c>
      <c r="G1843" t="s">
        <v>46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  <c r="S1843" s="1">
        <f t="shared" si="37"/>
        <v>44990</v>
      </c>
    </row>
    <row r="1844" spans="1:19" x14ac:dyDescent="0.2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45049</v>
      </c>
      <c r="G1844" t="s">
        <v>46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  <c r="S1844" s="1">
        <f t="shared" si="37"/>
        <v>44990</v>
      </c>
    </row>
    <row r="1845" spans="1:19" x14ac:dyDescent="0.2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45049</v>
      </c>
      <c r="G1845" t="s">
        <v>46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  <c r="S1845" s="1">
        <f t="shared" si="37"/>
        <v>44990</v>
      </c>
    </row>
    <row r="1846" spans="1:19" x14ac:dyDescent="0.2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45049</v>
      </c>
      <c r="G1846" t="s">
        <v>46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  <c r="S1846" s="1">
        <f t="shared" si="37"/>
        <v>44990</v>
      </c>
    </row>
    <row r="1847" spans="1:19" x14ac:dyDescent="0.2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45049</v>
      </c>
      <c r="G1847" t="s">
        <v>46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  <c r="S1847" s="1">
        <f t="shared" si="37"/>
        <v>44990</v>
      </c>
    </row>
    <row r="1848" spans="1:19" x14ac:dyDescent="0.2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45049</v>
      </c>
      <c r="G1848" t="s">
        <v>46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  <c r="S1848" s="1">
        <f t="shared" si="37"/>
        <v>44990</v>
      </c>
    </row>
    <row r="1849" spans="1:19" x14ac:dyDescent="0.2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45049</v>
      </c>
      <c r="G1849" t="s">
        <v>46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  <c r="S1849" s="1">
        <f t="shared" si="37"/>
        <v>44990</v>
      </c>
    </row>
    <row r="1850" spans="1:19" x14ac:dyDescent="0.2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45049</v>
      </c>
      <c r="G1850" t="s">
        <v>46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  <c r="S1850" s="1">
        <f t="shared" si="37"/>
        <v>44990</v>
      </c>
    </row>
    <row r="1851" spans="1:19" x14ac:dyDescent="0.2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45049</v>
      </c>
      <c r="G1851" t="s">
        <v>46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  <c r="S1851" s="1">
        <f t="shared" si="37"/>
        <v>44990</v>
      </c>
    </row>
    <row r="1852" spans="1:19" x14ac:dyDescent="0.2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45049</v>
      </c>
      <c r="G1852" t="s">
        <v>46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  <c r="S1852" s="1">
        <f t="shared" si="37"/>
        <v>44990</v>
      </c>
    </row>
    <row r="1853" spans="1:19" x14ac:dyDescent="0.2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45049</v>
      </c>
      <c r="G1853" t="s">
        <v>46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  <c r="S1853" s="1">
        <f t="shared" si="37"/>
        <v>44990</v>
      </c>
    </row>
    <row r="1854" spans="1:19" x14ac:dyDescent="0.2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45049</v>
      </c>
      <c r="G1854" t="s">
        <v>46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  <c r="S1854" s="1">
        <f t="shared" si="37"/>
        <v>44990</v>
      </c>
    </row>
    <row r="1855" spans="1:19" x14ac:dyDescent="0.2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45049</v>
      </c>
      <c r="G1855" t="s">
        <v>46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  <c r="S1855" s="1">
        <f t="shared" si="37"/>
        <v>44990</v>
      </c>
    </row>
    <row r="1856" spans="1:19" x14ac:dyDescent="0.2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45049</v>
      </c>
      <c r="G1856" t="s">
        <v>46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  <c r="S1856" s="1">
        <f t="shared" si="37"/>
        <v>44990</v>
      </c>
    </row>
    <row r="1857" spans="1:19" x14ac:dyDescent="0.2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45049</v>
      </c>
      <c r="G1857" t="s">
        <v>46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  <c r="S1857" s="1">
        <f t="shared" si="37"/>
        <v>44990</v>
      </c>
    </row>
    <row r="1858" spans="1:19" x14ac:dyDescent="0.2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45049</v>
      </c>
      <c r="G1858" t="s">
        <v>46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  <c r="S1858" s="1">
        <f t="shared" si="37"/>
        <v>44990</v>
      </c>
    </row>
    <row r="1859" spans="1:19" x14ac:dyDescent="0.2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45049</v>
      </c>
      <c r="G1859" t="s">
        <v>46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  <c r="S1859" s="1">
        <f t="shared" si="37"/>
        <v>44990</v>
      </c>
    </row>
    <row r="1860" spans="1:19" x14ac:dyDescent="0.2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45049</v>
      </c>
      <c r="G1860" t="s">
        <v>46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  <c r="S1860" s="1">
        <f t="shared" si="37"/>
        <v>44990</v>
      </c>
    </row>
    <row r="1861" spans="1:19" x14ac:dyDescent="0.2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45049</v>
      </c>
      <c r="G1861" t="s">
        <v>46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  <c r="S1861" s="1">
        <f t="shared" si="37"/>
        <v>44990</v>
      </c>
    </row>
    <row r="1862" spans="1:19" x14ac:dyDescent="0.2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45049</v>
      </c>
      <c r="G1862" t="s">
        <v>46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  <c r="S1862" s="1">
        <f t="shared" si="37"/>
        <v>44990</v>
      </c>
    </row>
    <row r="1863" spans="1:19" x14ac:dyDescent="0.2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45049</v>
      </c>
      <c r="G1863" t="s">
        <v>46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  <c r="S1863" s="1">
        <f t="shared" si="37"/>
        <v>44990</v>
      </c>
    </row>
    <row r="1864" spans="1:19" x14ac:dyDescent="0.2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45049</v>
      </c>
      <c r="G1864" t="s">
        <v>46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  <c r="S1864" s="1">
        <f t="shared" si="37"/>
        <v>44990</v>
      </c>
    </row>
    <row r="1865" spans="1:19" x14ac:dyDescent="0.2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45049</v>
      </c>
      <c r="G1865" t="s">
        <v>46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  <c r="S1865" s="1">
        <f t="shared" si="37"/>
        <v>44990</v>
      </c>
    </row>
    <row r="1866" spans="1:19" x14ac:dyDescent="0.2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45049</v>
      </c>
      <c r="G1866" t="s">
        <v>46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  <c r="S1866" s="1">
        <f t="shared" si="37"/>
        <v>44990</v>
      </c>
    </row>
    <row r="1867" spans="1:19" x14ac:dyDescent="0.2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45049</v>
      </c>
      <c r="G1867" t="s">
        <v>46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  <c r="S1867" s="1">
        <f t="shared" si="37"/>
        <v>44990</v>
      </c>
    </row>
    <row r="1868" spans="1:19" x14ac:dyDescent="0.2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45049</v>
      </c>
      <c r="G1868" t="s">
        <v>46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  <c r="S1868" s="1">
        <f t="shared" si="37"/>
        <v>44990</v>
      </c>
    </row>
    <row r="1869" spans="1:19" x14ac:dyDescent="0.2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45049</v>
      </c>
      <c r="G1869" t="s">
        <v>46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  <c r="S1869" s="1">
        <f t="shared" si="37"/>
        <v>44990</v>
      </c>
    </row>
    <row r="1870" spans="1:19" x14ac:dyDescent="0.2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45049</v>
      </c>
      <c r="G1870" t="s">
        <v>46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  <c r="S1870" s="1">
        <f t="shared" si="37"/>
        <v>44990</v>
      </c>
    </row>
    <row r="1871" spans="1:19" x14ac:dyDescent="0.2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45049</v>
      </c>
      <c r="G1871" t="s">
        <v>46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  <c r="S1871" s="1">
        <f t="shared" si="37"/>
        <v>44990</v>
      </c>
    </row>
    <row r="1872" spans="1:19" x14ac:dyDescent="0.2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45049</v>
      </c>
      <c r="G1872" t="s">
        <v>46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  <c r="S1872" s="1">
        <f t="shared" si="37"/>
        <v>44990</v>
      </c>
    </row>
    <row r="1873" spans="1:19" x14ac:dyDescent="0.2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45049</v>
      </c>
      <c r="G1873" t="s">
        <v>46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  <c r="S1873" s="1">
        <f t="shared" si="37"/>
        <v>44990</v>
      </c>
    </row>
    <row r="1874" spans="1:19" x14ac:dyDescent="0.2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45049</v>
      </c>
      <c r="G1874" t="s">
        <v>46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  <c r="S1874" s="1">
        <f t="shared" si="37"/>
        <v>44990</v>
      </c>
    </row>
    <row r="1875" spans="1:19" x14ac:dyDescent="0.2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45049</v>
      </c>
      <c r="G1875" t="s">
        <v>46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  <c r="S1875" s="1">
        <f t="shared" si="37"/>
        <v>44990</v>
      </c>
    </row>
    <row r="1876" spans="1:19" x14ac:dyDescent="0.2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45049</v>
      </c>
      <c r="G1876" t="s">
        <v>46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  <c r="S1876" s="1">
        <f t="shared" si="37"/>
        <v>44990</v>
      </c>
    </row>
    <row r="1877" spans="1:19" x14ac:dyDescent="0.2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45049</v>
      </c>
      <c r="G1877" t="s">
        <v>46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  <c r="S1877" s="1">
        <f t="shared" si="37"/>
        <v>44990</v>
      </c>
    </row>
    <row r="1878" spans="1:19" x14ac:dyDescent="0.2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45049</v>
      </c>
      <c r="G1878" t="s">
        <v>46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  <c r="S1878" s="1">
        <f t="shared" si="37"/>
        <v>44990</v>
      </c>
    </row>
    <row r="1879" spans="1:19" x14ac:dyDescent="0.2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45049</v>
      </c>
      <c r="G1879" t="s">
        <v>46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  <c r="S1879" s="1">
        <f t="shared" si="37"/>
        <v>44990</v>
      </c>
    </row>
    <row r="1880" spans="1:19" x14ac:dyDescent="0.2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45049</v>
      </c>
      <c r="G1880" t="s">
        <v>46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  <c r="S1880" s="1">
        <f t="shared" si="37"/>
        <v>44990</v>
      </c>
    </row>
    <row r="1881" spans="1:19" x14ac:dyDescent="0.2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45049</v>
      </c>
      <c r="G1881" t="s">
        <v>46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  <c r="S1881" s="1">
        <f t="shared" si="37"/>
        <v>44990</v>
      </c>
    </row>
    <row r="1882" spans="1:19" x14ac:dyDescent="0.2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45049</v>
      </c>
      <c r="G1882" t="s">
        <v>46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  <c r="S1882" s="1">
        <f t="shared" si="37"/>
        <v>44990</v>
      </c>
    </row>
    <row r="1883" spans="1:19" x14ac:dyDescent="0.2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45049</v>
      </c>
      <c r="G1883" t="s">
        <v>46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  <c r="S1883" s="1">
        <f t="shared" si="37"/>
        <v>44990</v>
      </c>
    </row>
    <row r="1884" spans="1:19" x14ac:dyDescent="0.2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45049</v>
      </c>
      <c r="G1884" t="s">
        <v>46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  <c r="S1884" s="1">
        <f t="shared" si="37"/>
        <v>44990</v>
      </c>
    </row>
    <row r="1885" spans="1:19" x14ac:dyDescent="0.2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45049</v>
      </c>
      <c r="G1885" t="s">
        <v>46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  <c r="S1885" s="1">
        <f t="shared" ref="S1885:S1948" si="38">DATE(2023,3,5)</f>
        <v>44990</v>
      </c>
    </row>
    <row r="1886" spans="1:19" x14ac:dyDescent="0.2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45049</v>
      </c>
      <c r="G1886" t="s">
        <v>46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  <c r="S1886" s="1">
        <f t="shared" si="38"/>
        <v>44990</v>
      </c>
    </row>
    <row r="1887" spans="1:19" x14ac:dyDescent="0.2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45049</v>
      </c>
      <c r="G1887" t="s">
        <v>46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  <c r="S1887" s="1">
        <f t="shared" si="38"/>
        <v>44990</v>
      </c>
    </row>
    <row r="1888" spans="1:19" x14ac:dyDescent="0.2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45049</v>
      </c>
      <c r="G1888" t="s">
        <v>46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  <c r="S1888" s="1">
        <f t="shared" si="38"/>
        <v>44990</v>
      </c>
    </row>
    <row r="1889" spans="1:19" x14ac:dyDescent="0.2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45049</v>
      </c>
      <c r="G1889" t="s">
        <v>46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  <c r="S1889" s="1">
        <f t="shared" si="38"/>
        <v>44990</v>
      </c>
    </row>
    <row r="1890" spans="1:19" x14ac:dyDescent="0.2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45049</v>
      </c>
      <c r="G1890" t="s">
        <v>46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  <c r="S1890" s="1">
        <f t="shared" si="38"/>
        <v>44990</v>
      </c>
    </row>
    <row r="1891" spans="1:19" x14ac:dyDescent="0.2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45049</v>
      </c>
      <c r="G1891" t="s">
        <v>46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  <c r="S1891" s="1">
        <f t="shared" si="38"/>
        <v>44990</v>
      </c>
    </row>
    <row r="1892" spans="1:19" x14ac:dyDescent="0.2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45049</v>
      </c>
      <c r="G1892" t="s">
        <v>46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  <c r="S1892" s="1">
        <f t="shared" si="38"/>
        <v>44990</v>
      </c>
    </row>
    <row r="1893" spans="1:19" x14ac:dyDescent="0.2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45049</v>
      </c>
      <c r="G1893" t="s">
        <v>46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  <c r="S1893" s="1">
        <f t="shared" si="38"/>
        <v>44990</v>
      </c>
    </row>
    <row r="1894" spans="1:19" x14ac:dyDescent="0.2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45049</v>
      </c>
      <c r="G1894" t="s">
        <v>46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  <c r="S1894" s="1">
        <f t="shared" si="38"/>
        <v>44990</v>
      </c>
    </row>
    <row r="1895" spans="1:19" x14ac:dyDescent="0.2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45049</v>
      </c>
      <c r="G1895" t="s">
        <v>46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  <c r="S1895" s="1">
        <f t="shared" si="38"/>
        <v>44990</v>
      </c>
    </row>
    <row r="1896" spans="1:19" x14ac:dyDescent="0.2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45049</v>
      </c>
      <c r="G1896" t="s">
        <v>46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  <c r="S1896" s="1">
        <f t="shared" si="38"/>
        <v>44990</v>
      </c>
    </row>
    <row r="1897" spans="1:19" x14ac:dyDescent="0.2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45049</v>
      </c>
      <c r="G1897" t="s">
        <v>46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  <c r="S1897" s="1">
        <f t="shared" si="38"/>
        <v>44990</v>
      </c>
    </row>
    <row r="1898" spans="1:19" x14ac:dyDescent="0.2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45049</v>
      </c>
      <c r="G1898" t="s">
        <v>46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  <c r="S1898" s="1">
        <f t="shared" si="38"/>
        <v>44990</v>
      </c>
    </row>
    <row r="1899" spans="1:19" x14ac:dyDescent="0.2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45049</v>
      </c>
      <c r="G1899" t="s">
        <v>46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  <c r="S1899" s="1">
        <f t="shared" si="38"/>
        <v>44990</v>
      </c>
    </row>
    <row r="1900" spans="1:19" x14ac:dyDescent="0.2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45049</v>
      </c>
      <c r="G1900" t="s">
        <v>46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  <c r="S1900" s="1">
        <f t="shared" si="38"/>
        <v>44990</v>
      </c>
    </row>
    <row r="1901" spans="1:19" x14ac:dyDescent="0.2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45049</v>
      </c>
      <c r="G1901" t="s">
        <v>46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  <c r="S1901" s="1">
        <f t="shared" si="38"/>
        <v>44990</v>
      </c>
    </row>
    <row r="1902" spans="1:19" x14ac:dyDescent="0.2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45049</v>
      </c>
      <c r="G1902" t="s">
        <v>46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  <c r="S1902" s="1">
        <f t="shared" si="38"/>
        <v>44990</v>
      </c>
    </row>
    <row r="1903" spans="1:19" x14ac:dyDescent="0.2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45049</v>
      </c>
      <c r="G1903" t="s">
        <v>46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  <c r="S1903" s="1">
        <f t="shared" si="38"/>
        <v>44990</v>
      </c>
    </row>
    <row r="1904" spans="1:19" x14ac:dyDescent="0.2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45049</v>
      </c>
      <c r="G1904" t="s">
        <v>46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  <c r="S1904" s="1">
        <f t="shared" si="38"/>
        <v>44990</v>
      </c>
    </row>
    <row r="1905" spans="1:19" x14ac:dyDescent="0.2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45049</v>
      </c>
      <c r="G1905" t="s">
        <v>46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  <c r="S1905" s="1">
        <f t="shared" si="38"/>
        <v>44990</v>
      </c>
    </row>
    <row r="1906" spans="1:19" x14ac:dyDescent="0.2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45049</v>
      </c>
      <c r="G1906" t="s">
        <v>46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  <c r="S1906" s="1">
        <f t="shared" si="38"/>
        <v>44990</v>
      </c>
    </row>
    <row r="1907" spans="1:19" x14ac:dyDescent="0.2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45049</v>
      </c>
      <c r="G1907" t="s">
        <v>46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  <c r="S1907" s="1">
        <f t="shared" si="38"/>
        <v>44990</v>
      </c>
    </row>
    <row r="1908" spans="1:19" x14ac:dyDescent="0.2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45049</v>
      </c>
      <c r="G1908" t="s">
        <v>46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  <c r="S1908" s="1">
        <f t="shared" si="38"/>
        <v>44990</v>
      </c>
    </row>
    <row r="1909" spans="1:19" x14ac:dyDescent="0.2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45049</v>
      </c>
      <c r="G1909" t="s">
        <v>46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  <c r="S1909" s="1">
        <f t="shared" si="38"/>
        <v>44990</v>
      </c>
    </row>
    <row r="1910" spans="1:19" x14ac:dyDescent="0.2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45049</v>
      </c>
      <c r="G1910" t="s">
        <v>46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  <c r="S1910" s="1">
        <f t="shared" si="38"/>
        <v>44990</v>
      </c>
    </row>
    <row r="1911" spans="1:19" x14ac:dyDescent="0.2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45049</v>
      </c>
      <c r="G1911" t="s">
        <v>46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  <c r="S1911" s="1">
        <f t="shared" si="38"/>
        <v>44990</v>
      </c>
    </row>
    <row r="1912" spans="1:19" x14ac:dyDescent="0.2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45049</v>
      </c>
      <c r="G1912" t="s">
        <v>46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  <c r="S1912" s="1">
        <f t="shared" si="38"/>
        <v>44990</v>
      </c>
    </row>
    <row r="1913" spans="1:19" x14ac:dyDescent="0.2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45049</v>
      </c>
      <c r="G1913" t="s">
        <v>46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  <c r="S1913" s="1">
        <f t="shared" si="38"/>
        <v>44990</v>
      </c>
    </row>
    <row r="1914" spans="1:19" x14ac:dyDescent="0.2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45049</v>
      </c>
      <c r="G1914" t="s">
        <v>46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  <c r="S1914" s="1">
        <f t="shared" si="38"/>
        <v>44990</v>
      </c>
    </row>
    <row r="1915" spans="1:19" x14ac:dyDescent="0.2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45049</v>
      </c>
      <c r="G1915" t="s">
        <v>46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  <c r="S1915" s="1">
        <f t="shared" si="38"/>
        <v>44990</v>
      </c>
    </row>
    <row r="1916" spans="1:19" x14ac:dyDescent="0.2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45049</v>
      </c>
      <c r="G1916" t="s">
        <v>46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  <c r="S1916" s="1">
        <f t="shared" si="38"/>
        <v>44990</v>
      </c>
    </row>
    <row r="1917" spans="1:19" x14ac:dyDescent="0.2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45049</v>
      </c>
      <c r="G1917" t="s">
        <v>46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  <c r="S1917" s="1">
        <f t="shared" si="38"/>
        <v>44990</v>
      </c>
    </row>
    <row r="1918" spans="1:19" x14ac:dyDescent="0.2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45049</v>
      </c>
      <c r="G1918" t="s">
        <v>46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  <c r="S1918" s="1">
        <f t="shared" si="38"/>
        <v>44990</v>
      </c>
    </row>
    <row r="1919" spans="1:19" x14ac:dyDescent="0.2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45049</v>
      </c>
      <c r="G1919" t="s">
        <v>46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  <c r="S1919" s="1">
        <f t="shared" si="38"/>
        <v>44990</v>
      </c>
    </row>
    <row r="1920" spans="1:19" x14ac:dyDescent="0.2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45049</v>
      </c>
      <c r="G1920" t="s">
        <v>46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  <c r="S1920" s="1">
        <f t="shared" si="38"/>
        <v>44990</v>
      </c>
    </row>
    <row r="1921" spans="1:19" x14ac:dyDescent="0.2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45049</v>
      </c>
      <c r="G1921" t="s">
        <v>46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  <c r="S1921" s="1">
        <f t="shared" si="38"/>
        <v>44990</v>
      </c>
    </row>
    <row r="1922" spans="1:19" x14ac:dyDescent="0.2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45049</v>
      </c>
      <c r="G1922" t="s">
        <v>46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  <c r="S1922" s="1">
        <f t="shared" si="38"/>
        <v>44990</v>
      </c>
    </row>
    <row r="1923" spans="1:19" x14ac:dyDescent="0.2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45049</v>
      </c>
      <c r="G1923" t="s">
        <v>46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  <c r="S1923" s="1">
        <f t="shared" si="38"/>
        <v>44990</v>
      </c>
    </row>
    <row r="1924" spans="1:19" x14ac:dyDescent="0.2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45049</v>
      </c>
      <c r="G1924" t="s">
        <v>46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  <c r="S1924" s="1">
        <f t="shared" si="38"/>
        <v>44990</v>
      </c>
    </row>
    <row r="1925" spans="1:19" x14ac:dyDescent="0.2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45049</v>
      </c>
      <c r="G1925" t="s">
        <v>46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  <c r="S1925" s="1">
        <f t="shared" si="38"/>
        <v>44990</v>
      </c>
    </row>
    <row r="1926" spans="1:19" x14ac:dyDescent="0.2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45049</v>
      </c>
      <c r="G1926" t="s">
        <v>46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  <c r="S1926" s="1">
        <f t="shared" si="38"/>
        <v>44990</v>
      </c>
    </row>
    <row r="1927" spans="1:19" x14ac:dyDescent="0.2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45049</v>
      </c>
      <c r="G1927" t="s">
        <v>46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  <c r="S1927" s="1">
        <f t="shared" si="38"/>
        <v>44990</v>
      </c>
    </row>
    <row r="1928" spans="1:19" x14ac:dyDescent="0.2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45049</v>
      </c>
      <c r="G1928" t="s">
        <v>46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  <c r="S1928" s="1">
        <f t="shared" si="38"/>
        <v>44990</v>
      </c>
    </row>
    <row r="1929" spans="1:19" x14ac:dyDescent="0.2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45049</v>
      </c>
      <c r="G1929" t="s">
        <v>46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  <c r="S1929" s="1">
        <f t="shared" si="38"/>
        <v>44990</v>
      </c>
    </row>
    <row r="1930" spans="1:19" x14ac:dyDescent="0.2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45049</v>
      </c>
      <c r="G1930" t="s">
        <v>46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  <c r="S1930" s="1">
        <f t="shared" si="38"/>
        <v>44990</v>
      </c>
    </row>
    <row r="1931" spans="1:19" x14ac:dyDescent="0.2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45049</v>
      </c>
      <c r="G1931" t="s">
        <v>46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  <c r="S1931" s="1">
        <f t="shared" si="38"/>
        <v>44990</v>
      </c>
    </row>
    <row r="1932" spans="1:19" x14ac:dyDescent="0.2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45049</v>
      </c>
      <c r="G1932" t="s">
        <v>46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  <c r="S1932" s="1">
        <f t="shared" si="38"/>
        <v>44990</v>
      </c>
    </row>
    <row r="1933" spans="1:19" x14ac:dyDescent="0.2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45049</v>
      </c>
      <c r="G1933" t="s">
        <v>46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  <c r="S1933" s="1">
        <f t="shared" si="38"/>
        <v>44990</v>
      </c>
    </row>
    <row r="1934" spans="1:19" x14ac:dyDescent="0.2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45049</v>
      </c>
      <c r="G1934" t="s">
        <v>46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  <c r="S1934" s="1">
        <f t="shared" si="38"/>
        <v>44990</v>
      </c>
    </row>
    <row r="1935" spans="1:19" x14ac:dyDescent="0.2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45049</v>
      </c>
      <c r="G1935" t="s">
        <v>46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  <c r="S1935" s="1">
        <f t="shared" si="38"/>
        <v>44990</v>
      </c>
    </row>
    <row r="1936" spans="1:19" x14ac:dyDescent="0.2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45049</v>
      </c>
      <c r="G1936" t="s">
        <v>46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  <c r="S1936" s="1">
        <f t="shared" si="38"/>
        <v>44990</v>
      </c>
    </row>
    <row r="1937" spans="1:19" x14ac:dyDescent="0.2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45049</v>
      </c>
      <c r="G1937" t="s">
        <v>46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  <c r="S1937" s="1">
        <f t="shared" si="38"/>
        <v>44990</v>
      </c>
    </row>
    <row r="1938" spans="1:19" x14ac:dyDescent="0.2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45049</v>
      </c>
      <c r="G1938" t="s">
        <v>46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  <c r="S1938" s="1">
        <f t="shared" si="38"/>
        <v>44990</v>
      </c>
    </row>
    <row r="1939" spans="1:19" x14ac:dyDescent="0.2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45049</v>
      </c>
      <c r="G1939" t="s">
        <v>46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  <c r="S1939" s="1">
        <f t="shared" si="38"/>
        <v>44990</v>
      </c>
    </row>
    <row r="1940" spans="1:19" x14ac:dyDescent="0.2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45049</v>
      </c>
      <c r="G1940" t="s">
        <v>46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  <c r="S1940" s="1">
        <f t="shared" si="38"/>
        <v>44990</v>
      </c>
    </row>
    <row r="1941" spans="1:19" x14ac:dyDescent="0.2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45049</v>
      </c>
      <c r="G1941" t="s">
        <v>46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  <c r="S1941" s="1">
        <f t="shared" si="38"/>
        <v>44990</v>
      </c>
    </row>
    <row r="1942" spans="1:19" x14ac:dyDescent="0.2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45049</v>
      </c>
      <c r="G1942" t="s">
        <v>46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  <c r="S1942" s="1">
        <f t="shared" si="38"/>
        <v>44990</v>
      </c>
    </row>
    <row r="1943" spans="1:19" x14ac:dyDescent="0.2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45049</v>
      </c>
      <c r="G1943" t="s">
        <v>46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  <c r="S1943" s="1">
        <f t="shared" si="38"/>
        <v>44990</v>
      </c>
    </row>
    <row r="1944" spans="1:19" x14ac:dyDescent="0.2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45049</v>
      </c>
      <c r="G1944" t="s">
        <v>46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  <c r="S1944" s="1">
        <f t="shared" si="38"/>
        <v>44990</v>
      </c>
    </row>
    <row r="1945" spans="1:19" x14ac:dyDescent="0.2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45049</v>
      </c>
      <c r="G1945" t="s">
        <v>46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  <c r="S1945" s="1">
        <f t="shared" si="38"/>
        <v>44990</v>
      </c>
    </row>
    <row r="1946" spans="1:19" x14ac:dyDescent="0.2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45049</v>
      </c>
      <c r="G1946" t="s">
        <v>46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  <c r="S1946" s="1">
        <f t="shared" si="38"/>
        <v>44990</v>
      </c>
    </row>
    <row r="1947" spans="1:19" x14ac:dyDescent="0.2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45049</v>
      </c>
      <c r="G1947" t="s">
        <v>46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  <c r="S1947" s="1">
        <f t="shared" si="38"/>
        <v>44990</v>
      </c>
    </row>
    <row r="1948" spans="1:19" x14ac:dyDescent="0.2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45049</v>
      </c>
      <c r="G1948" t="s">
        <v>46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  <c r="S1948" s="1">
        <f t="shared" si="38"/>
        <v>44990</v>
      </c>
    </row>
    <row r="1949" spans="1:19" x14ac:dyDescent="0.2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45049</v>
      </c>
      <c r="G1949" t="s">
        <v>46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  <c r="S1949" s="1">
        <f t="shared" ref="S1949:S1950" si="39">DATE(2023,3,5)</f>
        <v>44990</v>
      </c>
    </row>
    <row r="1950" spans="1:19" x14ac:dyDescent="0.2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45049</v>
      </c>
      <c r="G1950" t="s">
        <v>46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  <c r="S1950" s="1">
        <f t="shared" si="39"/>
        <v>44990</v>
      </c>
    </row>
    <row r="1951" spans="1:19" x14ac:dyDescent="0.2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45263</v>
      </c>
      <c r="G1951" t="s">
        <v>47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  <c r="S1951" s="2">
        <f>DATE(2023,3,12)</f>
        <v>44997</v>
      </c>
    </row>
    <row r="1952" spans="1:19" x14ac:dyDescent="0.2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45263</v>
      </c>
      <c r="G1952" t="s">
        <v>47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  <c r="S1952" s="2">
        <f t="shared" ref="S1952:S2015" si="40">DATE(2023,3,12)</f>
        <v>44997</v>
      </c>
    </row>
    <row r="1953" spans="1:19" x14ac:dyDescent="0.2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45263</v>
      </c>
      <c r="G1953" t="s">
        <v>47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  <c r="S1953" s="2">
        <f t="shared" si="40"/>
        <v>44997</v>
      </c>
    </row>
    <row r="1954" spans="1:19" x14ac:dyDescent="0.2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45263</v>
      </c>
      <c r="G1954" t="s">
        <v>47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  <c r="S1954" s="2">
        <f t="shared" si="40"/>
        <v>44997</v>
      </c>
    </row>
    <row r="1955" spans="1:19" x14ac:dyDescent="0.2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45263</v>
      </c>
      <c r="G1955" t="s">
        <v>47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  <c r="S1955" s="2">
        <f t="shared" si="40"/>
        <v>44997</v>
      </c>
    </row>
    <row r="1956" spans="1:19" x14ac:dyDescent="0.2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45263</v>
      </c>
      <c r="G1956" t="s">
        <v>47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  <c r="S1956" s="2">
        <f t="shared" si="40"/>
        <v>44997</v>
      </c>
    </row>
    <row r="1957" spans="1:19" x14ac:dyDescent="0.2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45263</v>
      </c>
      <c r="G1957" t="s">
        <v>47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  <c r="S1957" s="2">
        <f t="shared" si="40"/>
        <v>44997</v>
      </c>
    </row>
    <row r="1958" spans="1:19" x14ac:dyDescent="0.2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45263</v>
      </c>
      <c r="G1958" t="s">
        <v>47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  <c r="S1958" s="2">
        <f t="shared" si="40"/>
        <v>44997</v>
      </c>
    </row>
    <row r="1959" spans="1:19" x14ac:dyDescent="0.2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45263</v>
      </c>
      <c r="G1959" t="s">
        <v>47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  <c r="S1959" s="2">
        <f t="shared" si="40"/>
        <v>44997</v>
      </c>
    </row>
    <row r="1960" spans="1:19" x14ac:dyDescent="0.2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45263</v>
      </c>
      <c r="G1960" t="s">
        <v>47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  <c r="S1960" s="2">
        <f t="shared" si="40"/>
        <v>44997</v>
      </c>
    </row>
    <row r="1961" spans="1:19" x14ac:dyDescent="0.2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45263</v>
      </c>
      <c r="G1961" t="s">
        <v>47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  <c r="S1961" s="2">
        <f t="shared" si="40"/>
        <v>44997</v>
      </c>
    </row>
    <row r="1962" spans="1:19" x14ac:dyDescent="0.2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45263</v>
      </c>
      <c r="G1962" t="s">
        <v>47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  <c r="S1962" s="2">
        <f t="shared" si="40"/>
        <v>44997</v>
      </c>
    </row>
    <row r="1963" spans="1:19" x14ac:dyDescent="0.2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45263</v>
      </c>
      <c r="G1963" t="s">
        <v>47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  <c r="S1963" s="2">
        <f t="shared" si="40"/>
        <v>44997</v>
      </c>
    </row>
    <row r="1964" spans="1:19" x14ac:dyDescent="0.2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45263</v>
      </c>
      <c r="G1964" t="s">
        <v>47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  <c r="S1964" s="2">
        <f t="shared" si="40"/>
        <v>44997</v>
      </c>
    </row>
    <row r="1965" spans="1:19" x14ac:dyDescent="0.2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45263</v>
      </c>
      <c r="G1965" t="s">
        <v>47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  <c r="S1965" s="2">
        <f t="shared" si="40"/>
        <v>44997</v>
      </c>
    </row>
    <row r="1966" spans="1:19" x14ac:dyDescent="0.2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45263</v>
      </c>
      <c r="G1966" t="s">
        <v>47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  <c r="S1966" s="2">
        <f t="shared" si="40"/>
        <v>44997</v>
      </c>
    </row>
    <row r="1967" spans="1:19" x14ac:dyDescent="0.2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45263</v>
      </c>
      <c r="G1967" t="s">
        <v>47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  <c r="S1967" s="2">
        <f t="shared" si="40"/>
        <v>44997</v>
      </c>
    </row>
    <row r="1968" spans="1:19" x14ac:dyDescent="0.2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45263</v>
      </c>
      <c r="G1968" t="s">
        <v>47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  <c r="S1968" s="2">
        <f t="shared" si="40"/>
        <v>44997</v>
      </c>
    </row>
    <row r="1969" spans="1:19" x14ac:dyDescent="0.2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45263</v>
      </c>
      <c r="G1969" t="s">
        <v>47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  <c r="S1969" s="2">
        <f t="shared" si="40"/>
        <v>44997</v>
      </c>
    </row>
    <row r="1970" spans="1:19" x14ac:dyDescent="0.2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45263</v>
      </c>
      <c r="G1970" t="s">
        <v>47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  <c r="S1970" s="2">
        <f t="shared" si="40"/>
        <v>44997</v>
      </c>
    </row>
    <row r="1971" spans="1:19" x14ac:dyDescent="0.2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45263</v>
      </c>
      <c r="G1971" t="s">
        <v>47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  <c r="S1971" s="2">
        <f t="shared" si="40"/>
        <v>44997</v>
      </c>
    </row>
    <row r="1972" spans="1:19" x14ac:dyDescent="0.2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45263</v>
      </c>
      <c r="G1972" t="s">
        <v>47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  <c r="S1972" s="2">
        <f t="shared" si="40"/>
        <v>44997</v>
      </c>
    </row>
    <row r="1973" spans="1:19" x14ac:dyDescent="0.2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45263</v>
      </c>
      <c r="G1973" t="s">
        <v>47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  <c r="S1973" s="2">
        <f t="shared" si="40"/>
        <v>44997</v>
      </c>
    </row>
    <row r="1974" spans="1:19" x14ac:dyDescent="0.2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45263</v>
      </c>
      <c r="G1974" t="s">
        <v>47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  <c r="S1974" s="2">
        <f t="shared" si="40"/>
        <v>44997</v>
      </c>
    </row>
    <row r="1975" spans="1:19" x14ac:dyDescent="0.2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45263</v>
      </c>
      <c r="G1975" t="s">
        <v>47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  <c r="S1975" s="2">
        <f t="shared" si="40"/>
        <v>44997</v>
      </c>
    </row>
    <row r="1976" spans="1:19" x14ac:dyDescent="0.2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45263</v>
      </c>
      <c r="G1976" t="s">
        <v>47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  <c r="S1976" s="2">
        <f t="shared" si="40"/>
        <v>44997</v>
      </c>
    </row>
    <row r="1977" spans="1:19" x14ac:dyDescent="0.2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45263</v>
      </c>
      <c r="G1977" t="s">
        <v>47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  <c r="S1977" s="2">
        <f t="shared" si="40"/>
        <v>44997</v>
      </c>
    </row>
    <row r="1978" spans="1:19" x14ac:dyDescent="0.2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45263</v>
      </c>
      <c r="G1978" t="s">
        <v>47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  <c r="S1978" s="2">
        <f t="shared" si="40"/>
        <v>44997</v>
      </c>
    </row>
    <row r="1979" spans="1:19" x14ac:dyDescent="0.2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45263</v>
      </c>
      <c r="G1979" t="s">
        <v>47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  <c r="S1979" s="2">
        <f t="shared" si="40"/>
        <v>44997</v>
      </c>
    </row>
    <row r="1980" spans="1:19" x14ac:dyDescent="0.2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45263</v>
      </c>
      <c r="G1980" t="s">
        <v>47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  <c r="S1980" s="2">
        <f t="shared" si="40"/>
        <v>44997</v>
      </c>
    </row>
    <row r="1981" spans="1:19" x14ac:dyDescent="0.2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45263</v>
      </c>
      <c r="G1981" t="s">
        <v>47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  <c r="S1981" s="2">
        <f t="shared" si="40"/>
        <v>44997</v>
      </c>
    </row>
    <row r="1982" spans="1:19" x14ac:dyDescent="0.2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45263</v>
      </c>
      <c r="G1982" t="s">
        <v>47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  <c r="S1982" s="2">
        <f t="shared" si="40"/>
        <v>44997</v>
      </c>
    </row>
    <row r="1983" spans="1:19" x14ac:dyDescent="0.2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45263</v>
      </c>
      <c r="G1983" t="s">
        <v>47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  <c r="S1983" s="2">
        <f t="shared" si="40"/>
        <v>44997</v>
      </c>
    </row>
    <row r="1984" spans="1:19" x14ac:dyDescent="0.2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45263</v>
      </c>
      <c r="G1984" t="s">
        <v>47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  <c r="S1984" s="2">
        <f t="shared" si="40"/>
        <v>44997</v>
      </c>
    </row>
    <row r="1985" spans="1:19" x14ac:dyDescent="0.2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45263</v>
      </c>
      <c r="G1985" t="s">
        <v>47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  <c r="S1985" s="2">
        <f t="shared" si="40"/>
        <v>44997</v>
      </c>
    </row>
    <row r="1986" spans="1:19" x14ac:dyDescent="0.2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45263</v>
      </c>
      <c r="G1986" t="s">
        <v>47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  <c r="S1986" s="2">
        <f t="shared" si="40"/>
        <v>44997</v>
      </c>
    </row>
    <row r="1987" spans="1:19" x14ac:dyDescent="0.2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45263</v>
      </c>
      <c r="G1987" t="s">
        <v>47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  <c r="S1987" s="2">
        <f t="shared" si="40"/>
        <v>44997</v>
      </c>
    </row>
    <row r="1988" spans="1:19" x14ac:dyDescent="0.2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45263</v>
      </c>
      <c r="G1988" t="s">
        <v>47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  <c r="S1988" s="2">
        <f t="shared" si="40"/>
        <v>44997</v>
      </c>
    </row>
    <row r="1989" spans="1:19" x14ac:dyDescent="0.2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45263</v>
      </c>
      <c r="G1989" t="s">
        <v>47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  <c r="S1989" s="2">
        <f t="shared" si="40"/>
        <v>44997</v>
      </c>
    </row>
    <row r="1990" spans="1:19" x14ac:dyDescent="0.2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45263</v>
      </c>
      <c r="G1990" t="s">
        <v>47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  <c r="S1990" s="2">
        <f t="shared" si="40"/>
        <v>44997</v>
      </c>
    </row>
    <row r="1991" spans="1:19" x14ac:dyDescent="0.2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45263</v>
      </c>
      <c r="G1991" t="s">
        <v>47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  <c r="S1991" s="2">
        <f t="shared" si="40"/>
        <v>44997</v>
      </c>
    </row>
    <row r="1992" spans="1:19" x14ac:dyDescent="0.2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45263</v>
      </c>
      <c r="G1992" t="s">
        <v>47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  <c r="S1992" s="2">
        <f t="shared" si="40"/>
        <v>44997</v>
      </c>
    </row>
    <row r="1993" spans="1:19" x14ac:dyDescent="0.2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45263</v>
      </c>
      <c r="G1993" t="s">
        <v>47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  <c r="S1993" s="2">
        <f t="shared" si="40"/>
        <v>44997</v>
      </c>
    </row>
    <row r="1994" spans="1:19" x14ac:dyDescent="0.2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45263</v>
      </c>
      <c r="G1994" t="s">
        <v>47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  <c r="S1994" s="2">
        <f t="shared" si="40"/>
        <v>44997</v>
      </c>
    </row>
    <row r="1995" spans="1:19" x14ac:dyDescent="0.2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45263</v>
      </c>
      <c r="G1995" t="s">
        <v>47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  <c r="S1995" s="2">
        <f t="shared" si="40"/>
        <v>44997</v>
      </c>
    </row>
    <row r="1996" spans="1:19" x14ac:dyDescent="0.2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45263</v>
      </c>
      <c r="G1996" t="s">
        <v>47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  <c r="S1996" s="2">
        <f t="shared" si="40"/>
        <v>44997</v>
      </c>
    </row>
    <row r="1997" spans="1:19" x14ac:dyDescent="0.2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45263</v>
      </c>
      <c r="G1997" t="s">
        <v>47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  <c r="S1997" s="2">
        <f t="shared" si="40"/>
        <v>44997</v>
      </c>
    </row>
    <row r="1998" spans="1:19" x14ac:dyDescent="0.2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45263</v>
      </c>
      <c r="G1998" t="s">
        <v>47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  <c r="S1998" s="2">
        <f t="shared" si="40"/>
        <v>44997</v>
      </c>
    </row>
    <row r="1999" spans="1:19" x14ac:dyDescent="0.2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45263</v>
      </c>
      <c r="G1999" t="s">
        <v>47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  <c r="S1999" s="2">
        <f t="shared" si="40"/>
        <v>44997</v>
      </c>
    </row>
    <row r="2000" spans="1:19" x14ac:dyDescent="0.2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45263</v>
      </c>
      <c r="G2000" t="s">
        <v>47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  <c r="S2000" s="2">
        <f t="shared" si="40"/>
        <v>44997</v>
      </c>
    </row>
    <row r="2001" spans="1:19" x14ac:dyDescent="0.2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45263</v>
      </c>
      <c r="G2001" t="s">
        <v>47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  <c r="S2001" s="2">
        <f t="shared" si="40"/>
        <v>44997</v>
      </c>
    </row>
    <row r="2002" spans="1:19" x14ac:dyDescent="0.2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45263</v>
      </c>
      <c r="G2002" t="s">
        <v>47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  <c r="S2002" s="2">
        <f t="shared" si="40"/>
        <v>44997</v>
      </c>
    </row>
    <row r="2003" spans="1:19" x14ac:dyDescent="0.2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45263</v>
      </c>
      <c r="G2003" t="s">
        <v>47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  <c r="S2003" s="2">
        <f t="shared" si="40"/>
        <v>44997</v>
      </c>
    </row>
    <row r="2004" spans="1:19" x14ac:dyDescent="0.2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45263</v>
      </c>
      <c r="G2004" t="s">
        <v>47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  <c r="S2004" s="2">
        <f t="shared" si="40"/>
        <v>44997</v>
      </c>
    </row>
    <row r="2005" spans="1:19" x14ac:dyDescent="0.2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45263</v>
      </c>
      <c r="G2005" t="s">
        <v>47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  <c r="S2005" s="2">
        <f t="shared" si="40"/>
        <v>44997</v>
      </c>
    </row>
    <row r="2006" spans="1:19" x14ac:dyDescent="0.2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45263</v>
      </c>
      <c r="G2006" t="s">
        <v>47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  <c r="S2006" s="2">
        <f t="shared" si="40"/>
        <v>44997</v>
      </c>
    </row>
    <row r="2007" spans="1:19" x14ac:dyDescent="0.2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45263</v>
      </c>
      <c r="G2007" t="s">
        <v>47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  <c r="S2007" s="2">
        <f t="shared" si="40"/>
        <v>44997</v>
      </c>
    </row>
    <row r="2008" spans="1:19" x14ac:dyDescent="0.2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45263</v>
      </c>
      <c r="G2008" t="s">
        <v>47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  <c r="S2008" s="2">
        <f t="shared" si="40"/>
        <v>44997</v>
      </c>
    </row>
    <row r="2009" spans="1:19" x14ac:dyDescent="0.2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45263</v>
      </c>
      <c r="G2009" t="s">
        <v>47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  <c r="S2009" s="2">
        <f t="shared" si="40"/>
        <v>44997</v>
      </c>
    </row>
    <row r="2010" spans="1:19" x14ac:dyDescent="0.2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45263</v>
      </c>
      <c r="G2010" t="s">
        <v>47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  <c r="S2010" s="2">
        <f t="shared" si="40"/>
        <v>44997</v>
      </c>
    </row>
    <row r="2011" spans="1:19" x14ac:dyDescent="0.2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45263</v>
      </c>
      <c r="G2011" t="s">
        <v>47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  <c r="S2011" s="2">
        <f t="shared" si="40"/>
        <v>44997</v>
      </c>
    </row>
    <row r="2012" spans="1:19" x14ac:dyDescent="0.2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45263</v>
      </c>
      <c r="G2012" t="s">
        <v>47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  <c r="S2012" s="2">
        <f t="shared" si="40"/>
        <v>44997</v>
      </c>
    </row>
    <row r="2013" spans="1:19" x14ac:dyDescent="0.2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45263</v>
      </c>
      <c r="G2013" t="s">
        <v>47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  <c r="S2013" s="2">
        <f t="shared" si="40"/>
        <v>44997</v>
      </c>
    </row>
    <row r="2014" spans="1:19" x14ac:dyDescent="0.2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45263</v>
      </c>
      <c r="G2014" t="s">
        <v>47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  <c r="S2014" s="2">
        <f t="shared" si="40"/>
        <v>44997</v>
      </c>
    </row>
    <row r="2015" spans="1:19" x14ac:dyDescent="0.2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45263</v>
      </c>
      <c r="G2015" t="s">
        <v>47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  <c r="S2015" s="2">
        <f t="shared" si="40"/>
        <v>44997</v>
      </c>
    </row>
    <row r="2016" spans="1:19" x14ac:dyDescent="0.2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45263</v>
      </c>
      <c r="G2016" t="s">
        <v>47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  <c r="S2016" s="2">
        <f t="shared" ref="S2016:S2079" si="41">DATE(2023,3,12)</f>
        <v>44997</v>
      </c>
    </row>
    <row r="2017" spans="1:19" x14ac:dyDescent="0.2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45263</v>
      </c>
      <c r="G2017" t="s">
        <v>47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  <c r="S2017" s="2">
        <f t="shared" si="41"/>
        <v>44997</v>
      </c>
    </row>
    <row r="2018" spans="1:19" x14ac:dyDescent="0.2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45263</v>
      </c>
      <c r="G2018" t="s">
        <v>47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  <c r="S2018" s="2">
        <f t="shared" si="41"/>
        <v>44997</v>
      </c>
    </row>
    <row r="2019" spans="1:19" x14ac:dyDescent="0.2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45263</v>
      </c>
      <c r="G2019" t="s">
        <v>47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  <c r="S2019" s="2">
        <f t="shared" si="41"/>
        <v>44997</v>
      </c>
    </row>
    <row r="2020" spans="1:19" x14ac:dyDescent="0.2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45263</v>
      </c>
      <c r="G2020" t="s">
        <v>47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  <c r="S2020" s="2">
        <f t="shared" si="41"/>
        <v>44997</v>
      </c>
    </row>
    <row r="2021" spans="1:19" x14ac:dyDescent="0.2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45263</v>
      </c>
      <c r="G2021" t="s">
        <v>47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  <c r="S2021" s="2">
        <f t="shared" si="41"/>
        <v>44997</v>
      </c>
    </row>
    <row r="2022" spans="1:19" x14ac:dyDescent="0.2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45263</v>
      </c>
      <c r="G2022" t="s">
        <v>47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  <c r="S2022" s="2">
        <f t="shared" si="41"/>
        <v>44997</v>
      </c>
    </row>
    <row r="2023" spans="1:19" x14ac:dyDescent="0.2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45263</v>
      </c>
      <c r="G2023" t="s">
        <v>47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  <c r="S2023" s="2">
        <f t="shared" si="41"/>
        <v>44997</v>
      </c>
    </row>
    <row r="2024" spans="1:19" x14ac:dyDescent="0.2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45263</v>
      </c>
      <c r="G2024" t="s">
        <v>47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  <c r="S2024" s="2">
        <f t="shared" si="41"/>
        <v>44997</v>
      </c>
    </row>
    <row r="2025" spans="1:19" x14ac:dyDescent="0.2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45263</v>
      </c>
      <c r="G2025" t="s">
        <v>47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  <c r="S2025" s="2">
        <f t="shared" si="41"/>
        <v>44997</v>
      </c>
    </row>
    <row r="2026" spans="1:19" x14ac:dyDescent="0.2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45263</v>
      </c>
      <c r="G2026" t="s">
        <v>47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  <c r="S2026" s="2">
        <f t="shared" si="41"/>
        <v>44997</v>
      </c>
    </row>
    <row r="2027" spans="1:19" x14ac:dyDescent="0.2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45263</v>
      </c>
      <c r="G2027" t="s">
        <v>47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  <c r="S2027" s="2">
        <f t="shared" si="41"/>
        <v>44997</v>
      </c>
    </row>
    <row r="2028" spans="1:19" x14ac:dyDescent="0.2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45263</v>
      </c>
      <c r="G2028" t="s">
        <v>47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  <c r="S2028" s="2">
        <f t="shared" si="41"/>
        <v>44997</v>
      </c>
    </row>
    <row r="2029" spans="1:19" x14ac:dyDescent="0.2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45263</v>
      </c>
      <c r="G2029" t="s">
        <v>47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  <c r="S2029" s="2">
        <f t="shared" si="41"/>
        <v>44997</v>
      </c>
    </row>
    <row r="2030" spans="1:19" x14ac:dyDescent="0.2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45263</v>
      </c>
      <c r="G2030" t="s">
        <v>47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  <c r="S2030" s="2">
        <f t="shared" si="41"/>
        <v>44997</v>
      </c>
    </row>
    <row r="2031" spans="1:19" x14ac:dyDescent="0.2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45263</v>
      </c>
      <c r="G2031" t="s">
        <v>47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  <c r="S2031" s="2">
        <f t="shared" si="41"/>
        <v>44997</v>
      </c>
    </row>
    <row r="2032" spans="1:19" x14ac:dyDescent="0.2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45263</v>
      </c>
      <c r="G2032" t="s">
        <v>47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  <c r="S2032" s="2">
        <f t="shared" si="41"/>
        <v>44997</v>
      </c>
    </row>
    <row r="2033" spans="1:19" x14ac:dyDescent="0.2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45263</v>
      </c>
      <c r="G2033" t="s">
        <v>47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  <c r="S2033" s="2">
        <f t="shared" si="41"/>
        <v>44997</v>
      </c>
    </row>
    <row r="2034" spans="1:19" x14ac:dyDescent="0.2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45263</v>
      </c>
      <c r="G2034" t="s">
        <v>47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  <c r="S2034" s="2">
        <f t="shared" si="41"/>
        <v>44997</v>
      </c>
    </row>
    <row r="2035" spans="1:19" x14ac:dyDescent="0.2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45263</v>
      </c>
      <c r="G2035" t="s">
        <v>47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  <c r="S2035" s="2">
        <f t="shared" si="41"/>
        <v>44997</v>
      </c>
    </row>
    <row r="2036" spans="1:19" x14ac:dyDescent="0.2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45263</v>
      </c>
      <c r="G2036" t="s">
        <v>47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  <c r="S2036" s="2">
        <f t="shared" si="41"/>
        <v>44997</v>
      </c>
    </row>
    <row r="2037" spans="1:19" x14ac:dyDescent="0.2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45263</v>
      </c>
      <c r="G2037" t="s">
        <v>47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  <c r="S2037" s="2">
        <f t="shared" si="41"/>
        <v>44997</v>
      </c>
    </row>
    <row r="2038" spans="1:19" x14ac:dyDescent="0.2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45263</v>
      </c>
      <c r="G2038" t="s">
        <v>47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  <c r="S2038" s="2">
        <f t="shared" si="41"/>
        <v>44997</v>
      </c>
    </row>
    <row r="2039" spans="1:19" x14ac:dyDescent="0.2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45263</v>
      </c>
      <c r="G2039" t="s">
        <v>47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  <c r="S2039" s="2">
        <f t="shared" si="41"/>
        <v>44997</v>
      </c>
    </row>
    <row r="2040" spans="1:19" x14ac:dyDescent="0.2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45263</v>
      </c>
      <c r="G2040" t="s">
        <v>47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  <c r="S2040" s="2">
        <f t="shared" si="41"/>
        <v>44997</v>
      </c>
    </row>
    <row r="2041" spans="1:19" x14ac:dyDescent="0.2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45263</v>
      </c>
      <c r="G2041" t="s">
        <v>47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  <c r="S2041" s="2">
        <f t="shared" si="41"/>
        <v>44997</v>
      </c>
    </row>
    <row r="2042" spans="1:19" x14ac:dyDescent="0.2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45263</v>
      </c>
      <c r="G2042" t="s">
        <v>47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  <c r="S2042" s="2">
        <f t="shared" si="41"/>
        <v>44997</v>
      </c>
    </row>
    <row r="2043" spans="1:19" x14ac:dyDescent="0.2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45263</v>
      </c>
      <c r="G2043" t="s">
        <v>47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  <c r="S2043" s="2">
        <f t="shared" si="41"/>
        <v>44997</v>
      </c>
    </row>
    <row r="2044" spans="1:19" x14ac:dyDescent="0.2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45263</v>
      </c>
      <c r="G2044" t="s">
        <v>47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  <c r="S2044" s="2">
        <f t="shared" si="41"/>
        <v>44997</v>
      </c>
    </row>
    <row r="2045" spans="1:19" x14ac:dyDescent="0.2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45263</v>
      </c>
      <c r="G2045" t="s">
        <v>47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  <c r="S2045" s="2">
        <f t="shared" si="41"/>
        <v>44997</v>
      </c>
    </row>
    <row r="2046" spans="1:19" x14ac:dyDescent="0.2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45263</v>
      </c>
      <c r="G2046" t="s">
        <v>47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  <c r="S2046" s="2">
        <f t="shared" si="41"/>
        <v>44997</v>
      </c>
    </row>
    <row r="2047" spans="1:19" x14ac:dyDescent="0.2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45263</v>
      </c>
      <c r="G2047" t="s">
        <v>47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  <c r="S2047" s="2">
        <f t="shared" si="41"/>
        <v>44997</v>
      </c>
    </row>
    <row r="2048" spans="1:19" x14ac:dyDescent="0.2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45263</v>
      </c>
      <c r="G2048" t="s">
        <v>47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  <c r="S2048" s="2">
        <f t="shared" si="41"/>
        <v>44997</v>
      </c>
    </row>
    <row r="2049" spans="1:19" x14ac:dyDescent="0.2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45263</v>
      </c>
      <c r="G2049" t="s">
        <v>47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  <c r="S2049" s="2">
        <f t="shared" si="41"/>
        <v>44997</v>
      </c>
    </row>
    <row r="2050" spans="1:19" x14ac:dyDescent="0.2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45263</v>
      </c>
      <c r="G2050" t="s">
        <v>47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  <c r="S2050" s="2">
        <f t="shared" si="41"/>
        <v>44997</v>
      </c>
    </row>
    <row r="2051" spans="1:19" x14ac:dyDescent="0.2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45263</v>
      </c>
      <c r="G2051" t="s">
        <v>47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  <c r="S2051" s="2">
        <f t="shared" si="41"/>
        <v>44997</v>
      </c>
    </row>
    <row r="2052" spans="1:19" x14ac:dyDescent="0.2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45263</v>
      </c>
      <c r="G2052" t="s">
        <v>47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  <c r="S2052" s="2">
        <f t="shared" si="41"/>
        <v>44997</v>
      </c>
    </row>
    <row r="2053" spans="1:19" x14ac:dyDescent="0.2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45263</v>
      </c>
      <c r="G2053" t="s">
        <v>47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  <c r="S2053" s="2">
        <f t="shared" si="41"/>
        <v>44997</v>
      </c>
    </row>
    <row r="2054" spans="1:19" x14ac:dyDescent="0.2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45263</v>
      </c>
      <c r="G2054" t="s">
        <v>47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  <c r="S2054" s="2">
        <f t="shared" si="41"/>
        <v>44997</v>
      </c>
    </row>
    <row r="2055" spans="1:19" x14ac:dyDescent="0.2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45263</v>
      </c>
      <c r="G2055" t="s">
        <v>47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  <c r="S2055" s="2">
        <f t="shared" si="41"/>
        <v>44997</v>
      </c>
    </row>
    <row r="2056" spans="1:19" x14ac:dyDescent="0.2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45263</v>
      </c>
      <c r="G2056" t="s">
        <v>47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  <c r="S2056" s="2">
        <f t="shared" si="41"/>
        <v>44997</v>
      </c>
    </row>
    <row r="2057" spans="1:19" x14ac:dyDescent="0.2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45263</v>
      </c>
      <c r="G2057" t="s">
        <v>47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  <c r="S2057" s="2">
        <f t="shared" si="41"/>
        <v>44997</v>
      </c>
    </row>
    <row r="2058" spans="1:19" x14ac:dyDescent="0.2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45263</v>
      </c>
      <c r="G2058" t="s">
        <v>47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  <c r="S2058" s="2">
        <f t="shared" si="41"/>
        <v>44997</v>
      </c>
    </row>
    <row r="2059" spans="1:19" x14ac:dyDescent="0.2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45263</v>
      </c>
      <c r="G2059" t="s">
        <v>47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  <c r="S2059" s="2">
        <f t="shared" si="41"/>
        <v>44997</v>
      </c>
    </row>
    <row r="2060" spans="1:19" x14ac:dyDescent="0.2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45263</v>
      </c>
      <c r="G2060" t="s">
        <v>47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  <c r="S2060" s="2">
        <f t="shared" si="41"/>
        <v>44997</v>
      </c>
    </row>
    <row r="2061" spans="1:19" x14ac:dyDescent="0.2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45263</v>
      </c>
      <c r="G2061" t="s">
        <v>47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  <c r="S2061" s="2">
        <f t="shared" si="41"/>
        <v>44997</v>
      </c>
    </row>
    <row r="2062" spans="1:19" x14ac:dyDescent="0.2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45263</v>
      </c>
      <c r="G2062" t="s">
        <v>47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  <c r="S2062" s="2">
        <f t="shared" si="41"/>
        <v>44997</v>
      </c>
    </row>
    <row r="2063" spans="1:19" x14ac:dyDescent="0.2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45263</v>
      </c>
      <c r="G2063" t="s">
        <v>47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  <c r="S2063" s="2">
        <f t="shared" si="41"/>
        <v>44997</v>
      </c>
    </row>
    <row r="2064" spans="1:19" x14ac:dyDescent="0.2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45263</v>
      </c>
      <c r="G2064" t="s">
        <v>47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  <c r="S2064" s="2">
        <f t="shared" si="41"/>
        <v>44997</v>
      </c>
    </row>
    <row r="2065" spans="1:19" x14ac:dyDescent="0.2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45263</v>
      </c>
      <c r="G2065" t="s">
        <v>47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  <c r="S2065" s="2">
        <f t="shared" si="41"/>
        <v>44997</v>
      </c>
    </row>
    <row r="2066" spans="1:19" x14ac:dyDescent="0.2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45263</v>
      </c>
      <c r="G2066" t="s">
        <v>47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  <c r="S2066" s="2">
        <f t="shared" si="41"/>
        <v>44997</v>
      </c>
    </row>
    <row r="2067" spans="1:19" x14ac:dyDescent="0.2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45263</v>
      </c>
      <c r="G2067" t="s">
        <v>47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  <c r="S2067" s="2">
        <f t="shared" si="41"/>
        <v>44997</v>
      </c>
    </row>
    <row r="2068" spans="1:19" x14ac:dyDescent="0.2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45263</v>
      </c>
      <c r="G2068" t="s">
        <v>47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  <c r="S2068" s="2">
        <f t="shared" si="41"/>
        <v>44997</v>
      </c>
    </row>
    <row r="2069" spans="1:19" x14ac:dyDescent="0.2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45263</v>
      </c>
      <c r="G2069" t="s">
        <v>47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  <c r="S2069" s="2">
        <f t="shared" si="41"/>
        <v>44997</v>
      </c>
    </row>
    <row r="2070" spans="1:19" x14ac:dyDescent="0.2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45263</v>
      </c>
      <c r="G2070" t="s">
        <v>47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  <c r="S2070" s="2">
        <f t="shared" si="41"/>
        <v>44997</v>
      </c>
    </row>
    <row r="2071" spans="1:19" x14ac:dyDescent="0.2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45263</v>
      </c>
      <c r="G2071" t="s">
        <v>47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  <c r="S2071" s="2">
        <f t="shared" si="41"/>
        <v>44997</v>
      </c>
    </row>
    <row r="2072" spans="1:19" x14ac:dyDescent="0.2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45263</v>
      </c>
      <c r="G2072" t="s">
        <v>47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  <c r="S2072" s="2">
        <f t="shared" si="41"/>
        <v>44997</v>
      </c>
    </row>
    <row r="2073" spans="1:19" x14ac:dyDescent="0.2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45263</v>
      </c>
      <c r="G2073" t="s">
        <v>47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  <c r="S2073" s="2">
        <f t="shared" si="41"/>
        <v>44997</v>
      </c>
    </row>
    <row r="2074" spans="1:19" x14ac:dyDescent="0.2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45263</v>
      </c>
      <c r="G2074" t="s">
        <v>47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  <c r="S2074" s="2">
        <f t="shared" si="41"/>
        <v>44997</v>
      </c>
    </row>
    <row r="2075" spans="1:19" x14ac:dyDescent="0.2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45263</v>
      </c>
      <c r="G2075" t="s">
        <v>47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  <c r="S2075" s="2">
        <f t="shared" si="41"/>
        <v>44997</v>
      </c>
    </row>
    <row r="2076" spans="1:19" x14ac:dyDescent="0.2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45263</v>
      </c>
      <c r="G2076" t="s">
        <v>47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  <c r="S2076" s="2">
        <f t="shared" si="41"/>
        <v>44997</v>
      </c>
    </row>
    <row r="2077" spans="1:19" x14ac:dyDescent="0.2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45263</v>
      </c>
      <c r="G2077" t="s">
        <v>47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  <c r="S2077" s="2">
        <f t="shared" si="41"/>
        <v>44997</v>
      </c>
    </row>
    <row r="2078" spans="1:19" x14ac:dyDescent="0.2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45263</v>
      </c>
      <c r="G2078" t="s">
        <v>47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  <c r="S2078" s="2">
        <f t="shared" si="41"/>
        <v>44997</v>
      </c>
    </row>
    <row r="2079" spans="1:19" x14ac:dyDescent="0.2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45263</v>
      </c>
      <c r="G2079" t="s">
        <v>47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  <c r="S2079" s="2">
        <f t="shared" si="41"/>
        <v>44997</v>
      </c>
    </row>
    <row r="2080" spans="1:19" x14ac:dyDescent="0.2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45263</v>
      </c>
      <c r="G2080" t="s">
        <v>47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  <c r="S2080" s="2">
        <f t="shared" ref="S2080:S2143" si="42">DATE(2023,3,12)</f>
        <v>44997</v>
      </c>
    </row>
    <row r="2081" spans="1:19" x14ac:dyDescent="0.2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45263</v>
      </c>
      <c r="G2081" t="s">
        <v>47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  <c r="S2081" s="2">
        <f t="shared" si="42"/>
        <v>44997</v>
      </c>
    </row>
    <row r="2082" spans="1:19" x14ac:dyDescent="0.2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45263</v>
      </c>
      <c r="G2082" t="s">
        <v>47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  <c r="S2082" s="2">
        <f t="shared" si="42"/>
        <v>44997</v>
      </c>
    </row>
    <row r="2083" spans="1:19" x14ac:dyDescent="0.2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45263</v>
      </c>
      <c r="G2083" t="s">
        <v>47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  <c r="S2083" s="2">
        <f t="shared" si="42"/>
        <v>44997</v>
      </c>
    </row>
    <row r="2084" spans="1:19" x14ac:dyDescent="0.2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45263</v>
      </c>
      <c r="G2084" t="s">
        <v>47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  <c r="S2084" s="2">
        <f t="shared" si="42"/>
        <v>44997</v>
      </c>
    </row>
    <row r="2085" spans="1:19" x14ac:dyDescent="0.2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45263</v>
      </c>
      <c r="G2085" t="s">
        <v>47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  <c r="S2085" s="2">
        <f t="shared" si="42"/>
        <v>44997</v>
      </c>
    </row>
    <row r="2086" spans="1:19" x14ac:dyDescent="0.2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45263</v>
      </c>
      <c r="G2086" t="s">
        <v>47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  <c r="S2086" s="2">
        <f t="shared" si="42"/>
        <v>44997</v>
      </c>
    </row>
    <row r="2087" spans="1:19" x14ac:dyDescent="0.2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45263</v>
      </c>
      <c r="G2087" t="s">
        <v>47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  <c r="S2087" s="2">
        <f t="shared" si="42"/>
        <v>44997</v>
      </c>
    </row>
    <row r="2088" spans="1:19" x14ac:dyDescent="0.2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45263</v>
      </c>
      <c r="G2088" t="s">
        <v>47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  <c r="S2088" s="2">
        <f t="shared" si="42"/>
        <v>44997</v>
      </c>
    </row>
    <row r="2089" spans="1:19" x14ac:dyDescent="0.2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45263</v>
      </c>
      <c r="G2089" t="s">
        <v>47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  <c r="S2089" s="2">
        <f t="shared" si="42"/>
        <v>44997</v>
      </c>
    </row>
    <row r="2090" spans="1:19" x14ac:dyDescent="0.2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45263</v>
      </c>
      <c r="G2090" t="s">
        <v>47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  <c r="S2090" s="2">
        <f t="shared" si="42"/>
        <v>44997</v>
      </c>
    </row>
    <row r="2091" spans="1:19" x14ac:dyDescent="0.2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45263</v>
      </c>
      <c r="G2091" t="s">
        <v>47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  <c r="S2091" s="2">
        <f t="shared" si="42"/>
        <v>44997</v>
      </c>
    </row>
    <row r="2092" spans="1:19" x14ac:dyDescent="0.2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45263</v>
      </c>
      <c r="G2092" t="s">
        <v>47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  <c r="S2092" s="2">
        <f t="shared" si="42"/>
        <v>44997</v>
      </c>
    </row>
    <row r="2093" spans="1:19" x14ac:dyDescent="0.2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45263</v>
      </c>
      <c r="G2093" t="s">
        <v>47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  <c r="S2093" s="2">
        <f t="shared" si="42"/>
        <v>44997</v>
      </c>
    </row>
    <row r="2094" spans="1:19" x14ac:dyDescent="0.2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45263</v>
      </c>
      <c r="G2094" t="s">
        <v>47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  <c r="S2094" s="2">
        <f t="shared" si="42"/>
        <v>44997</v>
      </c>
    </row>
    <row r="2095" spans="1:19" x14ac:dyDescent="0.2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45263</v>
      </c>
      <c r="G2095" t="s">
        <v>47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  <c r="S2095" s="2">
        <f t="shared" si="42"/>
        <v>44997</v>
      </c>
    </row>
    <row r="2096" spans="1:19" x14ac:dyDescent="0.2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45263</v>
      </c>
      <c r="G2096" t="s">
        <v>47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  <c r="S2096" s="2">
        <f t="shared" si="42"/>
        <v>44997</v>
      </c>
    </row>
    <row r="2097" spans="1:19" x14ac:dyDescent="0.2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45263</v>
      </c>
      <c r="G2097" t="s">
        <v>47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  <c r="S2097" s="2">
        <f t="shared" si="42"/>
        <v>44997</v>
      </c>
    </row>
    <row r="2098" spans="1:19" x14ac:dyDescent="0.2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45263</v>
      </c>
      <c r="G2098" t="s">
        <v>47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  <c r="S2098" s="2">
        <f t="shared" si="42"/>
        <v>44997</v>
      </c>
    </row>
    <row r="2099" spans="1:19" x14ac:dyDescent="0.2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45263</v>
      </c>
      <c r="G2099" t="s">
        <v>47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  <c r="S2099" s="2">
        <f t="shared" si="42"/>
        <v>44997</v>
      </c>
    </row>
    <row r="2100" spans="1:19" x14ac:dyDescent="0.2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45263</v>
      </c>
      <c r="G2100" t="s">
        <v>47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  <c r="S2100" s="2">
        <f t="shared" si="42"/>
        <v>44997</v>
      </c>
    </row>
    <row r="2101" spans="1:19" x14ac:dyDescent="0.2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45263</v>
      </c>
      <c r="G2101" t="s">
        <v>47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  <c r="S2101" s="2">
        <f t="shared" si="42"/>
        <v>44997</v>
      </c>
    </row>
    <row r="2102" spans="1:19" x14ac:dyDescent="0.2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45263</v>
      </c>
      <c r="G2102" t="s">
        <v>47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  <c r="S2102" s="2">
        <f t="shared" si="42"/>
        <v>44997</v>
      </c>
    </row>
    <row r="2103" spans="1:19" x14ac:dyDescent="0.2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45263</v>
      </c>
      <c r="G2103" t="s">
        <v>47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  <c r="S2103" s="2">
        <f t="shared" si="42"/>
        <v>44997</v>
      </c>
    </row>
    <row r="2104" spans="1:19" x14ac:dyDescent="0.2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45263</v>
      </c>
      <c r="G2104" t="s">
        <v>47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  <c r="S2104" s="2">
        <f t="shared" si="42"/>
        <v>44997</v>
      </c>
    </row>
    <row r="2105" spans="1:19" x14ac:dyDescent="0.2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45263</v>
      </c>
      <c r="G2105" t="s">
        <v>47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  <c r="S2105" s="2">
        <f t="shared" si="42"/>
        <v>44997</v>
      </c>
    </row>
    <row r="2106" spans="1:19" x14ac:dyDescent="0.2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45263</v>
      </c>
      <c r="G2106" t="s">
        <v>47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  <c r="S2106" s="2">
        <f t="shared" si="42"/>
        <v>44997</v>
      </c>
    </row>
    <row r="2107" spans="1:19" x14ac:dyDescent="0.2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45263</v>
      </c>
      <c r="G2107" t="s">
        <v>47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  <c r="S2107" s="2">
        <f t="shared" si="42"/>
        <v>44997</v>
      </c>
    </row>
    <row r="2108" spans="1:19" x14ac:dyDescent="0.2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45263</v>
      </c>
      <c r="G2108" t="s">
        <v>47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  <c r="S2108" s="2">
        <f t="shared" si="42"/>
        <v>44997</v>
      </c>
    </row>
    <row r="2109" spans="1:19" x14ac:dyDescent="0.2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45263</v>
      </c>
      <c r="G2109" t="s">
        <v>47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  <c r="S2109" s="2">
        <f t="shared" si="42"/>
        <v>44997</v>
      </c>
    </row>
    <row r="2110" spans="1:19" x14ac:dyDescent="0.2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45263</v>
      </c>
      <c r="G2110" t="s">
        <v>47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  <c r="S2110" s="2">
        <f t="shared" si="42"/>
        <v>44997</v>
      </c>
    </row>
    <row r="2111" spans="1:19" x14ac:dyDescent="0.2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45263</v>
      </c>
      <c r="G2111" t="s">
        <v>47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  <c r="S2111" s="2">
        <f t="shared" si="42"/>
        <v>44997</v>
      </c>
    </row>
    <row r="2112" spans="1:19" x14ac:dyDescent="0.2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45263</v>
      </c>
      <c r="G2112" t="s">
        <v>47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  <c r="S2112" s="2">
        <f t="shared" si="42"/>
        <v>44997</v>
      </c>
    </row>
    <row r="2113" spans="1:19" x14ac:dyDescent="0.2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45263</v>
      </c>
      <c r="G2113" t="s">
        <v>47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  <c r="S2113" s="2">
        <f t="shared" si="42"/>
        <v>44997</v>
      </c>
    </row>
    <row r="2114" spans="1:19" x14ac:dyDescent="0.2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45263</v>
      </c>
      <c r="G2114" t="s">
        <v>47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  <c r="S2114" s="2">
        <f t="shared" si="42"/>
        <v>44997</v>
      </c>
    </row>
    <row r="2115" spans="1:19" x14ac:dyDescent="0.2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45263</v>
      </c>
      <c r="G2115" t="s">
        <v>47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  <c r="S2115" s="2">
        <f t="shared" si="42"/>
        <v>44997</v>
      </c>
    </row>
    <row r="2116" spans="1:19" x14ac:dyDescent="0.2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45263</v>
      </c>
      <c r="G2116" t="s">
        <v>47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  <c r="S2116" s="2">
        <f t="shared" si="42"/>
        <v>44997</v>
      </c>
    </row>
    <row r="2117" spans="1:19" x14ac:dyDescent="0.2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45263</v>
      </c>
      <c r="G2117" t="s">
        <v>47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  <c r="S2117" s="2">
        <f t="shared" si="42"/>
        <v>44997</v>
      </c>
    </row>
    <row r="2118" spans="1:19" x14ac:dyDescent="0.2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45263</v>
      </c>
      <c r="G2118" t="s">
        <v>47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  <c r="S2118" s="2">
        <f t="shared" si="42"/>
        <v>44997</v>
      </c>
    </row>
    <row r="2119" spans="1:19" x14ac:dyDescent="0.2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45263</v>
      </c>
      <c r="G2119" t="s">
        <v>47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  <c r="S2119" s="2">
        <f t="shared" si="42"/>
        <v>44997</v>
      </c>
    </row>
    <row r="2120" spans="1:19" x14ac:dyDescent="0.2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45263</v>
      </c>
      <c r="G2120" t="s">
        <v>47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  <c r="S2120" s="2">
        <f t="shared" si="42"/>
        <v>44997</v>
      </c>
    </row>
    <row r="2121" spans="1:19" x14ac:dyDescent="0.2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45263</v>
      </c>
      <c r="G2121" t="s">
        <v>47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  <c r="S2121" s="2">
        <f t="shared" si="42"/>
        <v>44997</v>
      </c>
    </row>
    <row r="2122" spans="1:19" x14ac:dyDescent="0.2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45263</v>
      </c>
      <c r="G2122" t="s">
        <v>47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  <c r="S2122" s="2">
        <f t="shared" si="42"/>
        <v>44997</v>
      </c>
    </row>
    <row r="2123" spans="1:19" x14ac:dyDescent="0.2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45263</v>
      </c>
      <c r="G2123" t="s">
        <v>47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  <c r="S2123" s="2">
        <f t="shared" si="42"/>
        <v>44997</v>
      </c>
    </row>
    <row r="2124" spans="1:19" x14ac:dyDescent="0.2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45263</v>
      </c>
      <c r="G2124" t="s">
        <v>47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  <c r="S2124" s="2">
        <f t="shared" si="42"/>
        <v>44997</v>
      </c>
    </row>
    <row r="2125" spans="1:19" x14ac:dyDescent="0.2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45263</v>
      </c>
      <c r="G2125" t="s">
        <v>47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  <c r="S2125" s="2">
        <f t="shared" si="42"/>
        <v>44997</v>
      </c>
    </row>
    <row r="2126" spans="1:19" x14ac:dyDescent="0.2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45263</v>
      </c>
      <c r="G2126" t="s">
        <v>47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  <c r="S2126" s="2">
        <f t="shared" si="42"/>
        <v>44997</v>
      </c>
    </row>
    <row r="2127" spans="1:19" x14ac:dyDescent="0.2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45263</v>
      </c>
      <c r="G2127" t="s">
        <v>47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  <c r="S2127" s="2">
        <f t="shared" si="42"/>
        <v>44997</v>
      </c>
    </row>
    <row r="2128" spans="1:19" x14ac:dyDescent="0.2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45263</v>
      </c>
      <c r="G2128" t="s">
        <v>47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  <c r="S2128" s="2">
        <f t="shared" si="42"/>
        <v>44997</v>
      </c>
    </row>
    <row r="2129" spans="1:19" x14ac:dyDescent="0.2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45263</v>
      </c>
      <c r="G2129" t="s">
        <v>47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  <c r="S2129" s="2">
        <f t="shared" si="42"/>
        <v>44997</v>
      </c>
    </row>
    <row r="2130" spans="1:19" x14ac:dyDescent="0.2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45263</v>
      </c>
      <c r="G2130" t="s">
        <v>47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  <c r="S2130" s="2">
        <f t="shared" si="42"/>
        <v>44997</v>
      </c>
    </row>
    <row r="2131" spans="1:19" x14ac:dyDescent="0.2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45263</v>
      </c>
      <c r="G2131" t="s">
        <v>47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  <c r="S2131" s="2">
        <f t="shared" si="42"/>
        <v>44997</v>
      </c>
    </row>
    <row r="2132" spans="1:19" x14ac:dyDescent="0.2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45263</v>
      </c>
      <c r="G2132" t="s">
        <v>47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  <c r="S2132" s="2">
        <f t="shared" si="42"/>
        <v>44997</v>
      </c>
    </row>
    <row r="2133" spans="1:19" x14ac:dyDescent="0.2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45263</v>
      </c>
      <c r="G2133" t="s">
        <v>47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  <c r="S2133" s="2">
        <f t="shared" si="42"/>
        <v>44997</v>
      </c>
    </row>
    <row r="2134" spans="1:19" x14ac:dyDescent="0.2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45263</v>
      </c>
      <c r="G2134" t="s">
        <v>47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  <c r="S2134" s="2">
        <f t="shared" si="42"/>
        <v>44997</v>
      </c>
    </row>
    <row r="2135" spans="1:19" x14ac:dyDescent="0.2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45263</v>
      </c>
      <c r="G2135" t="s">
        <v>47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  <c r="S2135" s="2">
        <f t="shared" si="42"/>
        <v>44997</v>
      </c>
    </row>
    <row r="2136" spans="1:19" x14ac:dyDescent="0.2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45263</v>
      </c>
      <c r="G2136" t="s">
        <v>47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  <c r="S2136" s="2">
        <f t="shared" si="42"/>
        <v>44997</v>
      </c>
    </row>
    <row r="2137" spans="1:19" x14ac:dyDescent="0.2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45263</v>
      </c>
      <c r="G2137" t="s">
        <v>47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  <c r="S2137" s="2">
        <f t="shared" si="42"/>
        <v>44997</v>
      </c>
    </row>
    <row r="2138" spans="1:19" x14ac:dyDescent="0.2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45263</v>
      </c>
      <c r="G2138" t="s">
        <v>47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  <c r="S2138" s="2">
        <f t="shared" si="42"/>
        <v>44997</v>
      </c>
    </row>
    <row r="2139" spans="1:19" x14ac:dyDescent="0.2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45263</v>
      </c>
      <c r="G2139" t="s">
        <v>47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  <c r="S2139" s="2">
        <f t="shared" si="42"/>
        <v>44997</v>
      </c>
    </row>
    <row r="2140" spans="1:19" x14ac:dyDescent="0.2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45263</v>
      </c>
      <c r="G2140" t="s">
        <v>47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  <c r="S2140" s="2">
        <f t="shared" si="42"/>
        <v>44997</v>
      </c>
    </row>
    <row r="2141" spans="1:19" x14ac:dyDescent="0.2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45263</v>
      </c>
      <c r="G2141" t="s">
        <v>47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  <c r="S2141" s="2">
        <f t="shared" si="42"/>
        <v>44997</v>
      </c>
    </row>
    <row r="2142" spans="1:19" x14ac:dyDescent="0.2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45263</v>
      </c>
      <c r="G2142" t="s">
        <v>47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  <c r="S2142" s="2">
        <f t="shared" si="42"/>
        <v>44997</v>
      </c>
    </row>
    <row r="2143" spans="1:19" x14ac:dyDescent="0.2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45263</v>
      </c>
      <c r="G2143" t="s">
        <v>47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  <c r="S2143" s="2">
        <f t="shared" si="42"/>
        <v>44997</v>
      </c>
    </row>
    <row r="2144" spans="1:19" x14ac:dyDescent="0.2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45263</v>
      </c>
      <c r="G2144" t="s">
        <v>47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  <c r="S2144" s="2">
        <f t="shared" ref="S2144:S2145" si="43">DATE(2023,3,12)</f>
        <v>44997</v>
      </c>
    </row>
    <row r="2145" spans="1:19" x14ac:dyDescent="0.2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45263</v>
      </c>
      <c r="G2145" t="s">
        <v>47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  <c r="S2145" s="2">
        <f t="shared" si="43"/>
        <v>44997</v>
      </c>
    </row>
    <row r="2146" spans="1:19" x14ac:dyDescent="0.2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t="s">
        <v>48</v>
      </c>
      <c r="G2146" t="s">
        <v>49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  <c r="S2146" s="2">
        <f>DATE(2023,3,19)</f>
        <v>45004</v>
      </c>
    </row>
    <row r="2147" spans="1:19" x14ac:dyDescent="0.2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t="s">
        <v>48</v>
      </c>
      <c r="G2147" t="s">
        <v>49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  <c r="S2147" s="2">
        <f t="shared" ref="S2147:S2210" si="44">DATE(2023,3,19)</f>
        <v>45004</v>
      </c>
    </row>
    <row r="2148" spans="1:19" x14ac:dyDescent="0.2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t="s">
        <v>48</v>
      </c>
      <c r="G2148" t="s">
        <v>49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  <c r="S2148" s="2">
        <f t="shared" si="44"/>
        <v>45004</v>
      </c>
    </row>
    <row r="2149" spans="1:19" x14ac:dyDescent="0.2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t="s">
        <v>48</v>
      </c>
      <c r="G2149" t="s">
        <v>49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  <c r="S2149" s="2">
        <f t="shared" si="44"/>
        <v>45004</v>
      </c>
    </row>
    <row r="2150" spans="1:19" x14ac:dyDescent="0.2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t="s">
        <v>48</v>
      </c>
      <c r="G2150" t="s">
        <v>49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  <c r="S2150" s="2">
        <f t="shared" si="44"/>
        <v>45004</v>
      </c>
    </row>
    <row r="2151" spans="1:19" x14ac:dyDescent="0.2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t="s">
        <v>48</v>
      </c>
      <c r="G2151" t="s">
        <v>49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  <c r="S2151" s="2">
        <f t="shared" si="44"/>
        <v>45004</v>
      </c>
    </row>
    <row r="2152" spans="1:19" x14ac:dyDescent="0.2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t="s">
        <v>48</v>
      </c>
      <c r="G2152" t="s">
        <v>49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  <c r="S2152" s="2">
        <f t="shared" si="44"/>
        <v>45004</v>
      </c>
    </row>
    <row r="2153" spans="1:19" x14ac:dyDescent="0.2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t="s">
        <v>48</v>
      </c>
      <c r="G2153" t="s">
        <v>49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  <c r="S2153" s="2">
        <f t="shared" si="44"/>
        <v>45004</v>
      </c>
    </row>
    <row r="2154" spans="1:19" x14ac:dyDescent="0.2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t="s">
        <v>48</v>
      </c>
      <c r="G2154" t="s">
        <v>49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  <c r="S2154" s="2">
        <f t="shared" si="44"/>
        <v>45004</v>
      </c>
    </row>
    <row r="2155" spans="1:19" x14ac:dyDescent="0.2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t="s">
        <v>48</v>
      </c>
      <c r="G2155" t="s">
        <v>49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  <c r="S2155" s="2">
        <f t="shared" si="44"/>
        <v>45004</v>
      </c>
    </row>
    <row r="2156" spans="1:19" x14ac:dyDescent="0.2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t="s">
        <v>48</v>
      </c>
      <c r="G2156" t="s">
        <v>49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  <c r="S2156" s="2">
        <f t="shared" si="44"/>
        <v>45004</v>
      </c>
    </row>
    <row r="2157" spans="1:19" x14ac:dyDescent="0.2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t="s">
        <v>48</v>
      </c>
      <c r="G2157" t="s">
        <v>49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  <c r="S2157" s="2">
        <f t="shared" si="44"/>
        <v>45004</v>
      </c>
    </row>
    <row r="2158" spans="1:19" x14ac:dyDescent="0.2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t="s">
        <v>48</v>
      </c>
      <c r="G2158" t="s">
        <v>49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  <c r="S2158" s="2">
        <f t="shared" si="44"/>
        <v>45004</v>
      </c>
    </row>
    <row r="2159" spans="1:19" x14ac:dyDescent="0.2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t="s">
        <v>48</v>
      </c>
      <c r="G2159" t="s">
        <v>49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  <c r="S2159" s="2">
        <f t="shared" si="44"/>
        <v>45004</v>
      </c>
    </row>
    <row r="2160" spans="1:19" x14ac:dyDescent="0.2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t="s">
        <v>48</v>
      </c>
      <c r="G2160" t="s">
        <v>49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  <c r="S2160" s="2">
        <f t="shared" si="44"/>
        <v>45004</v>
      </c>
    </row>
    <row r="2161" spans="1:19" x14ac:dyDescent="0.2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t="s">
        <v>48</v>
      </c>
      <c r="G2161" t="s">
        <v>49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  <c r="S2161" s="2">
        <f t="shared" si="44"/>
        <v>45004</v>
      </c>
    </row>
    <row r="2162" spans="1:19" x14ac:dyDescent="0.2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t="s">
        <v>48</v>
      </c>
      <c r="G2162" t="s">
        <v>49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  <c r="S2162" s="2">
        <f t="shared" si="44"/>
        <v>45004</v>
      </c>
    </row>
    <row r="2163" spans="1:19" x14ac:dyDescent="0.2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t="s">
        <v>48</v>
      </c>
      <c r="G2163" t="s">
        <v>49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  <c r="S2163" s="2">
        <f t="shared" si="44"/>
        <v>45004</v>
      </c>
    </row>
    <row r="2164" spans="1:19" x14ac:dyDescent="0.2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t="s">
        <v>48</v>
      </c>
      <c r="G2164" t="s">
        <v>49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  <c r="S2164" s="2">
        <f t="shared" si="44"/>
        <v>45004</v>
      </c>
    </row>
    <row r="2165" spans="1:19" x14ac:dyDescent="0.2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t="s">
        <v>48</v>
      </c>
      <c r="G2165" t="s">
        <v>49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  <c r="S2165" s="2">
        <f t="shared" si="44"/>
        <v>45004</v>
      </c>
    </row>
    <row r="2166" spans="1:19" x14ac:dyDescent="0.2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t="s">
        <v>48</v>
      </c>
      <c r="G2166" t="s">
        <v>49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  <c r="S2166" s="2">
        <f t="shared" si="44"/>
        <v>45004</v>
      </c>
    </row>
    <row r="2167" spans="1:19" x14ac:dyDescent="0.2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t="s">
        <v>48</v>
      </c>
      <c r="G2167" t="s">
        <v>49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  <c r="S2167" s="2">
        <f t="shared" si="44"/>
        <v>45004</v>
      </c>
    </row>
    <row r="2168" spans="1:19" x14ac:dyDescent="0.2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t="s">
        <v>48</v>
      </c>
      <c r="G2168" t="s">
        <v>49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  <c r="S2168" s="2">
        <f t="shared" si="44"/>
        <v>45004</v>
      </c>
    </row>
    <row r="2169" spans="1:19" x14ac:dyDescent="0.2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t="s">
        <v>48</v>
      </c>
      <c r="G2169" t="s">
        <v>49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  <c r="S2169" s="2">
        <f t="shared" si="44"/>
        <v>45004</v>
      </c>
    </row>
    <row r="2170" spans="1:19" x14ac:dyDescent="0.2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t="s">
        <v>48</v>
      </c>
      <c r="G2170" t="s">
        <v>49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  <c r="S2170" s="2">
        <f t="shared" si="44"/>
        <v>45004</v>
      </c>
    </row>
    <row r="2171" spans="1:19" x14ac:dyDescent="0.2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t="s">
        <v>48</v>
      </c>
      <c r="G2171" t="s">
        <v>49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  <c r="S2171" s="2">
        <f t="shared" si="44"/>
        <v>45004</v>
      </c>
    </row>
    <row r="2172" spans="1:19" x14ac:dyDescent="0.2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t="s">
        <v>48</v>
      </c>
      <c r="G2172" t="s">
        <v>49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  <c r="S2172" s="2">
        <f t="shared" si="44"/>
        <v>45004</v>
      </c>
    </row>
    <row r="2173" spans="1:19" x14ac:dyDescent="0.2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t="s">
        <v>48</v>
      </c>
      <c r="G2173" t="s">
        <v>49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  <c r="S2173" s="2">
        <f t="shared" si="44"/>
        <v>45004</v>
      </c>
    </row>
    <row r="2174" spans="1:19" x14ac:dyDescent="0.2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t="s">
        <v>48</v>
      </c>
      <c r="G2174" t="s">
        <v>49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  <c r="S2174" s="2">
        <f t="shared" si="44"/>
        <v>45004</v>
      </c>
    </row>
    <row r="2175" spans="1:19" x14ac:dyDescent="0.2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t="s">
        <v>48</v>
      </c>
      <c r="G2175" t="s">
        <v>49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  <c r="S2175" s="2">
        <f t="shared" si="44"/>
        <v>45004</v>
      </c>
    </row>
    <row r="2176" spans="1:19" x14ac:dyDescent="0.2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t="s">
        <v>48</v>
      </c>
      <c r="G2176" t="s">
        <v>49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  <c r="S2176" s="2">
        <f t="shared" si="44"/>
        <v>45004</v>
      </c>
    </row>
    <row r="2177" spans="1:19" x14ac:dyDescent="0.2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t="s">
        <v>48</v>
      </c>
      <c r="G2177" t="s">
        <v>49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  <c r="S2177" s="2">
        <f t="shared" si="44"/>
        <v>45004</v>
      </c>
    </row>
    <row r="2178" spans="1:19" x14ac:dyDescent="0.2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t="s">
        <v>48</v>
      </c>
      <c r="G2178" t="s">
        <v>49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  <c r="S2178" s="2">
        <f t="shared" si="44"/>
        <v>45004</v>
      </c>
    </row>
    <row r="2179" spans="1:19" x14ac:dyDescent="0.2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t="s">
        <v>48</v>
      </c>
      <c r="G2179" t="s">
        <v>49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  <c r="S2179" s="2">
        <f t="shared" si="44"/>
        <v>45004</v>
      </c>
    </row>
    <row r="2180" spans="1:19" x14ac:dyDescent="0.2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t="s">
        <v>48</v>
      </c>
      <c r="G2180" t="s">
        <v>49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  <c r="S2180" s="2">
        <f t="shared" si="44"/>
        <v>45004</v>
      </c>
    </row>
    <row r="2181" spans="1:19" x14ac:dyDescent="0.2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t="s">
        <v>48</v>
      </c>
      <c r="G2181" t="s">
        <v>49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  <c r="S2181" s="2">
        <f t="shared" si="44"/>
        <v>45004</v>
      </c>
    </row>
    <row r="2182" spans="1:19" x14ac:dyDescent="0.2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t="s">
        <v>48</v>
      </c>
      <c r="G2182" t="s">
        <v>49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  <c r="S2182" s="2">
        <f t="shared" si="44"/>
        <v>45004</v>
      </c>
    </row>
    <row r="2183" spans="1:19" x14ac:dyDescent="0.2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t="s">
        <v>48</v>
      </c>
      <c r="G2183" t="s">
        <v>49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  <c r="S2183" s="2">
        <f t="shared" si="44"/>
        <v>45004</v>
      </c>
    </row>
    <row r="2184" spans="1:19" x14ac:dyDescent="0.2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t="s">
        <v>48</v>
      </c>
      <c r="G2184" t="s">
        <v>49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  <c r="S2184" s="2">
        <f t="shared" si="44"/>
        <v>45004</v>
      </c>
    </row>
    <row r="2185" spans="1:19" x14ac:dyDescent="0.2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t="s">
        <v>48</v>
      </c>
      <c r="G2185" t="s">
        <v>49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  <c r="S2185" s="2">
        <f t="shared" si="44"/>
        <v>45004</v>
      </c>
    </row>
    <row r="2186" spans="1:19" x14ac:dyDescent="0.2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t="s">
        <v>48</v>
      </c>
      <c r="G2186" t="s">
        <v>49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  <c r="S2186" s="2">
        <f t="shared" si="44"/>
        <v>45004</v>
      </c>
    </row>
    <row r="2187" spans="1:19" x14ac:dyDescent="0.2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t="s">
        <v>48</v>
      </c>
      <c r="G2187" t="s">
        <v>49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  <c r="S2187" s="2">
        <f t="shared" si="44"/>
        <v>45004</v>
      </c>
    </row>
    <row r="2188" spans="1:19" x14ac:dyDescent="0.2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t="s">
        <v>48</v>
      </c>
      <c r="G2188" t="s">
        <v>49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  <c r="S2188" s="2">
        <f t="shared" si="44"/>
        <v>45004</v>
      </c>
    </row>
    <row r="2189" spans="1:19" x14ac:dyDescent="0.2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t="s">
        <v>48</v>
      </c>
      <c r="G2189" t="s">
        <v>49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  <c r="S2189" s="2">
        <f t="shared" si="44"/>
        <v>45004</v>
      </c>
    </row>
    <row r="2190" spans="1:19" x14ac:dyDescent="0.2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t="s">
        <v>48</v>
      </c>
      <c r="G2190" t="s">
        <v>49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  <c r="S2190" s="2">
        <f t="shared" si="44"/>
        <v>45004</v>
      </c>
    </row>
    <row r="2191" spans="1:19" x14ac:dyDescent="0.2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t="s">
        <v>48</v>
      </c>
      <c r="G2191" t="s">
        <v>49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  <c r="S2191" s="2">
        <f t="shared" si="44"/>
        <v>45004</v>
      </c>
    </row>
    <row r="2192" spans="1:19" x14ac:dyDescent="0.2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t="s">
        <v>48</v>
      </c>
      <c r="G2192" t="s">
        <v>49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  <c r="S2192" s="2">
        <f t="shared" si="44"/>
        <v>45004</v>
      </c>
    </row>
    <row r="2193" spans="1:19" x14ac:dyDescent="0.2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t="s">
        <v>48</v>
      </c>
      <c r="G2193" t="s">
        <v>49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  <c r="S2193" s="2">
        <f t="shared" si="44"/>
        <v>45004</v>
      </c>
    </row>
    <row r="2194" spans="1:19" x14ac:dyDescent="0.2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t="s">
        <v>48</v>
      </c>
      <c r="G2194" t="s">
        <v>49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  <c r="S2194" s="2">
        <f t="shared" si="44"/>
        <v>45004</v>
      </c>
    </row>
    <row r="2195" spans="1:19" x14ac:dyDescent="0.2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t="s">
        <v>48</v>
      </c>
      <c r="G2195" t="s">
        <v>49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  <c r="S2195" s="2">
        <f t="shared" si="44"/>
        <v>45004</v>
      </c>
    </row>
    <row r="2196" spans="1:19" x14ac:dyDescent="0.2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t="s">
        <v>48</v>
      </c>
      <c r="G2196" t="s">
        <v>49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  <c r="S2196" s="2">
        <f t="shared" si="44"/>
        <v>45004</v>
      </c>
    </row>
    <row r="2197" spans="1:19" x14ac:dyDescent="0.2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t="s">
        <v>48</v>
      </c>
      <c r="G2197" t="s">
        <v>49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  <c r="S2197" s="2">
        <f t="shared" si="44"/>
        <v>45004</v>
      </c>
    </row>
    <row r="2198" spans="1:19" x14ac:dyDescent="0.2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t="s">
        <v>48</v>
      </c>
      <c r="G2198" t="s">
        <v>49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  <c r="S2198" s="2">
        <f t="shared" si="44"/>
        <v>45004</v>
      </c>
    </row>
    <row r="2199" spans="1:19" x14ac:dyDescent="0.2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t="s">
        <v>48</v>
      </c>
      <c r="G2199" t="s">
        <v>49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  <c r="S2199" s="2">
        <f t="shared" si="44"/>
        <v>45004</v>
      </c>
    </row>
    <row r="2200" spans="1:19" x14ac:dyDescent="0.2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t="s">
        <v>48</v>
      </c>
      <c r="G2200" t="s">
        <v>49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  <c r="S2200" s="2">
        <f t="shared" si="44"/>
        <v>45004</v>
      </c>
    </row>
    <row r="2201" spans="1:19" x14ac:dyDescent="0.2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t="s">
        <v>48</v>
      </c>
      <c r="G2201" t="s">
        <v>49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  <c r="S2201" s="2">
        <f t="shared" si="44"/>
        <v>45004</v>
      </c>
    </row>
    <row r="2202" spans="1:19" x14ac:dyDescent="0.2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t="s">
        <v>48</v>
      </c>
      <c r="G2202" t="s">
        <v>49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  <c r="S2202" s="2">
        <f t="shared" si="44"/>
        <v>45004</v>
      </c>
    </row>
    <row r="2203" spans="1:19" x14ac:dyDescent="0.2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t="s">
        <v>48</v>
      </c>
      <c r="G2203" t="s">
        <v>49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  <c r="S2203" s="2">
        <f t="shared" si="44"/>
        <v>45004</v>
      </c>
    </row>
    <row r="2204" spans="1:19" x14ac:dyDescent="0.2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t="s">
        <v>48</v>
      </c>
      <c r="G2204" t="s">
        <v>49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  <c r="S2204" s="2">
        <f t="shared" si="44"/>
        <v>45004</v>
      </c>
    </row>
    <row r="2205" spans="1:19" x14ac:dyDescent="0.2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t="s">
        <v>48</v>
      </c>
      <c r="G2205" t="s">
        <v>49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  <c r="S2205" s="2">
        <f t="shared" si="44"/>
        <v>45004</v>
      </c>
    </row>
    <row r="2206" spans="1:19" x14ac:dyDescent="0.2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t="s">
        <v>48</v>
      </c>
      <c r="G2206" t="s">
        <v>49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  <c r="S2206" s="2">
        <f t="shared" si="44"/>
        <v>45004</v>
      </c>
    </row>
    <row r="2207" spans="1:19" x14ac:dyDescent="0.2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t="s">
        <v>48</v>
      </c>
      <c r="G2207" t="s">
        <v>49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  <c r="S2207" s="2">
        <f t="shared" si="44"/>
        <v>45004</v>
      </c>
    </row>
    <row r="2208" spans="1:19" x14ac:dyDescent="0.2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t="s">
        <v>48</v>
      </c>
      <c r="G2208" t="s">
        <v>49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  <c r="S2208" s="2">
        <f t="shared" si="44"/>
        <v>45004</v>
      </c>
    </row>
    <row r="2209" spans="1:19" x14ac:dyDescent="0.2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t="s">
        <v>48</v>
      </c>
      <c r="G2209" t="s">
        <v>49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  <c r="S2209" s="2">
        <f t="shared" si="44"/>
        <v>45004</v>
      </c>
    </row>
    <row r="2210" spans="1:19" x14ac:dyDescent="0.2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t="s">
        <v>48</v>
      </c>
      <c r="G2210" t="s">
        <v>49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  <c r="S2210" s="2">
        <f t="shared" si="44"/>
        <v>45004</v>
      </c>
    </row>
    <row r="2211" spans="1:19" x14ac:dyDescent="0.2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t="s">
        <v>48</v>
      </c>
      <c r="G2211" t="s">
        <v>49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  <c r="S2211" s="2">
        <f t="shared" ref="S2211:S2274" si="45">DATE(2023,3,19)</f>
        <v>45004</v>
      </c>
    </row>
    <row r="2212" spans="1:19" x14ac:dyDescent="0.2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t="s">
        <v>48</v>
      </c>
      <c r="G2212" t="s">
        <v>49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  <c r="S2212" s="2">
        <f t="shared" si="45"/>
        <v>45004</v>
      </c>
    </row>
    <row r="2213" spans="1:19" x14ac:dyDescent="0.2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t="s">
        <v>48</v>
      </c>
      <c r="G2213" t="s">
        <v>49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  <c r="S2213" s="2">
        <f t="shared" si="45"/>
        <v>45004</v>
      </c>
    </row>
    <row r="2214" spans="1:19" x14ac:dyDescent="0.2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t="s">
        <v>48</v>
      </c>
      <c r="G2214" t="s">
        <v>49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  <c r="S2214" s="2">
        <f t="shared" si="45"/>
        <v>45004</v>
      </c>
    </row>
    <row r="2215" spans="1:19" x14ac:dyDescent="0.2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t="s">
        <v>48</v>
      </c>
      <c r="G2215" t="s">
        <v>49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  <c r="S2215" s="2">
        <f t="shared" si="45"/>
        <v>45004</v>
      </c>
    </row>
    <row r="2216" spans="1:19" x14ac:dyDescent="0.2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t="s">
        <v>48</v>
      </c>
      <c r="G2216" t="s">
        <v>49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  <c r="S2216" s="2">
        <f t="shared" si="45"/>
        <v>45004</v>
      </c>
    </row>
    <row r="2217" spans="1:19" x14ac:dyDescent="0.2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t="s">
        <v>48</v>
      </c>
      <c r="G2217" t="s">
        <v>49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  <c r="S2217" s="2">
        <f t="shared" si="45"/>
        <v>45004</v>
      </c>
    </row>
    <row r="2218" spans="1:19" x14ac:dyDescent="0.2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t="s">
        <v>48</v>
      </c>
      <c r="G2218" t="s">
        <v>49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  <c r="S2218" s="2">
        <f t="shared" si="45"/>
        <v>45004</v>
      </c>
    </row>
    <row r="2219" spans="1:19" x14ac:dyDescent="0.2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t="s">
        <v>48</v>
      </c>
      <c r="G2219" t="s">
        <v>49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  <c r="S2219" s="2">
        <f t="shared" si="45"/>
        <v>45004</v>
      </c>
    </row>
    <row r="2220" spans="1:19" x14ac:dyDescent="0.2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t="s">
        <v>48</v>
      </c>
      <c r="G2220" t="s">
        <v>49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  <c r="S2220" s="2">
        <f t="shared" si="45"/>
        <v>45004</v>
      </c>
    </row>
    <row r="2221" spans="1:19" x14ac:dyDescent="0.2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t="s">
        <v>48</v>
      </c>
      <c r="G2221" t="s">
        <v>49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  <c r="S2221" s="2">
        <f t="shared" si="45"/>
        <v>45004</v>
      </c>
    </row>
    <row r="2222" spans="1:19" x14ac:dyDescent="0.2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t="s">
        <v>48</v>
      </c>
      <c r="G2222" t="s">
        <v>49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  <c r="S2222" s="2">
        <f t="shared" si="45"/>
        <v>45004</v>
      </c>
    </row>
    <row r="2223" spans="1:19" x14ac:dyDescent="0.2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t="s">
        <v>48</v>
      </c>
      <c r="G2223" t="s">
        <v>49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  <c r="S2223" s="2">
        <f t="shared" si="45"/>
        <v>45004</v>
      </c>
    </row>
    <row r="2224" spans="1:19" x14ac:dyDescent="0.2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t="s">
        <v>48</v>
      </c>
      <c r="G2224" t="s">
        <v>49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  <c r="S2224" s="2">
        <f t="shared" si="45"/>
        <v>45004</v>
      </c>
    </row>
    <row r="2225" spans="1:19" x14ac:dyDescent="0.2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t="s">
        <v>48</v>
      </c>
      <c r="G2225" t="s">
        <v>49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  <c r="S2225" s="2">
        <f t="shared" si="45"/>
        <v>45004</v>
      </c>
    </row>
    <row r="2226" spans="1:19" x14ac:dyDescent="0.2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t="s">
        <v>48</v>
      </c>
      <c r="G2226" t="s">
        <v>49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  <c r="S2226" s="2">
        <f t="shared" si="45"/>
        <v>45004</v>
      </c>
    </row>
    <row r="2227" spans="1:19" x14ac:dyDescent="0.2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t="s">
        <v>48</v>
      </c>
      <c r="G2227" t="s">
        <v>49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  <c r="S2227" s="2">
        <f t="shared" si="45"/>
        <v>45004</v>
      </c>
    </row>
    <row r="2228" spans="1:19" x14ac:dyDescent="0.2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t="s">
        <v>48</v>
      </c>
      <c r="G2228" t="s">
        <v>49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  <c r="S2228" s="2">
        <f t="shared" si="45"/>
        <v>45004</v>
      </c>
    </row>
    <row r="2229" spans="1:19" x14ac:dyDescent="0.2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t="s">
        <v>48</v>
      </c>
      <c r="G2229" t="s">
        <v>49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  <c r="S2229" s="2">
        <f t="shared" si="45"/>
        <v>45004</v>
      </c>
    </row>
    <row r="2230" spans="1:19" x14ac:dyDescent="0.2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t="s">
        <v>48</v>
      </c>
      <c r="G2230" t="s">
        <v>49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  <c r="S2230" s="2">
        <f t="shared" si="45"/>
        <v>45004</v>
      </c>
    </row>
    <row r="2231" spans="1:19" x14ac:dyDescent="0.2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t="s">
        <v>48</v>
      </c>
      <c r="G2231" t="s">
        <v>49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  <c r="S2231" s="2">
        <f t="shared" si="45"/>
        <v>45004</v>
      </c>
    </row>
    <row r="2232" spans="1:19" x14ac:dyDescent="0.2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t="s">
        <v>48</v>
      </c>
      <c r="G2232" t="s">
        <v>49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  <c r="S2232" s="2">
        <f t="shared" si="45"/>
        <v>45004</v>
      </c>
    </row>
    <row r="2233" spans="1:19" x14ac:dyDescent="0.2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t="s">
        <v>48</v>
      </c>
      <c r="G2233" t="s">
        <v>49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  <c r="S2233" s="2">
        <f t="shared" si="45"/>
        <v>45004</v>
      </c>
    </row>
    <row r="2234" spans="1:19" x14ac:dyDescent="0.2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t="s">
        <v>48</v>
      </c>
      <c r="G2234" t="s">
        <v>49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  <c r="S2234" s="2">
        <f t="shared" si="45"/>
        <v>45004</v>
      </c>
    </row>
    <row r="2235" spans="1:19" x14ac:dyDescent="0.2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t="s">
        <v>48</v>
      </c>
      <c r="G2235" t="s">
        <v>49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  <c r="S2235" s="2">
        <f t="shared" si="45"/>
        <v>45004</v>
      </c>
    </row>
    <row r="2236" spans="1:19" x14ac:dyDescent="0.2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t="s">
        <v>48</v>
      </c>
      <c r="G2236" t="s">
        <v>49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  <c r="S2236" s="2">
        <f t="shared" si="45"/>
        <v>45004</v>
      </c>
    </row>
    <row r="2237" spans="1:19" x14ac:dyDescent="0.2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t="s">
        <v>48</v>
      </c>
      <c r="G2237" t="s">
        <v>49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  <c r="S2237" s="2">
        <f t="shared" si="45"/>
        <v>45004</v>
      </c>
    </row>
    <row r="2238" spans="1:19" x14ac:dyDescent="0.2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t="s">
        <v>48</v>
      </c>
      <c r="G2238" t="s">
        <v>49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  <c r="S2238" s="2">
        <f t="shared" si="45"/>
        <v>45004</v>
      </c>
    </row>
    <row r="2239" spans="1:19" x14ac:dyDescent="0.2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t="s">
        <v>48</v>
      </c>
      <c r="G2239" t="s">
        <v>49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  <c r="S2239" s="2">
        <f t="shared" si="45"/>
        <v>45004</v>
      </c>
    </row>
    <row r="2240" spans="1:19" x14ac:dyDescent="0.2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t="s">
        <v>48</v>
      </c>
      <c r="G2240" t="s">
        <v>49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  <c r="S2240" s="2">
        <f t="shared" si="45"/>
        <v>45004</v>
      </c>
    </row>
    <row r="2241" spans="1:19" x14ac:dyDescent="0.2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t="s">
        <v>48</v>
      </c>
      <c r="G2241" t="s">
        <v>49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  <c r="S2241" s="2">
        <f t="shared" si="45"/>
        <v>45004</v>
      </c>
    </row>
    <row r="2242" spans="1:19" x14ac:dyDescent="0.2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t="s">
        <v>48</v>
      </c>
      <c r="G2242" t="s">
        <v>49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  <c r="S2242" s="2">
        <f t="shared" si="45"/>
        <v>45004</v>
      </c>
    </row>
    <row r="2243" spans="1:19" x14ac:dyDescent="0.2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t="s">
        <v>48</v>
      </c>
      <c r="G2243" t="s">
        <v>49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  <c r="S2243" s="2">
        <f t="shared" si="45"/>
        <v>45004</v>
      </c>
    </row>
    <row r="2244" spans="1:19" x14ac:dyDescent="0.2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t="s">
        <v>48</v>
      </c>
      <c r="G2244" t="s">
        <v>49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  <c r="S2244" s="2">
        <f t="shared" si="45"/>
        <v>45004</v>
      </c>
    </row>
    <row r="2245" spans="1:19" x14ac:dyDescent="0.2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t="s">
        <v>48</v>
      </c>
      <c r="G2245" t="s">
        <v>49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  <c r="S2245" s="2">
        <f t="shared" si="45"/>
        <v>45004</v>
      </c>
    </row>
    <row r="2246" spans="1:19" x14ac:dyDescent="0.2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t="s">
        <v>48</v>
      </c>
      <c r="G2246" t="s">
        <v>49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  <c r="S2246" s="2">
        <f t="shared" si="45"/>
        <v>45004</v>
      </c>
    </row>
    <row r="2247" spans="1:19" x14ac:dyDescent="0.2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t="s">
        <v>48</v>
      </c>
      <c r="G2247" t="s">
        <v>49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  <c r="S2247" s="2">
        <f t="shared" si="45"/>
        <v>45004</v>
      </c>
    </row>
    <row r="2248" spans="1:19" x14ac:dyDescent="0.2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t="s">
        <v>48</v>
      </c>
      <c r="G2248" t="s">
        <v>49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  <c r="S2248" s="2">
        <f t="shared" si="45"/>
        <v>45004</v>
      </c>
    </row>
    <row r="2249" spans="1:19" x14ac:dyDescent="0.2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t="s">
        <v>48</v>
      </c>
      <c r="G2249" t="s">
        <v>49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  <c r="S2249" s="2">
        <f t="shared" si="45"/>
        <v>45004</v>
      </c>
    </row>
    <row r="2250" spans="1:19" x14ac:dyDescent="0.2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t="s">
        <v>48</v>
      </c>
      <c r="G2250" t="s">
        <v>49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  <c r="S2250" s="2">
        <f t="shared" si="45"/>
        <v>45004</v>
      </c>
    </row>
    <row r="2251" spans="1:19" x14ac:dyDescent="0.2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t="s">
        <v>48</v>
      </c>
      <c r="G2251" t="s">
        <v>49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  <c r="S2251" s="2">
        <f t="shared" si="45"/>
        <v>45004</v>
      </c>
    </row>
    <row r="2252" spans="1:19" x14ac:dyDescent="0.2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t="s">
        <v>48</v>
      </c>
      <c r="G2252" t="s">
        <v>49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  <c r="S2252" s="2">
        <f t="shared" si="45"/>
        <v>45004</v>
      </c>
    </row>
    <row r="2253" spans="1:19" x14ac:dyDescent="0.2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t="s">
        <v>48</v>
      </c>
      <c r="G2253" t="s">
        <v>49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  <c r="S2253" s="2">
        <f t="shared" si="45"/>
        <v>45004</v>
      </c>
    </row>
    <row r="2254" spans="1:19" x14ac:dyDescent="0.2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t="s">
        <v>48</v>
      </c>
      <c r="G2254" t="s">
        <v>49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  <c r="S2254" s="2">
        <f t="shared" si="45"/>
        <v>45004</v>
      </c>
    </row>
    <row r="2255" spans="1:19" x14ac:dyDescent="0.2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t="s">
        <v>48</v>
      </c>
      <c r="G2255" t="s">
        <v>49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  <c r="S2255" s="2">
        <f t="shared" si="45"/>
        <v>45004</v>
      </c>
    </row>
    <row r="2256" spans="1:19" x14ac:dyDescent="0.2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t="s">
        <v>48</v>
      </c>
      <c r="G2256" t="s">
        <v>49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  <c r="S2256" s="2">
        <f t="shared" si="45"/>
        <v>45004</v>
      </c>
    </row>
    <row r="2257" spans="1:19" x14ac:dyDescent="0.2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t="s">
        <v>48</v>
      </c>
      <c r="G2257" t="s">
        <v>49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  <c r="S2257" s="2">
        <f t="shared" si="45"/>
        <v>45004</v>
      </c>
    </row>
    <row r="2258" spans="1:19" x14ac:dyDescent="0.2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t="s">
        <v>48</v>
      </c>
      <c r="G2258" t="s">
        <v>49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  <c r="S2258" s="2">
        <f t="shared" si="45"/>
        <v>45004</v>
      </c>
    </row>
    <row r="2259" spans="1:19" x14ac:dyDescent="0.2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t="s">
        <v>48</v>
      </c>
      <c r="G2259" t="s">
        <v>49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  <c r="S2259" s="2">
        <f t="shared" si="45"/>
        <v>45004</v>
      </c>
    </row>
    <row r="2260" spans="1:19" x14ac:dyDescent="0.2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t="s">
        <v>48</v>
      </c>
      <c r="G2260" t="s">
        <v>49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  <c r="S2260" s="2">
        <f t="shared" si="45"/>
        <v>45004</v>
      </c>
    </row>
    <row r="2261" spans="1:19" x14ac:dyDescent="0.2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t="s">
        <v>48</v>
      </c>
      <c r="G2261" t="s">
        <v>49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  <c r="S2261" s="2">
        <f t="shared" si="45"/>
        <v>45004</v>
      </c>
    </row>
    <row r="2262" spans="1:19" x14ac:dyDescent="0.2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t="s">
        <v>48</v>
      </c>
      <c r="G2262" t="s">
        <v>49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  <c r="S2262" s="2">
        <f t="shared" si="45"/>
        <v>45004</v>
      </c>
    </row>
    <row r="2263" spans="1:19" x14ac:dyDescent="0.2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t="s">
        <v>48</v>
      </c>
      <c r="G2263" t="s">
        <v>49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  <c r="S2263" s="2">
        <f t="shared" si="45"/>
        <v>45004</v>
      </c>
    </row>
    <row r="2264" spans="1:19" x14ac:dyDescent="0.2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t="s">
        <v>48</v>
      </c>
      <c r="G2264" t="s">
        <v>49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  <c r="S2264" s="2">
        <f t="shared" si="45"/>
        <v>45004</v>
      </c>
    </row>
    <row r="2265" spans="1:19" x14ac:dyDescent="0.2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t="s">
        <v>48</v>
      </c>
      <c r="G2265" t="s">
        <v>49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  <c r="S2265" s="2">
        <f t="shared" si="45"/>
        <v>45004</v>
      </c>
    </row>
    <row r="2266" spans="1:19" x14ac:dyDescent="0.2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t="s">
        <v>48</v>
      </c>
      <c r="G2266" t="s">
        <v>49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  <c r="S2266" s="2">
        <f t="shared" si="45"/>
        <v>45004</v>
      </c>
    </row>
    <row r="2267" spans="1:19" x14ac:dyDescent="0.2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t="s">
        <v>48</v>
      </c>
      <c r="G2267" t="s">
        <v>49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  <c r="S2267" s="2">
        <f t="shared" si="45"/>
        <v>45004</v>
      </c>
    </row>
    <row r="2268" spans="1:19" x14ac:dyDescent="0.2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t="s">
        <v>48</v>
      </c>
      <c r="G2268" t="s">
        <v>49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  <c r="S2268" s="2">
        <f t="shared" si="45"/>
        <v>45004</v>
      </c>
    </row>
    <row r="2269" spans="1:19" x14ac:dyDescent="0.2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t="s">
        <v>48</v>
      </c>
      <c r="G2269" t="s">
        <v>49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  <c r="S2269" s="2">
        <f t="shared" si="45"/>
        <v>45004</v>
      </c>
    </row>
    <row r="2270" spans="1:19" x14ac:dyDescent="0.2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t="s">
        <v>48</v>
      </c>
      <c r="G2270" t="s">
        <v>49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  <c r="S2270" s="2">
        <f t="shared" si="45"/>
        <v>45004</v>
      </c>
    </row>
    <row r="2271" spans="1:19" x14ac:dyDescent="0.2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t="s">
        <v>48</v>
      </c>
      <c r="G2271" t="s">
        <v>49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  <c r="S2271" s="2">
        <f t="shared" si="45"/>
        <v>45004</v>
      </c>
    </row>
    <row r="2272" spans="1:19" x14ac:dyDescent="0.2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t="s">
        <v>48</v>
      </c>
      <c r="G2272" t="s">
        <v>49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  <c r="S2272" s="2">
        <f t="shared" si="45"/>
        <v>45004</v>
      </c>
    </row>
    <row r="2273" spans="1:19" x14ac:dyDescent="0.2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t="s">
        <v>48</v>
      </c>
      <c r="G2273" t="s">
        <v>49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  <c r="S2273" s="2">
        <f t="shared" si="45"/>
        <v>45004</v>
      </c>
    </row>
    <row r="2274" spans="1:19" x14ac:dyDescent="0.2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t="s">
        <v>48</v>
      </c>
      <c r="G2274" t="s">
        <v>49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  <c r="S2274" s="2">
        <f t="shared" si="45"/>
        <v>45004</v>
      </c>
    </row>
    <row r="2275" spans="1:19" x14ac:dyDescent="0.2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t="s">
        <v>48</v>
      </c>
      <c r="G2275" t="s">
        <v>49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  <c r="S2275" s="2">
        <f t="shared" ref="S2275:S2338" si="46">DATE(2023,3,19)</f>
        <v>45004</v>
      </c>
    </row>
    <row r="2276" spans="1:19" x14ac:dyDescent="0.2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t="s">
        <v>48</v>
      </c>
      <c r="G2276" t="s">
        <v>49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  <c r="S2276" s="2">
        <f t="shared" si="46"/>
        <v>45004</v>
      </c>
    </row>
    <row r="2277" spans="1:19" x14ac:dyDescent="0.2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t="s">
        <v>48</v>
      </c>
      <c r="G2277" t="s">
        <v>49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  <c r="S2277" s="2">
        <f t="shared" si="46"/>
        <v>45004</v>
      </c>
    </row>
    <row r="2278" spans="1:19" x14ac:dyDescent="0.2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t="s">
        <v>48</v>
      </c>
      <c r="G2278" t="s">
        <v>49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  <c r="S2278" s="2">
        <f t="shared" si="46"/>
        <v>45004</v>
      </c>
    </row>
    <row r="2279" spans="1:19" x14ac:dyDescent="0.2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t="s">
        <v>48</v>
      </c>
      <c r="G2279" t="s">
        <v>49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  <c r="S2279" s="2">
        <f t="shared" si="46"/>
        <v>45004</v>
      </c>
    </row>
    <row r="2280" spans="1:19" x14ac:dyDescent="0.2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t="s">
        <v>48</v>
      </c>
      <c r="G2280" t="s">
        <v>49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  <c r="S2280" s="2">
        <f t="shared" si="46"/>
        <v>45004</v>
      </c>
    </row>
    <row r="2281" spans="1:19" x14ac:dyDescent="0.2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t="s">
        <v>48</v>
      </c>
      <c r="G2281" t="s">
        <v>49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  <c r="S2281" s="2">
        <f t="shared" si="46"/>
        <v>45004</v>
      </c>
    </row>
    <row r="2282" spans="1:19" x14ac:dyDescent="0.2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t="s">
        <v>48</v>
      </c>
      <c r="G2282" t="s">
        <v>49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  <c r="S2282" s="2">
        <f t="shared" si="46"/>
        <v>45004</v>
      </c>
    </row>
    <row r="2283" spans="1:19" x14ac:dyDescent="0.2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t="s">
        <v>48</v>
      </c>
      <c r="G2283" t="s">
        <v>49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  <c r="S2283" s="2">
        <f t="shared" si="46"/>
        <v>45004</v>
      </c>
    </row>
    <row r="2284" spans="1:19" x14ac:dyDescent="0.2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t="s">
        <v>48</v>
      </c>
      <c r="G2284" t="s">
        <v>49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  <c r="S2284" s="2">
        <f t="shared" si="46"/>
        <v>45004</v>
      </c>
    </row>
    <row r="2285" spans="1:19" x14ac:dyDescent="0.2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t="s">
        <v>48</v>
      </c>
      <c r="G2285" t="s">
        <v>49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  <c r="S2285" s="2">
        <f t="shared" si="46"/>
        <v>45004</v>
      </c>
    </row>
    <row r="2286" spans="1:19" x14ac:dyDescent="0.2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t="s">
        <v>48</v>
      </c>
      <c r="G2286" t="s">
        <v>49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  <c r="S2286" s="2">
        <f t="shared" si="46"/>
        <v>45004</v>
      </c>
    </row>
    <row r="2287" spans="1:19" x14ac:dyDescent="0.2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t="s">
        <v>48</v>
      </c>
      <c r="G2287" t="s">
        <v>49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  <c r="S2287" s="2">
        <f t="shared" si="46"/>
        <v>45004</v>
      </c>
    </row>
    <row r="2288" spans="1:19" x14ac:dyDescent="0.2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t="s">
        <v>48</v>
      </c>
      <c r="G2288" t="s">
        <v>49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  <c r="S2288" s="2">
        <f t="shared" si="46"/>
        <v>45004</v>
      </c>
    </row>
    <row r="2289" spans="1:19" x14ac:dyDescent="0.2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t="s">
        <v>48</v>
      </c>
      <c r="G2289" t="s">
        <v>49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  <c r="S2289" s="2">
        <f t="shared" si="46"/>
        <v>45004</v>
      </c>
    </row>
    <row r="2290" spans="1:19" x14ac:dyDescent="0.2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t="s">
        <v>48</v>
      </c>
      <c r="G2290" t="s">
        <v>49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  <c r="S2290" s="2">
        <f t="shared" si="46"/>
        <v>45004</v>
      </c>
    </row>
    <row r="2291" spans="1:19" x14ac:dyDescent="0.2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t="s">
        <v>48</v>
      </c>
      <c r="G2291" t="s">
        <v>49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  <c r="S2291" s="2">
        <f t="shared" si="46"/>
        <v>45004</v>
      </c>
    </row>
    <row r="2292" spans="1:19" x14ac:dyDescent="0.2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t="s">
        <v>48</v>
      </c>
      <c r="G2292" t="s">
        <v>49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  <c r="S2292" s="2">
        <f t="shared" si="46"/>
        <v>45004</v>
      </c>
    </row>
    <row r="2293" spans="1:19" x14ac:dyDescent="0.2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t="s">
        <v>48</v>
      </c>
      <c r="G2293" t="s">
        <v>49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  <c r="S2293" s="2">
        <f t="shared" si="46"/>
        <v>45004</v>
      </c>
    </row>
    <row r="2294" spans="1:19" x14ac:dyDescent="0.2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t="s">
        <v>48</v>
      </c>
      <c r="G2294" t="s">
        <v>49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  <c r="S2294" s="2">
        <f t="shared" si="46"/>
        <v>45004</v>
      </c>
    </row>
    <row r="2295" spans="1:19" x14ac:dyDescent="0.2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t="s">
        <v>48</v>
      </c>
      <c r="G2295" t="s">
        <v>49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  <c r="S2295" s="2">
        <f t="shared" si="46"/>
        <v>45004</v>
      </c>
    </row>
    <row r="2296" spans="1:19" x14ac:dyDescent="0.2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t="s">
        <v>48</v>
      </c>
      <c r="G2296" t="s">
        <v>49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  <c r="S2296" s="2">
        <f t="shared" si="46"/>
        <v>45004</v>
      </c>
    </row>
    <row r="2297" spans="1:19" x14ac:dyDescent="0.2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t="s">
        <v>48</v>
      </c>
      <c r="G2297" t="s">
        <v>49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  <c r="S2297" s="2">
        <f t="shared" si="46"/>
        <v>45004</v>
      </c>
    </row>
    <row r="2298" spans="1:19" x14ac:dyDescent="0.2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t="s">
        <v>48</v>
      </c>
      <c r="G2298" t="s">
        <v>49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  <c r="S2298" s="2">
        <f t="shared" si="46"/>
        <v>45004</v>
      </c>
    </row>
    <row r="2299" spans="1:19" x14ac:dyDescent="0.2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t="s">
        <v>48</v>
      </c>
      <c r="G2299" t="s">
        <v>49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  <c r="S2299" s="2">
        <f t="shared" si="46"/>
        <v>45004</v>
      </c>
    </row>
    <row r="2300" spans="1:19" x14ac:dyDescent="0.2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t="s">
        <v>48</v>
      </c>
      <c r="G2300" t="s">
        <v>49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  <c r="S2300" s="2">
        <f t="shared" si="46"/>
        <v>45004</v>
      </c>
    </row>
    <row r="2301" spans="1:19" x14ac:dyDescent="0.2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t="s">
        <v>48</v>
      </c>
      <c r="G2301" t="s">
        <v>49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  <c r="S2301" s="2">
        <f t="shared" si="46"/>
        <v>45004</v>
      </c>
    </row>
    <row r="2302" spans="1:19" x14ac:dyDescent="0.2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t="s">
        <v>48</v>
      </c>
      <c r="G2302" t="s">
        <v>49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  <c r="S2302" s="2">
        <f t="shared" si="46"/>
        <v>45004</v>
      </c>
    </row>
    <row r="2303" spans="1:19" x14ac:dyDescent="0.2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t="s">
        <v>48</v>
      </c>
      <c r="G2303" t="s">
        <v>49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  <c r="S2303" s="2">
        <f t="shared" si="46"/>
        <v>45004</v>
      </c>
    </row>
    <row r="2304" spans="1:19" x14ac:dyDescent="0.2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t="s">
        <v>48</v>
      </c>
      <c r="G2304" t="s">
        <v>49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  <c r="S2304" s="2">
        <f t="shared" si="46"/>
        <v>45004</v>
      </c>
    </row>
    <row r="2305" spans="1:19" x14ac:dyDescent="0.2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t="s">
        <v>48</v>
      </c>
      <c r="G2305" t="s">
        <v>49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  <c r="S2305" s="2">
        <f t="shared" si="46"/>
        <v>45004</v>
      </c>
    </row>
    <row r="2306" spans="1:19" x14ac:dyDescent="0.2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t="s">
        <v>48</v>
      </c>
      <c r="G2306" t="s">
        <v>49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  <c r="S2306" s="2">
        <f t="shared" si="46"/>
        <v>45004</v>
      </c>
    </row>
    <row r="2307" spans="1:19" x14ac:dyDescent="0.2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t="s">
        <v>48</v>
      </c>
      <c r="G2307" t="s">
        <v>49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  <c r="S2307" s="2">
        <f t="shared" si="46"/>
        <v>45004</v>
      </c>
    </row>
    <row r="2308" spans="1:19" x14ac:dyDescent="0.2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t="s">
        <v>48</v>
      </c>
      <c r="G2308" t="s">
        <v>49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  <c r="S2308" s="2">
        <f t="shared" si="46"/>
        <v>45004</v>
      </c>
    </row>
    <row r="2309" spans="1:19" x14ac:dyDescent="0.2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t="s">
        <v>48</v>
      </c>
      <c r="G2309" t="s">
        <v>49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  <c r="S2309" s="2">
        <f t="shared" si="46"/>
        <v>45004</v>
      </c>
    </row>
    <row r="2310" spans="1:19" x14ac:dyDescent="0.2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t="s">
        <v>48</v>
      </c>
      <c r="G2310" t="s">
        <v>49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  <c r="S2310" s="2">
        <f t="shared" si="46"/>
        <v>45004</v>
      </c>
    </row>
    <row r="2311" spans="1:19" x14ac:dyDescent="0.2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t="s">
        <v>48</v>
      </c>
      <c r="G2311" t="s">
        <v>49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  <c r="S2311" s="2">
        <f t="shared" si="46"/>
        <v>45004</v>
      </c>
    </row>
    <row r="2312" spans="1:19" x14ac:dyDescent="0.2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t="s">
        <v>48</v>
      </c>
      <c r="G2312" t="s">
        <v>49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  <c r="S2312" s="2">
        <f t="shared" si="46"/>
        <v>45004</v>
      </c>
    </row>
    <row r="2313" spans="1:19" x14ac:dyDescent="0.2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t="s">
        <v>48</v>
      </c>
      <c r="G2313" t="s">
        <v>49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  <c r="S2313" s="2">
        <f t="shared" si="46"/>
        <v>45004</v>
      </c>
    </row>
    <row r="2314" spans="1:19" x14ac:dyDescent="0.2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t="s">
        <v>48</v>
      </c>
      <c r="G2314" t="s">
        <v>49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  <c r="S2314" s="2">
        <f t="shared" si="46"/>
        <v>45004</v>
      </c>
    </row>
    <row r="2315" spans="1:19" x14ac:dyDescent="0.2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t="s">
        <v>48</v>
      </c>
      <c r="G2315" t="s">
        <v>49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  <c r="S2315" s="2">
        <f t="shared" si="46"/>
        <v>45004</v>
      </c>
    </row>
    <row r="2316" spans="1:19" x14ac:dyDescent="0.2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t="s">
        <v>48</v>
      </c>
      <c r="G2316" t="s">
        <v>49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  <c r="S2316" s="2">
        <f t="shared" si="46"/>
        <v>45004</v>
      </c>
    </row>
    <row r="2317" spans="1:19" x14ac:dyDescent="0.2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t="s">
        <v>48</v>
      </c>
      <c r="G2317" t="s">
        <v>49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  <c r="S2317" s="2">
        <f t="shared" si="46"/>
        <v>45004</v>
      </c>
    </row>
    <row r="2318" spans="1:19" x14ac:dyDescent="0.2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t="s">
        <v>48</v>
      </c>
      <c r="G2318" t="s">
        <v>49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  <c r="S2318" s="2">
        <f t="shared" si="46"/>
        <v>45004</v>
      </c>
    </row>
    <row r="2319" spans="1:19" x14ac:dyDescent="0.2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t="s">
        <v>48</v>
      </c>
      <c r="G2319" t="s">
        <v>49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  <c r="S2319" s="2">
        <f t="shared" si="46"/>
        <v>45004</v>
      </c>
    </row>
    <row r="2320" spans="1:19" x14ac:dyDescent="0.2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t="s">
        <v>48</v>
      </c>
      <c r="G2320" t="s">
        <v>49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  <c r="S2320" s="2">
        <f t="shared" si="46"/>
        <v>45004</v>
      </c>
    </row>
    <row r="2321" spans="1:19" x14ac:dyDescent="0.2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t="s">
        <v>48</v>
      </c>
      <c r="G2321" t="s">
        <v>49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  <c r="S2321" s="2">
        <f t="shared" si="46"/>
        <v>45004</v>
      </c>
    </row>
    <row r="2322" spans="1:19" x14ac:dyDescent="0.2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t="s">
        <v>48</v>
      </c>
      <c r="G2322" t="s">
        <v>49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  <c r="S2322" s="2">
        <f t="shared" si="46"/>
        <v>45004</v>
      </c>
    </row>
    <row r="2323" spans="1:19" x14ac:dyDescent="0.2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t="s">
        <v>48</v>
      </c>
      <c r="G2323" t="s">
        <v>49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  <c r="S2323" s="2">
        <f t="shared" si="46"/>
        <v>45004</v>
      </c>
    </row>
    <row r="2324" spans="1:19" x14ac:dyDescent="0.2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t="s">
        <v>48</v>
      </c>
      <c r="G2324" t="s">
        <v>49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  <c r="S2324" s="2">
        <f t="shared" si="46"/>
        <v>45004</v>
      </c>
    </row>
    <row r="2325" spans="1:19" x14ac:dyDescent="0.2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t="s">
        <v>48</v>
      </c>
      <c r="G2325" t="s">
        <v>49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  <c r="S2325" s="2">
        <f t="shared" si="46"/>
        <v>45004</v>
      </c>
    </row>
    <row r="2326" spans="1:19" x14ac:dyDescent="0.2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t="s">
        <v>48</v>
      </c>
      <c r="G2326" t="s">
        <v>49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  <c r="S2326" s="2">
        <f t="shared" si="46"/>
        <v>45004</v>
      </c>
    </row>
    <row r="2327" spans="1:19" x14ac:dyDescent="0.2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t="s">
        <v>48</v>
      </c>
      <c r="G2327" t="s">
        <v>49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  <c r="S2327" s="2">
        <f t="shared" si="46"/>
        <v>45004</v>
      </c>
    </row>
    <row r="2328" spans="1:19" x14ac:dyDescent="0.2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t="s">
        <v>48</v>
      </c>
      <c r="G2328" t="s">
        <v>49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  <c r="S2328" s="2">
        <f t="shared" si="46"/>
        <v>45004</v>
      </c>
    </row>
    <row r="2329" spans="1:19" x14ac:dyDescent="0.2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t="s">
        <v>48</v>
      </c>
      <c r="G2329" t="s">
        <v>49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  <c r="S2329" s="2">
        <f t="shared" si="46"/>
        <v>45004</v>
      </c>
    </row>
    <row r="2330" spans="1:19" x14ac:dyDescent="0.2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t="s">
        <v>48</v>
      </c>
      <c r="G2330" t="s">
        <v>49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  <c r="S2330" s="2">
        <f t="shared" si="46"/>
        <v>45004</v>
      </c>
    </row>
    <row r="2331" spans="1:19" x14ac:dyDescent="0.2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t="s">
        <v>48</v>
      </c>
      <c r="G2331" t="s">
        <v>49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  <c r="S2331" s="2">
        <f t="shared" si="46"/>
        <v>45004</v>
      </c>
    </row>
    <row r="2332" spans="1:19" x14ac:dyDescent="0.2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t="s">
        <v>48</v>
      </c>
      <c r="G2332" t="s">
        <v>49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  <c r="S2332" s="2">
        <f t="shared" si="46"/>
        <v>45004</v>
      </c>
    </row>
    <row r="2333" spans="1:19" x14ac:dyDescent="0.2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t="s">
        <v>48</v>
      </c>
      <c r="G2333" t="s">
        <v>49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  <c r="S2333" s="2">
        <f t="shared" si="46"/>
        <v>45004</v>
      </c>
    </row>
    <row r="2334" spans="1:19" x14ac:dyDescent="0.2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t="s">
        <v>48</v>
      </c>
      <c r="G2334" t="s">
        <v>49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  <c r="S2334" s="2">
        <f t="shared" si="46"/>
        <v>45004</v>
      </c>
    </row>
    <row r="2335" spans="1:19" x14ac:dyDescent="0.2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t="s">
        <v>48</v>
      </c>
      <c r="G2335" t="s">
        <v>49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  <c r="S2335" s="2">
        <f t="shared" si="46"/>
        <v>45004</v>
      </c>
    </row>
    <row r="2336" spans="1:19" x14ac:dyDescent="0.2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t="s">
        <v>48</v>
      </c>
      <c r="G2336" t="s">
        <v>49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  <c r="S2336" s="2">
        <f t="shared" si="46"/>
        <v>45004</v>
      </c>
    </row>
    <row r="2337" spans="1:19" x14ac:dyDescent="0.2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t="s">
        <v>48</v>
      </c>
      <c r="G2337" t="s">
        <v>49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  <c r="S2337" s="2">
        <f t="shared" si="46"/>
        <v>45004</v>
      </c>
    </row>
    <row r="2338" spans="1:19" x14ac:dyDescent="0.2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t="s">
        <v>48</v>
      </c>
      <c r="G2338" t="s">
        <v>49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  <c r="S2338" s="2">
        <f t="shared" si="46"/>
        <v>45004</v>
      </c>
    </row>
    <row r="2339" spans="1:19" x14ac:dyDescent="0.2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t="s">
        <v>48</v>
      </c>
      <c r="G2339" t="s">
        <v>49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  <c r="S2339" s="2">
        <f t="shared" ref="S2339:S2340" si="47">DATE(2023,3,19)</f>
        <v>45004</v>
      </c>
    </row>
    <row r="2340" spans="1:19" x14ac:dyDescent="0.2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t="s">
        <v>48</v>
      </c>
      <c r="G2340" t="s">
        <v>49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  <c r="S2340" s="2">
        <f t="shared" si="47"/>
        <v>45004</v>
      </c>
    </row>
    <row r="2341" spans="1:19" x14ac:dyDescent="0.2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t="s">
        <v>50</v>
      </c>
      <c r="G2341" t="s">
        <v>51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  <c r="S2341" s="2">
        <f>DATE(2023,3,26)</f>
        <v>45011</v>
      </c>
    </row>
    <row r="2342" spans="1:19" x14ac:dyDescent="0.2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t="s">
        <v>50</v>
      </c>
      <c r="G2342" t="s">
        <v>51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  <c r="S2342" s="2">
        <f t="shared" ref="S2342:S2405" si="48">DATE(2023,3,26)</f>
        <v>45011</v>
      </c>
    </row>
    <row r="2343" spans="1:19" x14ac:dyDescent="0.2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t="s">
        <v>50</v>
      </c>
      <c r="G2343" t="s">
        <v>51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  <c r="S2343" s="2">
        <f t="shared" si="48"/>
        <v>45011</v>
      </c>
    </row>
    <row r="2344" spans="1:19" x14ac:dyDescent="0.2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t="s">
        <v>50</v>
      </c>
      <c r="G2344" t="s">
        <v>51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  <c r="S2344" s="2">
        <f t="shared" si="48"/>
        <v>45011</v>
      </c>
    </row>
    <row r="2345" spans="1:19" x14ac:dyDescent="0.2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t="s">
        <v>50</v>
      </c>
      <c r="G2345" t="s">
        <v>51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  <c r="S2345" s="2">
        <f t="shared" si="48"/>
        <v>45011</v>
      </c>
    </row>
    <row r="2346" spans="1:19" x14ac:dyDescent="0.2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t="s">
        <v>50</v>
      </c>
      <c r="G2346" t="s">
        <v>51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  <c r="S2346" s="2">
        <f t="shared" si="48"/>
        <v>45011</v>
      </c>
    </row>
    <row r="2347" spans="1:19" x14ac:dyDescent="0.2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t="s">
        <v>50</v>
      </c>
      <c r="G2347" t="s">
        <v>51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  <c r="S2347" s="2">
        <f t="shared" si="48"/>
        <v>45011</v>
      </c>
    </row>
    <row r="2348" spans="1:19" x14ac:dyDescent="0.2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t="s">
        <v>50</v>
      </c>
      <c r="G2348" t="s">
        <v>51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  <c r="S2348" s="2">
        <f t="shared" si="48"/>
        <v>45011</v>
      </c>
    </row>
    <row r="2349" spans="1:19" x14ac:dyDescent="0.2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t="s">
        <v>50</v>
      </c>
      <c r="G2349" t="s">
        <v>51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  <c r="S2349" s="2">
        <f t="shared" si="48"/>
        <v>45011</v>
      </c>
    </row>
    <row r="2350" spans="1:19" x14ac:dyDescent="0.2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t="s">
        <v>50</v>
      </c>
      <c r="G2350" t="s">
        <v>51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  <c r="S2350" s="2">
        <f t="shared" si="48"/>
        <v>45011</v>
      </c>
    </row>
    <row r="2351" spans="1:19" x14ac:dyDescent="0.2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t="s">
        <v>50</v>
      </c>
      <c r="G2351" t="s">
        <v>51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  <c r="S2351" s="2">
        <f t="shared" si="48"/>
        <v>45011</v>
      </c>
    </row>
    <row r="2352" spans="1:19" x14ac:dyDescent="0.2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t="s">
        <v>50</v>
      </c>
      <c r="G2352" t="s">
        <v>51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  <c r="S2352" s="2">
        <f t="shared" si="48"/>
        <v>45011</v>
      </c>
    </row>
    <row r="2353" spans="1:19" x14ac:dyDescent="0.2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t="s">
        <v>50</v>
      </c>
      <c r="G2353" t="s">
        <v>51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  <c r="S2353" s="2">
        <f t="shared" si="48"/>
        <v>45011</v>
      </c>
    </row>
    <row r="2354" spans="1:19" x14ac:dyDescent="0.2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t="s">
        <v>50</v>
      </c>
      <c r="G2354" t="s">
        <v>51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  <c r="S2354" s="2">
        <f t="shared" si="48"/>
        <v>45011</v>
      </c>
    </row>
    <row r="2355" spans="1:19" x14ac:dyDescent="0.2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t="s">
        <v>50</v>
      </c>
      <c r="G2355" t="s">
        <v>51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  <c r="S2355" s="2">
        <f t="shared" si="48"/>
        <v>45011</v>
      </c>
    </row>
    <row r="2356" spans="1:19" x14ac:dyDescent="0.2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t="s">
        <v>50</v>
      </c>
      <c r="G2356" t="s">
        <v>51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  <c r="S2356" s="2">
        <f t="shared" si="48"/>
        <v>45011</v>
      </c>
    </row>
    <row r="2357" spans="1:19" x14ac:dyDescent="0.2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t="s">
        <v>50</v>
      </c>
      <c r="G2357" t="s">
        <v>51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  <c r="S2357" s="2">
        <f t="shared" si="48"/>
        <v>45011</v>
      </c>
    </row>
    <row r="2358" spans="1:19" x14ac:dyDescent="0.2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t="s">
        <v>50</v>
      </c>
      <c r="G2358" t="s">
        <v>51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  <c r="S2358" s="2">
        <f t="shared" si="48"/>
        <v>45011</v>
      </c>
    </row>
    <row r="2359" spans="1:19" x14ac:dyDescent="0.2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t="s">
        <v>50</v>
      </c>
      <c r="G2359" t="s">
        <v>51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  <c r="S2359" s="2">
        <f t="shared" si="48"/>
        <v>45011</v>
      </c>
    </row>
    <row r="2360" spans="1:19" x14ac:dyDescent="0.2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t="s">
        <v>50</v>
      </c>
      <c r="G2360" t="s">
        <v>51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  <c r="S2360" s="2">
        <f t="shared" si="48"/>
        <v>45011</v>
      </c>
    </row>
    <row r="2361" spans="1:19" x14ac:dyDescent="0.2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t="s">
        <v>50</v>
      </c>
      <c r="G2361" t="s">
        <v>51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  <c r="S2361" s="2">
        <f t="shared" si="48"/>
        <v>45011</v>
      </c>
    </row>
    <row r="2362" spans="1:19" x14ac:dyDescent="0.2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t="s">
        <v>50</v>
      </c>
      <c r="G2362" t="s">
        <v>51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  <c r="S2362" s="2">
        <f t="shared" si="48"/>
        <v>45011</v>
      </c>
    </row>
    <row r="2363" spans="1:19" x14ac:dyDescent="0.2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t="s">
        <v>50</v>
      </c>
      <c r="G2363" t="s">
        <v>51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  <c r="S2363" s="2">
        <f t="shared" si="48"/>
        <v>45011</v>
      </c>
    </row>
    <row r="2364" spans="1:19" x14ac:dyDescent="0.2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t="s">
        <v>50</v>
      </c>
      <c r="G2364" t="s">
        <v>51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  <c r="S2364" s="2">
        <f t="shared" si="48"/>
        <v>45011</v>
      </c>
    </row>
    <row r="2365" spans="1:19" x14ac:dyDescent="0.2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t="s">
        <v>50</v>
      </c>
      <c r="G2365" t="s">
        <v>51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  <c r="S2365" s="2">
        <f t="shared" si="48"/>
        <v>45011</v>
      </c>
    </row>
    <row r="2366" spans="1:19" x14ac:dyDescent="0.2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t="s">
        <v>50</v>
      </c>
      <c r="G2366" t="s">
        <v>51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  <c r="S2366" s="2">
        <f t="shared" si="48"/>
        <v>45011</v>
      </c>
    </row>
    <row r="2367" spans="1:19" x14ac:dyDescent="0.2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t="s">
        <v>50</v>
      </c>
      <c r="G2367" t="s">
        <v>51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  <c r="S2367" s="2">
        <f t="shared" si="48"/>
        <v>45011</v>
      </c>
    </row>
    <row r="2368" spans="1:19" x14ac:dyDescent="0.2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t="s">
        <v>50</v>
      </c>
      <c r="G2368" t="s">
        <v>51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  <c r="S2368" s="2">
        <f t="shared" si="48"/>
        <v>45011</v>
      </c>
    </row>
    <row r="2369" spans="1:19" x14ac:dyDescent="0.2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t="s">
        <v>50</v>
      </c>
      <c r="G2369" t="s">
        <v>51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  <c r="S2369" s="2">
        <f t="shared" si="48"/>
        <v>45011</v>
      </c>
    </row>
    <row r="2370" spans="1:19" x14ac:dyDescent="0.2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t="s">
        <v>50</v>
      </c>
      <c r="G2370" t="s">
        <v>51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  <c r="S2370" s="2">
        <f t="shared" si="48"/>
        <v>45011</v>
      </c>
    </row>
    <row r="2371" spans="1:19" x14ac:dyDescent="0.2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t="s">
        <v>50</v>
      </c>
      <c r="G2371" t="s">
        <v>51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  <c r="S2371" s="2">
        <f t="shared" si="48"/>
        <v>45011</v>
      </c>
    </row>
    <row r="2372" spans="1:19" x14ac:dyDescent="0.2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t="s">
        <v>50</v>
      </c>
      <c r="G2372" t="s">
        <v>51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  <c r="S2372" s="2">
        <f t="shared" si="48"/>
        <v>45011</v>
      </c>
    </row>
    <row r="2373" spans="1:19" x14ac:dyDescent="0.2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t="s">
        <v>50</v>
      </c>
      <c r="G2373" t="s">
        <v>51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  <c r="S2373" s="2">
        <f t="shared" si="48"/>
        <v>45011</v>
      </c>
    </row>
    <row r="2374" spans="1:19" x14ac:dyDescent="0.2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t="s">
        <v>50</v>
      </c>
      <c r="G2374" t="s">
        <v>51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  <c r="S2374" s="2">
        <f t="shared" si="48"/>
        <v>45011</v>
      </c>
    </row>
    <row r="2375" spans="1:19" x14ac:dyDescent="0.2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t="s">
        <v>50</v>
      </c>
      <c r="G2375" t="s">
        <v>51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  <c r="S2375" s="2">
        <f t="shared" si="48"/>
        <v>45011</v>
      </c>
    </row>
    <row r="2376" spans="1:19" x14ac:dyDescent="0.2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t="s">
        <v>50</v>
      </c>
      <c r="G2376" t="s">
        <v>51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  <c r="S2376" s="2">
        <f t="shared" si="48"/>
        <v>45011</v>
      </c>
    </row>
    <row r="2377" spans="1:19" x14ac:dyDescent="0.2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t="s">
        <v>50</v>
      </c>
      <c r="G2377" t="s">
        <v>51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  <c r="S2377" s="2">
        <f t="shared" si="48"/>
        <v>45011</v>
      </c>
    </row>
    <row r="2378" spans="1:19" x14ac:dyDescent="0.2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t="s">
        <v>50</v>
      </c>
      <c r="G2378" t="s">
        <v>51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  <c r="S2378" s="2">
        <f t="shared" si="48"/>
        <v>45011</v>
      </c>
    </row>
    <row r="2379" spans="1:19" x14ac:dyDescent="0.2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t="s">
        <v>50</v>
      </c>
      <c r="G2379" t="s">
        <v>51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  <c r="S2379" s="2">
        <f t="shared" si="48"/>
        <v>45011</v>
      </c>
    </row>
    <row r="2380" spans="1:19" x14ac:dyDescent="0.2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t="s">
        <v>50</v>
      </c>
      <c r="G2380" t="s">
        <v>51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  <c r="S2380" s="2">
        <f t="shared" si="48"/>
        <v>45011</v>
      </c>
    </row>
    <row r="2381" spans="1:19" x14ac:dyDescent="0.2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t="s">
        <v>50</v>
      </c>
      <c r="G2381" t="s">
        <v>51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  <c r="S2381" s="2">
        <f t="shared" si="48"/>
        <v>45011</v>
      </c>
    </row>
    <row r="2382" spans="1:19" x14ac:dyDescent="0.2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t="s">
        <v>50</v>
      </c>
      <c r="G2382" t="s">
        <v>51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  <c r="S2382" s="2">
        <f t="shared" si="48"/>
        <v>45011</v>
      </c>
    </row>
    <row r="2383" spans="1:19" x14ac:dyDescent="0.2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t="s">
        <v>50</v>
      </c>
      <c r="G2383" t="s">
        <v>51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  <c r="S2383" s="2">
        <f t="shared" si="48"/>
        <v>45011</v>
      </c>
    </row>
    <row r="2384" spans="1:19" x14ac:dyDescent="0.2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t="s">
        <v>50</v>
      </c>
      <c r="G2384" t="s">
        <v>51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  <c r="S2384" s="2">
        <f t="shared" si="48"/>
        <v>45011</v>
      </c>
    </row>
    <row r="2385" spans="1:19" x14ac:dyDescent="0.2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t="s">
        <v>50</v>
      </c>
      <c r="G2385" t="s">
        <v>51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  <c r="S2385" s="2">
        <f t="shared" si="48"/>
        <v>45011</v>
      </c>
    </row>
    <row r="2386" spans="1:19" x14ac:dyDescent="0.2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t="s">
        <v>50</v>
      </c>
      <c r="G2386" t="s">
        <v>51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  <c r="S2386" s="2">
        <f t="shared" si="48"/>
        <v>45011</v>
      </c>
    </row>
    <row r="2387" spans="1:19" x14ac:dyDescent="0.2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t="s">
        <v>50</v>
      </c>
      <c r="G2387" t="s">
        <v>51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  <c r="S2387" s="2">
        <f t="shared" si="48"/>
        <v>45011</v>
      </c>
    </row>
    <row r="2388" spans="1:19" x14ac:dyDescent="0.2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t="s">
        <v>50</v>
      </c>
      <c r="G2388" t="s">
        <v>51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  <c r="S2388" s="2">
        <f t="shared" si="48"/>
        <v>45011</v>
      </c>
    </row>
    <row r="2389" spans="1:19" x14ac:dyDescent="0.2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t="s">
        <v>50</v>
      </c>
      <c r="G2389" t="s">
        <v>51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  <c r="S2389" s="2">
        <f t="shared" si="48"/>
        <v>45011</v>
      </c>
    </row>
    <row r="2390" spans="1:19" x14ac:dyDescent="0.2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t="s">
        <v>50</v>
      </c>
      <c r="G2390" t="s">
        <v>51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  <c r="S2390" s="2">
        <f t="shared" si="48"/>
        <v>45011</v>
      </c>
    </row>
    <row r="2391" spans="1:19" x14ac:dyDescent="0.2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t="s">
        <v>50</v>
      </c>
      <c r="G2391" t="s">
        <v>51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  <c r="S2391" s="2">
        <f t="shared" si="48"/>
        <v>45011</v>
      </c>
    </row>
    <row r="2392" spans="1:19" x14ac:dyDescent="0.2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t="s">
        <v>50</v>
      </c>
      <c r="G2392" t="s">
        <v>51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  <c r="S2392" s="2">
        <f t="shared" si="48"/>
        <v>45011</v>
      </c>
    </row>
    <row r="2393" spans="1:19" x14ac:dyDescent="0.2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t="s">
        <v>50</v>
      </c>
      <c r="G2393" t="s">
        <v>51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  <c r="S2393" s="2">
        <f t="shared" si="48"/>
        <v>45011</v>
      </c>
    </row>
    <row r="2394" spans="1:19" x14ac:dyDescent="0.2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t="s">
        <v>50</v>
      </c>
      <c r="G2394" t="s">
        <v>51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  <c r="S2394" s="2">
        <f t="shared" si="48"/>
        <v>45011</v>
      </c>
    </row>
    <row r="2395" spans="1:19" x14ac:dyDescent="0.2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t="s">
        <v>50</v>
      </c>
      <c r="G2395" t="s">
        <v>51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  <c r="S2395" s="2">
        <f t="shared" si="48"/>
        <v>45011</v>
      </c>
    </row>
    <row r="2396" spans="1:19" x14ac:dyDescent="0.2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t="s">
        <v>50</v>
      </c>
      <c r="G2396" t="s">
        <v>51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  <c r="S2396" s="2">
        <f t="shared" si="48"/>
        <v>45011</v>
      </c>
    </row>
    <row r="2397" spans="1:19" x14ac:dyDescent="0.2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t="s">
        <v>50</v>
      </c>
      <c r="G2397" t="s">
        <v>51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  <c r="S2397" s="2">
        <f t="shared" si="48"/>
        <v>45011</v>
      </c>
    </row>
    <row r="2398" spans="1:19" x14ac:dyDescent="0.2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t="s">
        <v>50</v>
      </c>
      <c r="G2398" t="s">
        <v>51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  <c r="S2398" s="2">
        <f t="shared" si="48"/>
        <v>45011</v>
      </c>
    </row>
    <row r="2399" spans="1:19" x14ac:dyDescent="0.2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t="s">
        <v>50</v>
      </c>
      <c r="G2399" t="s">
        <v>51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  <c r="S2399" s="2">
        <f t="shared" si="48"/>
        <v>45011</v>
      </c>
    </row>
    <row r="2400" spans="1:19" x14ac:dyDescent="0.2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t="s">
        <v>50</v>
      </c>
      <c r="G2400" t="s">
        <v>51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  <c r="S2400" s="2">
        <f t="shared" si="48"/>
        <v>45011</v>
      </c>
    </row>
    <row r="2401" spans="1:19" x14ac:dyDescent="0.2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t="s">
        <v>50</v>
      </c>
      <c r="G2401" t="s">
        <v>51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  <c r="S2401" s="2">
        <f t="shared" si="48"/>
        <v>45011</v>
      </c>
    </row>
    <row r="2402" spans="1:19" x14ac:dyDescent="0.2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t="s">
        <v>50</v>
      </c>
      <c r="G2402" t="s">
        <v>51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  <c r="S2402" s="2">
        <f t="shared" si="48"/>
        <v>45011</v>
      </c>
    </row>
    <row r="2403" spans="1:19" x14ac:dyDescent="0.2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t="s">
        <v>50</v>
      </c>
      <c r="G2403" t="s">
        <v>51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  <c r="S2403" s="2">
        <f t="shared" si="48"/>
        <v>45011</v>
      </c>
    </row>
    <row r="2404" spans="1:19" x14ac:dyDescent="0.2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t="s">
        <v>50</v>
      </c>
      <c r="G2404" t="s">
        <v>51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  <c r="S2404" s="2">
        <f t="shared" si="48"/>
        <v>45011</v>
      </c>
    </row>
    <row r="2405" spans="1:19" x14ac:dyDescent="0.2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t="s">
        <v>50</v>
      </c>
      <c r="G2405" t="s">
        <v>51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  <c r="S2405" s="2">
        <f t="shared" si="48"/>
        <v>45011</v>
      </c>
    </row>
    <row r="2406" spans="1:19" x14ac:dyDescent="0.2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t="s">
        <v>50</v>
      </c>
      <c r="G2406" t="s">
        <v>51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  <c r="S2406" s="2">
        <f t="shared" ref="S2406:S2469" si="49">DATE(2023,3,26)</f>
        <v>45011</v>
      </c>
    </row>
    <row r="2407" spans="1:19" x14ac:dyDescent="0.2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t="s">
        <v>50</v>
      </c>
      <c r="G2407" t="s">
        <v>51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  <c r="S2407" s="2">
        <f t="shared" si="49"/>
        <v>45011</v>
      </c>
    </row>
    <row r="2408" spans="1:19" x14ac:dyDescent="0.2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t="s">
        <v>50</v>
      </c>
      <c r="G2408" t="s">
        <v>51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  <c r="S2408" s="2">
        <f t="shared" si="49"/>
        <v>45011</v>
      </c>
    </row>
    <row r="2409" spans="1:19" x14ac:dyDescent="0.2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t="s">
        <v>50</v>
      </c>
      <c r="G2409" t="s">
        <v>51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  <c r="S2409" s="2">
        <f t="shared" si="49"/>
        <v>45011</v>
      </c>
    </row>
    <row r="2410" spans="1:19" x14ac:dyDescent="0.2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t="s">
        <v>50</v>
      </c>
      <c r="G2410" t="s">
        <v>51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  <c r="S2410" s="2">
        <f t="shared" si="49"/>
        <v>45011</v>
      </c>
    </row>
    <row r="2411" spans="1:19" x14ac:dyDescent="0.2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t="s">
        <v>50</v>
      </c>
      <c r="G2411" t="s">
        <v>51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  <c r="S2411" s="2">
        <f t="shared" si="49"/>
        <v>45011</v>
      </c>
    </row>
    <row r="2412" spans="1:19" x14ac:dyDescent="0.2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t="s">
        <v>50</v>
      </c>
      <c r="G2412" t="s">
        <v>51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  <c r="S2412" s="2">
        <f t="shared" si="49"/>
        <v>45011</v>
      </c>
    </row>
    <row r="2413" spans="1:19" x14ac:dyDescent="0.2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t="s">
        <v>50</v>
      </c>
      <c r="G2413" t="s">
        <v>51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  <c r="S2413" s="2">
        <f t="shared" si="49"/>
        <v>45011</v>
      </c>
    </row>
    <row r="2414" spans="1:19" x14ac:dyDescent="0.2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t="s">
        <v>50</v>
      </c>
      <c r="G2414" t="s">
        <v>51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  <c r="S2414" s="2">
        <f t="shared" si="49"/>
        <v>45011</v>
      </c>
    </row>
    <row r="2415" spans="1:19" x14ac:dyDescent="0.2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t="s">
        <v>50</v>
      </c>
      <c r="G2415" t="s">
        <v>51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  <c r="S2415" s="2">
        <f t="shared" si="49"/>
        <v>45011</v>
      </c>
    </row>
    <row r="2416" spans="1:19" x14ac:dyDescent="0.2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t="s">
        <v>50</v>
      </c>
      <c r="G2416" t="s">
        <v>51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  <c r="S2416" s="2">
        <f t="shared" si="49"/>
        <v>45011</v>
      </c>
    </row>
    <row r="2417" spans="1:19" x14ac:dyDescent="0.2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t="s">
        <v>50</v>
      </c>
      <c r="G2417" t="s">
        <v>51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  <c r="S2417" s="2">
        <f t="shared" si="49"/>
        <v>45011</v>
      </c>
    </row>
    <row r="2418" spans="1:19" x14ac:dyDescent="0.2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t="s">
        <v>50</v>
      </c>
      <c r="G2418" t="s">
        <v>51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  <c r="S2418" s="2">
        <f t="shared" si="49"/>
        <v>45011</v>
      </c>
    </row>
    <row r="2419" spans="1:19" x14ac:dyDescent="0.2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t="s">
        <v>50</v>
      </c>
      <c r="G2419" t="s">
        <v>51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  <c r="S2419" s="2">
        <f t="shared" si="49"/>
        <v>45011</v>
      </c>
    </row>
    <row r="2420" spans="1:19" x14ac:dyDescent="0.2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t="s">
        <v>50</v>
      </c>
      <c r="G2420" t="s">
        <v>51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  <c r="S2420" s="2">
        <f t="shared" si="49"/>
        <v>45011</v>
      </c>
    </row>
    <row r="2421" spans="1:19" x14ac:dyDescent="0.2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t="s">
        <v>50</v>
      </c>
      <c r="G2421" t="s">
        <v>51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  <c r="S2421" s="2">
        <f t="shared" si="49"/>
        <v>45011</v>
      </c>
    </row>
    <row r="2422" spans="1:19" x14ac:dyDescent="0.2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t="s">
        <v>50</v>
      </c>
      <c r="G2422" t="s">
        <v>51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  <c r="S2422" s="2">
        <f t="shared" si="49"/>
        <v>45011</v>
      </c>
    </row>
    <row r="2423" spans="1:19" x14ac:dyDescent="0.2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t="s">
        <v>50</v>
      </c>
      <c r="G2423" t="s">
        <v>51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  <c r="S2423" s="2">
        <f t="shared" si="49"/>
        <v>45011</v>
      </c>
    </row>
    <row r="2424" spans="1:19" x14ac:dyDescent="0.2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t="s">
        <v>50</v>
      </c>
      <c r="G2424" t="s">
        <v>51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  <c r="S2424" s="2">
        <f t="shared" si="49"/>
        <v>45011</v>
      </c>
    </row>
    <row r="2425" spans="1:19" x14ac:dyDescent="0.2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t="s">
        <v>50</v>
      </c>
      <c r="G2425" t="s">
        <v>51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  <c r="S2425" s="2">
        <f t="shared" si="49"/>
        <v>45011</v>
      </c>
    </row>
    <row r="2426" spans="1:19" x14ac:dyDescent="0.2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t="s">
        <v>50</v>
      </c>
      <c r="G2426" t="s">
        <v>51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  <c r="S2426" s="2">
        <f t="shared" si="49"/>
        <v>45011</v>
      </c>
    </row>
    <row r="2427" spans="1:19" x14ac:dyDescent="0.2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t="s">
        <v>50</v>
      </c>
      <c r="G2427" t="s">
        <v>51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  <c r="S2427" s="2">
        <f t="shared" si="49"/>
        <v>45011</v>
      </c>
    </row>
    <row r="2428" spans="1:19" x14ac:dyDescent="0.2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t="s">
        <v>50</v>
      </c>
      <c r="G2428" t="s">
        <v>51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  <c r="S2428" s="2">
        <f t="shared" si="49"/>
        <v>45011</v>
      </c>
    </row>
    <row r="2429" spans="1:19" x14ac:dyDescent="0.2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t="s">
        <v>50</v>
      </c>
      <c r="G2429" t="s">
        <v>51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  <c r="S2429" s="2">
        <f t="shared" si="49"/>
        <v>45011</v>
      </c>
    </row>
    <row r="2430" spans="1:19" x14ac:dyDescent="0.2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t="s">
        <v>50</v>
      </c>
      <c r="G2430" t="s">
        <v>51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  <c r="S2430" s="2">
        <f t="shared" si="49"/>
        <v>45011</v>
      </c>
    </row>
    <row r="2431" spans="1:19" x14ac:dyDescent="0.2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t="s">
        <v>50</v>
      </c>
      <c r="G2431" t="s">
        <v>51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  <c r="S2431" s="2">
        <f t="shared" si="49"/>
        <v>45011</v>
      </c>
    </row>
    <row r="2432" spans="1:19" x14ac:dyDescent="0.2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t="s">
        <v>50</v>
      </c>
      <c r="G2432" t="s">
        <v>51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  <c r="S2432" s="2">
        <f t="shared" si="49"/>
        <v>45011</v>
      </c>
    </row>
    <row r="2433" spans="1:19" x14ac:dyDescent="0.2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t="s">
        <v>50</v>
      </c>
      <c r="G2433" t="s">
        <v>51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  <c r="S2433" s="2">
        <f t="shared" si="49"/>
        <v>45011</v>
      </c>
    </row>
    <row r="2434" spans="1:19" x14ac:dyDescent="0.2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t="s">
        <v>50</v>
      </c>
      <c r="G2434" t="s">
        <v>51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  <c r="S2434" s="2">
        <f t="shared" si="49"/>
        <v>45011</v>
      </c>
    </row>
    <row r="2435" spans="1:19" x14ac:dyDescent="0.2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t="s">
        <v>50</v>
      </c>
      <c r="G2435" t="s">
        <v>51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  <c r="S2435" s="2">
        <f t="shared" si="49"/>
        <v>45011</v>
      </c>
    </row>
    <row r="2436" spans="1:19" x14ac:dyDescent="0.2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t="s">
        <v>50</v>
      </c>
      <c r="G2436" t="s">
        <v>51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  <c r="S2436" s="2">
        <f t="shared" si="49"/>
        <v>45011</v>
      </c>
    </row>
    <row r="2437" spans="1:19" x14ac:dyDescent="0.2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t="s">
        <v>50</v>
      </c>
      <c r="G2437" t="s">
        <v>51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  <c r="S2437" s="2">
        <f t="shared" si="49"/>
        <v>45011</v>
      </c>
    </row>
    <row r="2438" spans="1:19" x14ac:dyDescent="0.2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t="s">
        <v>50</v>
      </c>
      <c r="G2438" t="s">
        <v>51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  <c r="S2438" s="2">
        <f t="shared" si="49"/>
        <v>45011</v>
      </c>
    </row>
    <row r="2439" spans="1:19" x14ac:dyDescent="0.2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t="s">
        <v>50</v>
      </c>
      <c r="G2439" t="s">
        <v>51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  <c r="S2439" s="2">
        <f t="shared" si="49"/>
        <v>45011</v>
      </c>
    </row>
    <row r="2440" spans="1:19" x14ac:dyDescent="0.2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t="s">
        <v>50</v>
      </c>
      <c r="G2440" t="s">
        <v>51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  <c r="S2440" s="2">
        <f t="shared" si="49"/>
        <v>45011</v>
      </c>
    </row>
    <row r="2441" spans="1:19" x14ac:dyDescent="0.2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t="s">
        <v>50</v>
      </c>
      <c r="G2441" t="s">
        <v>51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  <c r="S2441" s="2">
        <f t="shared" si="49"/>
        <v>45011</v>
      </c>
    </row>
    <row r="2442" spans="1:19" x14ac:dyDescent="0.2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t="s">
        <v>50</v>
      </c>
      <c r="G2442" t="s">
        <v>51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  <c r="S2442" s="2">
        <f t="shared" si="49"/>
        <v>45011</v>
      </c>
    </row>
    <row r="2443" spans="1:19" x14ac:dyDescent="0.2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t="s">
        <v>50</v>
      </c>
      <c r="G2443" t="s">
        <v>51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  <c r="S2443" s="2">
        <f t="shared" si="49"/>
        <v>45011</v>
      </c>
    </row>
    <row r="2444" spans="1:19" x14ac:dyDescent="0.2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t="s">
        <v>50</v>
      </c>
      <c r="G2444" t="s">
        <v>51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  <c r="S2444" s="2">
        <f t="shared" si="49"/>
        <v>45011</v>
      </c>
    </row>
    <row r="2445" spans="1:19" x14ac:dyDescent="0.2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t="s">
        <v>50</v>
      </c>
      <c r="G2445" t="s">
        <v>51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  <c r="S2445" s="2">
        <f t="shared" si="49"/>
        <v>45011</v>
      </c>
    </row>
    <row r="2446" spans="1:19" x14ac:dyDescent="0.2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t="s">
        <v>50</v>
      </c>
      <c r="G2446" t="s">
        <v>51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  <c r="S2446" s="2">
        <f t="shared" si="49"/>
        <v>45011</v>
      </c>
    </row>
    <row r="2447" spans="1:19" x14ac:dyDescent="0.2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t="s">
        <v>50</v>
      </c>
      <c r="G2447" t="s">
        <v>51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  <c r="S2447" s="2">
        <f t="shared" si="49"/>
        <v>45011</v>
      </c>
    </row>
    <row r="2448" spans="1:19" x14ac:dyDescent="0.2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t="s">
        <v>50</v>
      </c>
      <c r="G2448" t="s">
        <v>51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  <c r="S2448" s="2">
        <f t="shared" si="49"/>
        <v>45011</v>
      </c>
    </row>
    <row r="2449" spans="1:19" x14ac:dyDescent="0.2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t="s">
        <v>50</v>
      </c>
      <c r="G2449" t="s">
        <v>51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  <c r="S2449" s="2">
        <f t="shared" si="49"/>
        <v>45011</v>
      </c>
    </row>
    <row r="2450" spans="1:19" x14ac:dyDescent="0.2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t="s">
        <v>50</v>
      </c>
      <c r="G2450" t="s">
        <v>51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  <c r="S2450" s="2">
        <f t="shared" si="49"/>
        <v>45011</v>
      </c>
    </row>
    <row r="2451" spans="1:19" x14ac:dyDescent="0.2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t="s">
        <v>50</v>
      </c>
      <c r="G2451" t="s">
        <v>51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  <c r="S2451" s="2">
        <f t="shared" si="49"/>
        <v>45011</v>
      </c>
    </row>
    <row r="2452" spans="1:19" x14ac:dyDescent="0.2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t="s">
        <v>50</v>
      </c>
      <c r="G2452" t="s">
        <v>51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  <c r="S2452" s="2">
        <f t="shared" si="49"/>
        <v>45011</v>
      </c>
    </row>
    <row r="2453" spans="1:19" x14ac:dyDescent="0.2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t="s">
        <v>50</v>
      </c>
      <c r="G2453" t="s">
        <v>51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  <c r="S2453" s="2">
        <f t="shared" si="49"/>
        <v>45011</v>
      </c>
    </row>
    <row r="2454" spans="1:19" x14ac:dyDescent="0.2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t="s">
        <v>50</v>
      </c>
      <c r="G2454" t="s">
        <v>51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  <c r="S2454" s="2">
        <f t="shared" si="49"/>
        <v>45011</v>
      </c>
    </row>
    <row r="2455" spans="1:19" x14ac:dyDescent="0.2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t="s">
        <v>50</v>
      </c>
      <c r="G2455" t="s">
        <v>51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  <c r="S2455" s="2">
        <f t="shared" si="49"/>
        <v>45011</v>
      </c>
    </row>
    <row r="2456" spans="1:19" x14ac:dyDescent="0.2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t="s">
        <v>50</v>
      </c>
      <c r="G2456" t="s">
        <v>51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  <c r="S2456" s="2">
        <f t="shared" si="49"/>
        <v>45011</v>
      </c>
    </row>
    <row r="2457" spans="1:19" x14ac:dyDescent="0.2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t="s">
        <v>50</v>
      </c>
      <c r="G2457" t="s">
        <v>51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  <c r="S2457" s="2">
        <f t="shared" si="49"/>
        <v>45011</v>
      </c>
    </row>
    <row r="2458" spans="1:19" x14ac:dyDescent="0.2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t="s">
        <v>50</v>
      </c>
      <c r="G2458" t="s">
        <v>51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  <c r="S2458" s="2">
        <f t="shared" si="49"/>
        <v>45011</v>
      </c>
    </row>
    <row r="2459" spans="1:19" x14ac:dyDescent="0.2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t="s">
        <v>50</v>
      </c>
      <c r="G2459" t="s">
        <v>51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  <c r="S2459" s="2">
        <f t="shared" si="49"/>
        <v>45011</v>
      </c>
    </row>
    <row r="2460" spans="1:19" x14ac:dyDescent="0.2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t="s">
        <v>50</v>
      </c>
      <c r="G2460" t="s">
        <v>51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  <c r="S2460" s="2">
        <f t="shared" si="49"/>
        <v>45011</v>
      </c>
    </row>
    <row r="2461" spans="1:19" x14ac:dyDescent="0.2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t="s">
        <v>50</v>
      </c>
      <c r="G2461" t="s">
        <v>51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  <c r="S2461" s="2">
        <f t="shared" si="49"/>
        <v>45011</v>
      </c>
    </row>
    <row r="2462" spans="1:19" x14ac:dyDescent="0.2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t="s">
        <v>50</v>
      </c>
      <c r="G2462" t="s">
        <v>51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  <c r="S2462" s="2">
        <f t="shared" si="49"/>
        <v>45011</v>
      </c>
    </row>
    <row r="2463" spans="1:19" x14ac:dyDescent="0.2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t="s">
        <v>50</v>
      </c>
      <c r="G2463" t="s">
        <v>51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  <c r="S2463" s="2">
        <f t="shared" si="49"/>
        <v>45011</v>
      </c>
    </row>
    <row r="2464" spans="1:19" x14ac:dyDescent="0.2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t="s">
        <v>50</v>
      </c>
      <c r="G2464" t="s">
        <v>51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  <c r="S2464" s="2">
        <f t="shared" si="49"/>
        <v>45011</v>
      </c>
    </row>
    <row r="2465" spans="1:19" x14ac:dyDescent="0.2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t="s">
        <v>50</v>
      </c>
      <c r="G2465" t="s">
        <v>51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  <c r="S2465" s="2">
        <f t="shared" si="49"/>
        <v>45011</v>
      </c>
    </row>
    <row r="2466" spans="1:19" x14ac:dyDescent="0.2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t="s">
        <v>50</v>
      </c>
      <c r="G2466" t="s">
        <v>51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  <c r="S2466" s="2">
        <f t="shared" si="49"/>
        <v>45011</v>
      </c>
    </row>
    <row r="2467" spans="1:19" x14ac:dyDescent="0.2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t="s">
        <v>50</v>
      </c>
      <c r="G2467" t="s">
        <v>51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  <c r="S2467" s="2">
        <f t="shared" si="49"/>
        <v>45011</v>
      </c>
    </row>
    <row r="2468" spans="1:19" x14ac:dyDescent="0.2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t="s">
        <v>50</v>
      </c>
      <c r="G2468" t="s">
        <v>51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  <c r="S2468" s="2">
        <f t="shared" si="49"/>
        <v>45011</v>
      </c>
    </row>
    <row r="2469" spans="1:19" x14ac:dyDescent="0.2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t="s">
        <v>50</v>
      </c>
      <c r="G2469" t="s">
        <v>51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  <c r="S2469" s="2">
        <f t="shared" si="49"/>
        <v>45011</v>
      </c>
    </row>
    <row r="2470" spans="1:19" x14ac:dyDescent="0.2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t="s">
        <v>50</v>
      </c>
      <c r="G2470" t="s">
        <v>51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  <c r="S2470" s="2">
        <f t="shared" ref="S2470:S2533" si="50">DATE(2023,3,26)</f>
        <v>45011</v>
      </c>
    </row>
    <row r="2471" spans="1:19" x14ac:dyDescent="0.2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t="s">
        <v>50</v>
      </c>
      <c r="G2471" t="s">
        <v>51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  <c r="S2471" s="2">
        <f t="shared" si="50"/>
        <v>45011</v>
      </c>
    </row>
    <row r="2472" spans="1:19" x14ac:dyDescent="0.2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t="s">
        <v>50</v>
      </c>
      <c r="G2472" t="s">
        <v>51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  <c r="S2472" s="2">
        <f t="shared" si="50"/>
        <v>45011</v>
      </c>
    </row>
    <row r="2473" spans="1:19" x14ac:dyDescent="0.2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t="s">
        <v>50</v>
      </c>
      <c r="G2473" t="s">
        <v>51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  <c r="S2473" s="2">
        <f t="shared" si="50"/>
        <v>45011</v>
      </c>
    </row>
    <row r="2474" spans="1:19" x14ac:dyDescent="0.2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t="s">
        <v>50</v>
      </c>
      <c r="G2474" t="s">
        <v>51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  <c r="S2474" s="2">
        <f t="shared" si="50"/>
        <v>45011</v>
      </c>
    </row>
    <row r="2475" spans="1:19" x14ac:dyDescent="0.2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t="s">
        <v>50</v>
      </c>
      <c r="G2475" t="s">
        <v>51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  <c r="S2475" s="2">
        <f t="shared" si="50"/>
        <v>45011</v>
      </c>
    </row>
    <row r="2476" spans="1:19" x14ac:dyDescent="0.2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t="s">
        <v>50</v>
      </c>
      <c r="G2476" t="s">
        <v>51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  <c r="S2476" s="2">
        <f t="shared" si="50"/>
        <v>45011</v>
      </c>
    </row>
    <row r="2477" spans="1:19" x14ac:dyDescent="0.2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t="s">
        <v>50</v>
      </c>
      <c r="G2477" t="s">
        <v>51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  <c r="S2477" s="2">
        <f t="shared" si="50"/>
        <v>45011</v>
      </c>
    </row>
    <row r="2478" spans="1:19" x14ac:dyDescent="0.2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t="s">
        <v>50</v>
      </c>
      <c r="G2478" t="s">
        <v>51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  <c r="S2478" s="2">
        <f t="shared" si="50"/>
        <v>45011</v>
      </c>
    </row>
    <row r="2479" spans="1:19" x14ac:dyDescent="0.2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t="s">
        <v>50</v>
      </c>
      <c r="G2479" t="s">
        <v>51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  <c r="S2479" s="2">
        <f t="shared" si="50"/>
        <v>45011</v>
      </c>
    </row>
    <row r="2480" spans="1:19" x14ac:dyDescent="0.2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t="s">
        <v>50</v>
      </c>
      <c r="G2480" t="s">
        <v>51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  <c r="S2480" s="2">
        <f t="shared" si="50"/>
        <v>45011</v>
      </c>
    </row>
    <row r="2481" spans="1:19" x14ac:dyDescent="0.2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t="s">
        <v>50</v>
      </c>
      <c r="G2481" t="s">
        <v>51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  <c r="S2481" s="2">
        <f t="shared" si="50"/>
        <v>45011</v>
      </c>
    </row>
    <row r="2482" spans="1:19" x14ac:dyDescent="0.2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t="s">
        <v>50</v>
      </c>
      <c r="G2482" t="s">
        <v>51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  <c r="S2482" s="2">
        <f t="shared" si="50"/>
        <v>45011</v>
      </c>
    </row>
    <row r="2483" spans="1:19" x14ac:dyDescent="0.2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t="s">
        <v>50</v>
      </c>
      <c r="G2483" t="s">
        <v>51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  <c r="S2483" s="2">
        <f t="shared" si="50"/>
        <v>45011</v>
      </c>
    </row>
    <row r="2484" spans="1:19" x14ac:dyDescent="0.2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t="s">
        <v>50</v>
      </c>
      <c r="G2484" t="s">
        <v>51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  <c r="S2484" s="2">
        <f t="shared" si="50"/>
        <v>45011</v>
      </c>
    </row>
    <row r="2485" spans="1:19" x14ac:dyDescent="0.2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t="s">
        <v>50</v>
      </c>
      <c r="G2485" t="s">
        <v>51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  <c r="S2485" s="2">
        <f t="shared" si="50"/>
        <v>45011</v>
      </c>
    </row>
    <row r="2486" spans="1:19" x14ac:dyDescent="0.2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t="s">
        <v>50</v>
      </c>
      <c r="G2486" t="s">
        <v>51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  <c r="S2486" s="2">
        <f t="shared" si="50"/>
        <v>45011</v>
      </c>
    </row>
    <row r="2487" spans="1:19" x14ac:dyDescent="0.2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t="s">
        <v>50</v>
      </c>
      <c r="G2487" t="s">
        <v>51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  <c r="S2487" s="2">
        <f t="shared" si="50"/>
        <v>45011</v>
      </c>
    </row>
    <row r="2488" spans="1:19" x14ac:dyDescent="0.2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t="s">
        <v>50</v>
      </c>
      <c r="G2488" t="s">
        <v>51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  <c r="S2488" s="2">
        <f t="shared" si="50"/>
        <v>45011</v>
      </c>
    </row>
    <row r="2489" spans="1:19" x14ac:dyDescent="0.2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t="s">
        <v>50</v>
      </c>
      <c r="G2489" t="s">
        <v>51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  <c r="S2489" s="2">
        <f t="shared" si="50"/>
        <v>45011</v>
      </c>
    </row>
    <row r="2490" spans="1:19" x14ac:dyDescent="0.2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t="s">
        <v>50</v>
      </c>
      <c r="G2490" t="s">
        <v>51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  <c r="S2490" s="2">
        <f t="shared" si="50"/>
        <v>45011</v>
      </c>
    </row>
    <row r="2491" spans="1:19" x14ac:dyDescent="0.2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t="s">
        <v>50</v>
      </c>
      <c r="G2491" t="s">
        <v>51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  <c r="S2491" s="2">
        <f t="shared" si="50"/>
        <v>45011</v>
      </c>
    </row>
    <row r="2492" spans="1:19" x14ac:dyDescent="0.2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t="s">
        <v>50</v>
      </c>
      <c r="G2492" t="s">
        <v>51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  <c r="S2492" s="2">
        <f t="shared" si="50"/>
        <v>45011</v>
      </c>
    </row>
    <row r="2493" spans="1:19" x14ac:dyDescent="0.2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t="s">
        <v>50</v>
      </c>
      <c r="G2493" t="s">
        <v>51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  <c r="S2493" s="2">
        <f t="shared" si="50"/>
        <v>45011</v>
      </c>
    </row>
    <row r="2494" spans="1:19" x14ac:dyDescent="0.2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t="s">
        <v>50</v>
      </c>
      <c r="G2494" t="s">
        <v>51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  <c r="S2494" s="2">
        <f t="shared" si="50"/>
        <v>45011</v>
      </c>
    </row>
    <row r="2495" spans="1:19" x14ac:dyDescent="0.2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t="s">
        <v>50</v>
      </c>
      <c r="G2495" t="s">
        <v>51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  <c r="S2495" s="2">
        <f t="shared" si="50"/>
        <v>45011</v>
      </c>
    </row>
    <row r="2496" spans="1:19" x14ac:dyDescent="0.2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t="s">
        <v>50</v>
      </c>
      <c r="G2496" t="s">
        <v>51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  <c r="S2496" s="2">
        <f t="shared" si="50"/>
        <v>45011</v>
      </c>
    </row>
    <row r="2497" spans="1:19" x14ac:dyDescent="0.2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t="s">
        <v>50</v>
      </c>
      <c r="G2497" t="s">
        <v>51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  <c r="S2497" s="2">
        <f t="shared" si="50"/>
        <v>45011</v>
      </c>
    </row>
    <row r="2498" spans="1:19" x14ac:dyDescent="0.2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t="s">
        <v>50</v>
      </c>
      <c r="G2498" t="s">
        <v>51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  <c r="S2498" s="2">
        <f t="shared" si="50"/>
        <v>45011</v>
      </c>
    </row>
    <row r="2499" spans="1:19" x14ac:dyDescent="0.2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t="s">
        <v>50</v>
      </c>
      <c r="G2499" t="s">
        <v>51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  <c r="S2499" s="2">
        <f t="shared" si="50"/>
        <v>45011</v>
      </c>
    </row>
    <row r="2500" spans="1:19" x14ac:dyDescent="0.2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t="s">
        <v>50</v>
      </c>
      <c r="G2500" t="s">
        <v>51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  <c r="S2500" s="2">
        <f t="shared" si="50"/>
        <v>45011</v>
      </c>
    </row>
    <row r="2501" spans="1:19" x14ac:dyDescent="0.2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t="s">
        <v>50</v>
      </c>
      <c r="G2501" t="s">
        <v>51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  <c r="S2501" s="2">
        <f t="shared" si="50"/>
        <v>45011</v>
      </c>
    </row>
    <row r="2502" spans="1:19" x14ac:dyDescent="0.2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t="s">
        <v>50</v>
      </c>
      <c r="G2502" t="s">
        <v>51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  <c r="S2502" s="2">
        <f t="shared" si="50"/>
        <v>45011</v>
      </c>
    </row>
    <row r="2503" spans="1:19" x14ac:dyDescent="0.2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t="s">
        <v>50</v>
      </c>
      <c r="G2503" t="s">
        <v>51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  <c r="S2503" s="2">
        <f t="shared" si="50"/>
        <v>45011</v>
      </c>
    </row>
    <row r="2504" spans="1:19" x14ac:dyDescent="0.2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t="s">
        <v>50</v>
      </c>
      <c r="G2504" t="s">
        <v>51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  <c r="S2504" s="2">
        <f t="shared" si="50"/>
        <v>45011</v>
      </c>
    </row>
    <row r="2505" spans="1:19" x14ac:dyDescent="0.2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t="s">
        <v>50</v>
      </c>
      <c r="G2505" t="s">
        <v>51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  <c r="S2505" s="2">
        <f t="shared" si="50"/>
        <v>45011</v>
      </c>
    </row>
    <row r="2506" spans="1:19" x14ac:dyDescent="0.2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t="s">
        <v>50</v>
      </c>
      <c r="G2506" t="s">
        <v>51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  <c r="S2506" s="2">
        <f t="shared" si="50"/>
        <v>45011</v>
      </c>
    </row>
    <row r="2507" spans="1:19" x14ac:dyDescent="0.2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t="s">
        <v>50</v>
      </c>
      <c r="G2507" t="s">
        <v>51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  <c r="S2507" s="2">
        <f t="shared" si="50"/>
        <v>45011</v>
      </c>
    </row>
    <row r="2508" spans="1:19" x14ac:dyDescent="0.2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t="s">
        <v>50</v>
      </c>
      <c r="G2508" t="s">
        <v>51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  <c r="S2508" s="2">
        <f t="shared" si="50"/>
        <v>45011</v>
      </c>
    </row>
    <row r="2509" spans="1:19" x14ac:dyDescent="0.2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t="s">
        <v>50</v>
      </c>
      <c r="G2509" t="s">
        <v>51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  <c r="S2509" s="2">
        <f t="shared" si="50"/>
        <v>45011</v>
      </c>
    </row>
    <row r="2510" spans="1:19" x14ac:dyDescent="0.2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t="s">
        <v>50</v>
      </c>
      <c r="G2510" t="s">
        <v>51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  <c r="S2510" s="2">
        <f t="shared" si="50"/>
        <v>45011</v>
      </c>
    </row>
    <row r="2511" spans="1:19" x14ac:dyDescent="0.2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t="s">
        <v>50</v>
      </c>
      <c r="G2511" t="s">
        <v>51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  <c r="S2511" s="2">
        <f t="shared" si="50"/>
        <v>45011</v>
      </c>
    </row>
    <row r="2512" spans="1:19" x14ac:dyDescent="0.2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t="s">
        <v>50</v>
      </c>
      <c r="G2512" t="s">
        <v>51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  <c r="S2512" s="2">
        <f t="shared" si="50"/>
        <v>45011</v>
      </c>
    </row>
    <row r="2513" spans="1:19" x14ac:dyDescent="0.2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t="s">
        <v>50</v>
      </c>
      <c r="G2513" t="s">
        <v>51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  <c r="S2513" s="2">
        <f t="shared" si="50"/>
        <v>45011</v>
      </c>
    </row>
    <row r="2514" spans="1:19" x14ac:dyDescent="0.2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t="s">
        <v>50</v>
      </c>
      <c r="G2514" t="s">
        <v>51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  <c r="S2514" s="2">
        <f t="shared" si="50"/>
        <v>45011</v>
      </c>
    </row>
    <row r="2515" spans="1:19" x14ac:dyDescent="0.2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t="s">
        <v>50</v>
      </c>
      <c r="G2515" t="s">
        <v>51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  <c r="S2515" s="2">
        <f t="shared" si="50"/>
        <v>45011</v>
      </c>
    </row>
    <row r="2516" spans="1:19" x14ac:dyDescent="0.2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t="s">
        <v>50</v>
      </c>
      <c r="G2516" t="s">
        <v>51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  <c r="S2516" s="2">
        <f t="shared" si="50"/>
        <v>45011</v>
      </c>
    </row>
    <row r="2517" spans="1:19" x14ac:dyDescent="0.2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t="s">
        <v>50</v>
      </c>
      <c r="G2517" t="s">
        <v>51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  <c r="S2517" s="2">
        <f t="shared" si="50"/>
        <v>45011</v>
      </c>
    </row>
    <row r="2518" spans="1:19" x14ac:dyDescent="0.2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t="s">
        <v>50</v>
      </c>
      <c r="G2518" t="s">
        <v>51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  <c r="S2518" s="2">
        <f t="shared" si="50"/>
        <v>45011</v>
      </c>
    </row>
    <row r="2519" spans="1:19" x14ac:dyDescent="0.2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t="s">
        <v>50</v>
      </c>
      <c r="G2519" t="s">
        <v>51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  <c r="S2519" s="2">
        <f t="shared" si="50"/>
        <v>45011</v>
      </c>
    </row>
    <row r="2520" spans="1:19" x14ac:dyDescent="0.2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t="s">
        <v>50</v>
      </c>
      <c r="G2520" t="s">
        <v>51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  <c r="S2520" s="2">
        <f t="shared" si="50"/>
        <v>45011</v>
      </c>
    </row>
    <row r="2521" spans="1:19" x14ac:dyDescent="0.2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t="s">
        <v>50</v>
      </c>
      <c r="G2521" t="s">
        <v>51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  <c r="S2521" s="2">
        <f t="shared" si="50"/>
        <v>45011</v>
      </c>
    </row>
    <row r="2522" spans="1:19" x14ac:dyDescent="0.2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t="s">
        <v>50</v>
      </c>
      <c r="G2522" t="s">
        <v>51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  <c r="S2522" s="2">
        <f t="shared" si="50"/>
        <v>45011</v>
      </c>
    </row>
    <row r="2523" spans="1:19" x14ac:dyDescent="0.2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t="s">
        <v>50</v>
      </c>
      <c r="G2523" t="s">
        <v>51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  <c r="S2523" s="2">
        <f t="shared" si="50"/>
        <v>45011</v>
      </c>
    </row>
    <row r="2524" spans="1:19" x14ac:dyDescent="0.2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t="s">
        <v>50</v>
      </c>
      <c r="G2524" t="s">
        <v>51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  <c r="S2524" s="2">
        <f t="shared" si="50"/>
        <v>45011</v>
      </c>
    </row>
    <row r="2525" spans="1:19" x14ac:dyDescent="0.2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t="s">
        <v>50</v>
      </c>
      <c r="G2525" t="s">
        <v>51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  <c r="S2525" s="2">
        <f t="shared" si="50"/>
        <v>45011</v>
      </c>
    </row>
    <row r="2526" spans="1:19" x14ac:dyDescent="0.2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t="s">
        <v>50</v>
      </c>
      <c r="G2526" t="s">
        <v>51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  <c r="S2526" s="2">
        <f t="shared" si="50"/>
        <v>45011</v>
      </c>
    </row>
    <row r="2527" spans="1:19" x14ac:dyDescent="0.2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t="s">
        <v>50</v>
      </c>
      <c r="G2527" t="s">
        <v>51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  <c r="S2527" s="2">
        <f t="shared" si="50"/>
        <v>45011</v>
      </c>
    </row>
    <row r="2528" spans="1:19" x14ac:dyDescent="0.2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t="s">
        <v>50</v>
      </c>
      <c r="G2528" t="s">
        <v>51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  <c r="S2528" s="2">
        <f t="shared" si="50"/>
        <v>45011</v>
      </c>
    </row>
    <row r="2529" spans="1:19" x14ac:dyDescent="0.2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t="s">
        <v>50</v>
      </c>
      <c r="G2529" t="s">
        <v>51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  <c r="S2529" s="2">
        <f t="shared" si="50"/>
        <v>45011</v>
      </c>
    </row>
    <row r="2530" spans="1:19" x14ac:dyDescent="0.2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t="s">
        <v>50</v>
      </c>
      <c r="G2530" t="s">
        <v>51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  <c r="S2530" s="2">
        <f t="shared" si="50"/>
        <v>45011</v>
      </c>
    </row>
    <row r="2531" spans="1:19" x14ac:dyDescent="0.2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t="s">
        <v>50</v>
      </c>
      <c r="G2531" t="s">
        <v>51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  <c r="S2531" s="2">
        <f t="shared" si="50"/>
        <v>45011</v>
      </c>
    </row>
    <row r="2532" spans="1:19" x14ac:dyDescent="0.2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t="s">
        <v>50</v>
      </c>
      <c r="G2532" t="s">
        <v>51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  <c r="S2532" s="2">
        <f t="shared" si="50"/>
        <v>45011</v>
      </c>
    </row>
    <row r="2533" spans="1:19" x14ac:dyDescent="0.2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t="s">
        <v>50</v>
      </c>
      <c r="G2533" t="s">
        <v>51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  <c r="S2533" s="2">
        <f t="shared" si="50"/>
        <v>45011</v>
      </c>
    </row>
    <row r="2534" spans="1:19" x14ac:dyDescent="0.2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t="s">
        <v>50</v>
      </c>
      <c r="G2534" t="s">
        <v>51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  <c r="S2534" s="2">
        <f t="shared" ref="S2534:S2535" si="51">DATE(2023,3,26)</f>
        <v>45011</v>
      </c>
    </row>
    <row r="2535" spans="1:19" x14ac:dyDescent="0.2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t="s">
        <v>50</v>
      </c>
      <c r="G2535" t="s">
        <v>51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  <c r="S2535" s="2">
        <f t="shared" si="51"/>
        <v>45011</v>
      </c>
    </row>
    <row r="2536" spans="1:19" x14ac:dyDescent="0.2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44961</v>
      </c>
      <c r="G2536" t="s">
        <v>52</v>
      </c>
      <c r="H2536" t="s">
        <v>53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  <c r="S2536" s="2">
        <f>DATE(2023,4,2)</f>
        <v>45018</v>
      </c>
    </row>
    <row r="2537" spans="1:19" x14ac:dyDescent="0.2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44961</v>
      </c>
      <c r="G2537" t="s">
        <v>52</v>
      </c>
      <c r="H2537" t="s">
        <v>53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  <c r="S2537" s="2">
        <f t="shared" ref="S2537:S2600" si="52">DATE(2023,4,2)</f>
        <v>45018</v>
      </c>
    </row>
    <row r="2538" spans="1:19" x14ac:dyDescent="0.2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44961</v>
      </c>
      <c r="G2538" t="s">
        <v>52</v>
      </c>
      <c r="H2538" t="s">
        <v>53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  <c r="S2538" s="2">
        <f t="shared" si="52"/>
        <v>45018</v>
      </c>
    </row>
    <row r="2539" spans="1:19" x14ac:dyDescent="0.2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44961</v>
      </c>
      <c r="G2539" t="s">
        <v>52</v>
      </c>
      <c r="H2539" t="s">
        <v>53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  <c r="S2539" s="2">
        <f t="shared" si="52"/>
        <v>45018</v>
      </c>
    </row>
    <row r="2540" spans="1:19" x14ac:dyDescent="0.2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44961</v>
      </c>
      <c r="G2540" t="s">
        <v>52</v>
      </c>
      <c r="H2540" t="s">
        <v>53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  <c r="S2540" s="2">
        <f t="shared" si="52"/>
        <v>45018</v>
      </c>
    </row>
    <row r="2541" spans="1:19" x14ac:dyDescent="0.2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44961</v>
      </c>
      <c r="G2541" t="s">
        <v>52</v>
      </c>
      <c r="H2541" t="s">
        <v>53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  <c r="S2541" s="2">
        <f t="shared" si="52"/>
        <v>45018</v>
      </c>
    </row>
    <row r="2542" spans="1:19" x14ac:dyDescent="0.2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44961</v>
      </c>
      <c r="G2542" t="s">
        <v>52</v>
      </c>
      <c r="H2542" t="s">
        <v>53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  <c r="S2542" s="2">
        <f t="shared" si="52"/>
        <v>45018</v>
      </c>
    </row>
    <row r="2543" spans="1:19" x14ac:dyDescent="0.2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44961</v>
      </c>
      <c r="G2543" t="s">
        <v>52</v>
      </c>
      <c r="H2543" t="s">
        <v>53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  <c r="S2543" s="2">
        <f t="shared" si="52"/>
        <v>45018</v>
      </c>
    </row>
    <row r="2544" spans="1:19" x14ac:dyDescent="0.2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44961</v>
      </c>
      <c r="G2544" t="s">
        <v>52</v>
      </c>
      <c r="H2544" t="s">
        <v>53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  <c r="S2544" s="2">
        <f t="shared" si="52"/>
        <v>45018</v>
      </c>
    </row>
    <row r="2545" spans="1:19" x14ac:dyDescent="0.2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44961</v>
      </c>
      <c r="G2545" t="s">
        <v>52</v>
      </c>
      <c r="H2545" t="s">
        <v>53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  <c r="S2545" s="2">
        <f t="shared" si="52"/>
        <v>45018</v>
      </c>
    </row>
    <row r="2546" spans="1:19" x14ac:dyDescent="0.2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44961</v>
      </c>
      <c r="G2546" t="s">
        <v>52</v>
      </c>
      <c r="H2546" t="s">
        <v>53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  <c r="S2546" s="2">
        <f t="shared" si="52"/>
        <v>45018</v>
      </c>
    </row>
    <row r="2547" spans="1:19" x14ac:dyDescent="0.2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44961</v>
      </c>
      <c r="G2547" t="s">
        <v>52</v>
      </c>
      <c r="H2547" t="s">
        <v>53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  <c r="S2547" s="2">
        <f t="shared" si="52"/>
        <v>45018</v>
      </c>
    </row>
    <row r="2548" spans="1:19" x14ac:dyDescent="0.2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44961</v>
      </c>
      <c r="G2548" t="s">
        <v>52</v>
      </c>
      <c r="H2548" t="s">
        <v>53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  <c r="S2548" s="2">
        <f t="shared" si="52"/>
        <v>45018</v>
      </c>
    </row>
    <row r="2549" spans="1:19" x14ac:dyDescent="0.2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44961</v>
      </c>
      <c r="G2549" t="s">
        <v>52</v>
      </c>
      <c r="H2549" t="s">
        <v>53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  <c r="S2549" s="2">
        <f t="shared" si="52"/>
        <v>45018</v>
      </c>
    </row>
    <row r="2550" spans="1:19" x14ac:dyDescent="0.2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44961</v>
      </c>
      <c r="G2550" t="s">
        <v>52</v>
      </c>
      <c r="H2550" t="s">
        <v>53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  <c r="S2550" s="2">
        <f t="shared" si="52"/>
        <v>45018</v>
      </c>
    </row>
    <row r="2551" spans="1:19" x14ac:dyDescent="0.2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44961</v>
      </c>
      <c r="G2551" t="s">
        <v>52</v>
      </c>
      <c r="H2551" t="s">
        <v>53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  <c r="S2551" s="2">
        <f t="shared" si="52"/>
        <v>45018</v>
      </c>
    </row>
    <row r="2552" spans="1:19" x14ac:dyDescent="0.2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44961</v>
      </c>
      <c r="G2552" t="s">
        <v>52</v>
      </c>
      <c r="H2552" t="s">
        <v>53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  <c r="S2552" s="2">
        <f t="shared" si="52"/>
        <v>45018</v>
      </c>
    </row>
    <row r="2553" spans="1:19" x14ac:dyDescent="0.2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44961</v>
      </c>
      <c r="G2553" t="s">
        <v>52</v>
      </c>
      <c r="H2553" t="s">
        <v>53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  <c r="S2553" s="2">
        <f t="shared" si="52"/>
        <v>45018</v>
      </c>
    </row>
    <row r="2554" spans="1:19" x14ac:dyDescent="0.2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44961</v>
      </c>
      <c r="G2554" t="s">
        <v>52</v>
      </c>
      <c r="H2554" t="s">
        <v>53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  <c r="S2554" s="2">
        <f t="shared" si="52"/>
        <v>45018</v>
      </c>
    </row>
    <row r="2555" spans="1:19" x14ac:dyDescent="0.2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44961</v>
      </c>
      <c r="G2555" t="s">
        <v>52</v>
      </c>
      <c r="H2555" t="s">
        <v>53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  <c r="S2555" s="2">
        <f t="shared" si="52"/>
        <v>45018</v>
      </c>
    </row>
    <row r="2556" spans="1:19" x14ac:dyDescent="0.2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44961</v>
      </c>
      <c r="G2556" t="s">
        <v>52</v>
      </c>
      <c r="H2556" t="s">
        <v>53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  <c r="S2556" s="2">
        <f t="shared" si="52"/>
        <v>45018</v>
      </c>
    </row>
    <row r="2557" spans="1:19" x14ac:dyDescent="0.2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44961</v>
      </c>
      <c r="G2557" t="s">
        <v>52</v>
      </c>
      <c r="H2557" t="s">
        <v>53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  <c r="S2557" s="2">
        <f t="shared" si="52"/>
        <v>45018</v>
      </c>
    </row>
    <row r="2558" spans="1:19" x14ac:dyDescent="0.2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44961</v>
      </c>
      <c r="G2558" t="s">
        <v>52</v>
      </c>
      <c r="H2558" t="s">
        <v>53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  <c r="S2558" s="2">
        <f t="shared" si="52"/>
        <v>45018</v>
      </c>
    </row>
    <row r="2559" spans="1:19" x14ac:dyDescent="0.2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44961</v>
      </c>
      <c r="G2559" t="s">
        <v>52</v>
      </c>
      <c r="H2559" t="s">
        <v>53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  <c r="S2559" s="2">
        <f t="shared" si="52"/>
        <v>45018</v>
      </c>
    </row>
    <row r="2560" spans="1:19" x14ac:dyDescent="0.2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44961</v>
      </c>
      <c r="G2560" t="s">
        <v>52</v>
      </c>
      <c r="H2560" t="s">
        <v>53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  <c r="S2560" s="2">
        <f t="shared" si="52"/>
        <v>45018</v>
      </c>
    </row>
    <row r="2561" spans="1:19" x14ac:dyDescent="0.2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44961</v>
      </c>
      <c r="G2561" t="s">
        <v>52</v>
      </c>
      <c r="H2561" t="s">
        <v>53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  <c r="S2561" s="2">
        <f t="shared" si="52"/>
        <v>45018</v>
      </c>
    </row>
    <row r="2562" spans="1:19" x14ac:dyDescent="0.2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44961</v>
      </c>
      <c r="G2562" t="s">
        <v>52</v>
      </c>
      <c r="H2562" t="s">
        <v>53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  <c r="S2562" s="2">
        <f t="shared" si="52"/>
        <v>45018</v>
      </c>
    </row>
    <row r="2563" spans="1:19" x14ac:dyDescent="0.2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44961</v>
      </c>
      <c r="G2563" t="s">
        <v>52</v>
      </c>
      <c r="H2563" t="s">
        <v>53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  <c r="S2563" s="2">
        <f t="shared" si="52"/>
        <v>45018</v>
      </c>
    </row>
    <row r="2564" spans="1:19" x14ac:dyDescent="0.2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44961</v>
      </c>
      <c r="G2564" t="s">
        <v>52</v>
      </c>
      <c r="H2564" t="s">
        <v>53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  <c r="S2564" s="2">
        <f t="shared" si="52"/>
        <v>45018</v>
      </c>
    </row>
    <row r="2565" spans="1:19" x14ac:dyDescent="0.2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44961</v>
      </c>
      <c r="G2565" t="s">
        <v>52</v>
      </c>
      <c r="H2565" t="s">
        <v>53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  <c r="S2565" s="2">
        <f t="shared" si="52"/>
        <v>45018</v>
      </c>
    </row>
    <row r="2566" spans="1:19" x14ac:dyDescent="0.2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44961</v>
      </c>
      <c r="G2566" t="s">
        <v>52</v>
      </c>
      <c r="H2566" t="s">
        <v>53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  <c r="S2566" s="2">
        <f t="shared" si="52"/>
        <v>45018</v>
      </c>
    </row>
    <row r="2567" spans="1:19" x14ac:dyDescent="0.2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44961</v>
      </c>
      <c r="G2567" t="s">
        <v>52</v>
      </c>
      <c r="H2567" t="s">
        <v>53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  <c r="S2567" s="2">
        <f t="shared" si="52"/>
        <v>45018</v>
      </c>
    </row>
    <row r="2568" spans="1:19" x14ac:dyDescent="0.2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44961</v>
      </c>
      <c r="G2568" t="s">
        <v>52</v>
      </c>
      <c r="H2568" t="s">
        <v>53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  <c r="S2568" s="2">
        <f t="shared" si="52"/>
        <v>45018</v>
      </c>
    </row>
    <row r="2569" spans="1:19" x14ac:dyDescent="0.2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44961</v>
      </c>
      <c r="G2569" t="s">
        <v>52</v>
      </c>
      <c r="H2569" t="s">
        <v>53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  <c r="S2569" s="2">
        <f t="shared" si="52"/>
        <v>45018</v>
      </c>
    </row>
    <row r="2570" spans="1:19" x14ac:dyDescent="0.2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44961</v>
      </c>
      <c r="G2570" t="s">
        <v>52</v>
      </c>
      <c r="H2570" t="s">
        <v>53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  <c r="S2570" s="2">
        <f t="shared" si="52"/>
        <v>45018</v>
      </c>
    </row>
    <row r="2571" spans="1:19" x14ac:dyDescent="0.2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44961</v>
      </c>
      <c r="G2571" t="s">
        <v>52</v>
      </c>
      <c r="H2571" t="s">
        <v>53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  <c r="S2571" s="2">
        <f t="shared" si="52"/>
        <v>45018</v>
      </c>
    </row>
    <row r="2572" spans="1:19" x14ac:dyDescent="0.2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44961</v>
      </c>
      <c r="G2572" t="s">
        <v>52</v>
      </c>
      <c r="H2572" t="s">
        <v>53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  <c r="S2572" s="2">
        <f t="shared" si="52"/>
        <v>45018</v>
      </c>
    </row>
    <row r="2573" spans="1:19" x14ac:dyDescent="0.2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44961</v>
      </c>
      <c r="G2573" t="s">
        <v>52</v>
      </c>
      <c r="H2573" t="s">
        <v>53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  <c r="S2573" s="2">
        <f t="shared" si="52"/>
        <v>45018</v>
      </c>
    </row>
    <row r="2574" spans="1:19" x14ac:dyDescent="0.2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44961</v>
      </c>
      <c r="G2574" t="s">
        <v>52</v>
      </c>
      <c r="H2574" t="s">
        <v>53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  <c r="S2574" s="2">
        <f t="shared" si="52"/>
        <v>45018</v>
      </c>
    </row>
    <row r="2575" spans="1:19" x14ac:dyDescent="0.2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44961</v>
      </c>
      <c r="G2575" t="s">
        <v>52</v>
      </c>
      <c r="H2575" t="s">
        <v>53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  <c r="S2575" s="2">
        <f t="shared" si="52"/>
        <v>45018</v>
      </c>
    </row>
    <row r="2576" spans="1:19" x14ac:dyDescent="0.2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44961</v>
      </c>
      <c r="G2576" t="s">
        <v>52</v>
      </c>
      <c r="H2576" t="s">
        <v>53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  <c r="S2576" s="2">
        <f t="shared" si="52"/>
        <v>45018</v>
      </c>
    </row>
    <row r="2577" spans="1:19" x14ac:dyDescent="0.2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44961</v>
      </c>
      <c r="G2577" t="s">
        <v>52</v>
      </c>
      <c r="H2577" t="s">
        <v>53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  <c r="S2577" s="2">
        <f t="shared" si="52"/>
        <v>45018</v>
      </c>
    </row>
    <row r="2578" spans="1:19" x14ac:dyDescent="0.2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44961</v>
      </c>
      <c r="G2578" t="s">
        <v>52</v>
      </c>
      <c r="H2578" t="s">
        <v>53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  <c r="S2578" s="2">
        <f t="shared" si="52"/>
        <v>45018</v>
      </c>
    </row>
    <row r="2579" spans="1:19" x14ac:dyDescent="0.2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44961</v>
      </c>
      <c r="G2579" t="s">
        <v>52</v>
      </c>
      <c r="H2579" t="s">
        <v>53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  <c r="S2579" s="2">
        <f t="shared" si="52"/>
        <v>45018</v>
      </c>
    </row>
    <row r="2580" spans="1:19" x14ac:dyDescent="0.2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44961</v>
      </c>
      <c r="G2580" t="s">
        <v>52</v>
      </c>
      <c r="H2580" t="s">
        <v>53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  <c r="S2580" s="2">
        <f t="shared" si="52"/>
        <v>45018</v>
      </c>
    </row>
    <row r="2581" spans="1:19" x14ac:dyDescent="0.2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44961</v>
      </c>
      <c r="G2581" t="s">
        <v>52</v>
      </c>
      <c r="H2581" t="s">
        <v>53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  <c r="S2581" s="2">
        <f t="shared" si="52"/>
        <v>45018</v>
      </c>
    </row>
    <row r="2582" spans="1:19" x14ac:dyDescent="0.2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44961</v>
      </c>
      <c r="G2582" t="s">
        <v>52</v>
      </c>
      <c r="H2582" t="s">
        <v>53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  <c r="S2582" s="2">
        <f t="shared" si="52"/>
        <v>45018</v>
      </c>
    </row>
    <row r="2583" spans="1:19" x14ac:dyDescent="0.2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44961</v>
      </c>
      <c r="G2583" t="s">
        <v>52</v>
      </c>
      <c r="H2583" t="s">
        <v>53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  <c r="S2583" s="2">
        <f t="shared" si="52"/>
        <v>45018</v>
      </c>
    </row>
    <row r="2584" spans="1:19" x14ac:dyDescent="0.2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44961</v>
      </c>
      <c r="G2584" t="s">
        <v>52</v>
      </c>
      <c r="H2584" t="s">
        <v>53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  <c r="S2584" s="2">
        <f t="shared" si="52"/>
        <v>45018</v>
      </c>
    </row>
    <row r="2585" spans="1:19" x14ac:dyDescent="0.2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44961</v>
      </c>
      <c r="G2585" t="s">
        <v>52</v>
      </c>
      <c r="H2585" t="s">
        <v>53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  <c r="S2585" s="2">
        <f t="shared" si="52"/>
        <v>45018</v>
      </c>
    </row>
    <row r="2586" spans="1:19" x14ac:dyDescent="0.2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44961</v>
      </c>
      <c r="G2586" t="s">
        <v>52</v>
      </c>
      <c r="H2586" t="s">
        <v>53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  <c r="S2586" s="2">
        <f t="shared" si="52"/>
        <v>45018</v>
      </c>
    </row>
    <row r="2587" spans="1:19" x14ac:dyDescent="0.2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44961</v>
      </c>
      <c r="G2587" t="s">
        <v>52</v>
      </c>
      <c r="H2587" t="s">
        <v>53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  <c r="S2587" s="2">
        <f t="shared" si="52"/>
        <v>45018</v>
      </c>
    </row>
    <row r="2588" spans="1:19" x14ac:dyDescent="0.2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44961</v>
      </c>
      <c r="G2588" t="s">
        <v>52</v>
      </c>
      <c r="H2588" t="s">
        <v>53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  <c r="S2588" s="2">
        <f t="shared" si="52"/>
        <v>45018</v>
      </c>
    </row>
    <row r="2589" spans="1:19" x14ac:dyDescent="0.2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44961</v>
      </c>
      <c r="G2589" t="s">
        <v>52</v>
      </c>
      <c r="H2589" t="s">
        <v>53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  <c r="S2589" s="2">
        <f t="shared" si="52"/>
        <v>45018</v>
      </c>
    </row>
    <row r="2590" spans="1:19" x14ac:dyDescent="0.2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44961</v>
      </c>
      <c r="G2590" t="s">
        <v>52</v>
      </c>
      <c r="H2590" t="s">
        <v>53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  <c r="S2590" s="2">
        <f t="shared" si="52"/>
        <v>45018</v>
      </c>
    </row>
    <row r="2591" spans="1:19" x14ac:dyDescent="0.2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44961</v>
      </c>
      <c r="G2591" t="s">
        <v>52</v>
      </c>
      <c r="H2591" t="s">
        <v>53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  <c r="S2591" s="2">
        <f t="shared" si="52"/>
        <v>45018</v>
      </c>
    </row>
    <row r="2592" spans="1:19" x14ac:dyDescent="0.2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44961</v>
      </c>
      <c r="G2592" t="s">
        <v>52</v>
      </c>
      <c r="H2592" t="s">
        <v>53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  <c r="S2592" s="2">
        <f t="shared" si="52"/>
        <v>45018</v>
      </c>
    </row>
    <row r="2593" spans="1:19" x14ac:dyDescent="0.2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44961</v>
      </c>
      <c r="G2593" t="s">
        <v>52</v>
      </c>
      <c r="H2593" t="s">
        <v>53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  <c r="S2593" s="2">
        <f t="shared" si="52"/>
        <v>45018</v>
      </c>
    </row>
    <row r="2594" spans="1:19" x14ac:dyDescent="0.2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44961</v>
      </c>
      <c r="G2594" t="s">
        <v>52</v>
      </c>
      <c r="H2594" t="s">
        <v>53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  <c r="S2594" s="2">
        <f t="shared" si="52"/>
        <v>45018</v>
      </c>
    </row>
    <row r="2595" spans="1:19" x14ac:dyDescent="0.2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44961</v>
      </c>
      <c r="G2595" t="s">
        <v>52</v>
      </c>
      <c r="H2595" t="s">
        <v>53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  <c r="S2595" s="2">
        <f t="shared" si="52"/>
        <v>45018</v>
      </c>
    </row>
    <row r="2596" spans="1:19" x14ac:dyDescent="0.2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44961</v>
      </c>
      <c r="G2596" t="s">
        <v>52</v>
      </c>
      <c r="H2596" t="s">
        <v>53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  <c r="S2596" s="2">
        <f t="shared" si="52"/>
        <v>45018</v>
      </c>
    </row>
    <row r="2597" spans="1:19" x14ac:dyDescent="0.2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44961</v>
      </c>
      <c r="G2597" t="s">
        <v>52</v>
      </c>
      <c r="H2597" t="s">
        <v>53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  <c r="S2597" s="2">
        <f t="shared" si="52"/>
        <v>45018</v>
      </c>
    </row>
    <row r="2598" spans="1:19" x14ac:dyDescent="0.2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44961</v>
      </c>
      <c r="G2598" t="s">
        <v>52</v>
      </c>
      <c r="H2598" t="s">
        <v>53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  <c r="S2598" s="2">
        <f t="shared" si="52"/>
        <v>45018</v>
      </c>
    </row>
    <row r="2599" spans="1:19" x14ac:dyDescent="0.2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44961</v>
      </c>
      <c r="G2599" t="s">
        <v>52</v>
      </c>
      <c r="H2599" t="s">
        <v>53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  <c r="S2599" s="2">
        <f t="shared" si="52"/>
        <v>45018</v>
      </c>
    </row>
    <row r="2600" spans="1:19" x14ac:dyDescent="0.2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44961</v>
      </c>
      <c r="G2600" t="s">
        <v>52</v>
      </c>
      <c r="H2600" t="s">
        <v>53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  <c r="S2600" s="2">
        <f t="shared" si="52"/>
        <v>45018</v>
      </c>
    </row>
    <row r="2601" spans="1:19" x14ac:dyDescent="0.2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44961</v>
      </c>
      <c r="G2601" t="s">
        <v>52</v>
      </c>
      <c r="H2601" t="s">
        <v>53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  <c r="S2601" s="2">
        <f t="shared" ref="S2601:S2664" si="53">DATE(2023,4,2)</f>
        <v>45018</v>
      </c>
    </row>
    <row r="2602" spans="1:19" x14ac:dyDescent="0.2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44961</v>
      </c>
      <c r="G2602" t="s">
        <v>52</v>
      </c>
      <c r="H2602" t="s">
        <v>53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  <c r="S2602" s="2">
        <f t="shared" si="53"/>
        <v>45018</v>
      </c>
    </row>
    <row r="2603" spans="1:19" x14ac:dyDescent="0.2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44961</v>
      </c>
      <c r="G2603" t="s">
        <v>52</v>
      </c>
      <c r="H2603" t="s">
        <v>53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  <c r="S2603" s="2">
        <f t="shared" si="53"/>
        <v>45018</v>
      </c>
    </row>
    <row r="2604" spans="1:19" x14ac:dyDescent="0.2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44961</v>
      </c>
      <c r="G2604" t="s">
        <v>52</v>
      </c>
      <c r="H2604" t="s">
        <v>53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  <c r="S2604" s="2">
        <f t="shared" si="53"/>
        <v>45018</v>
      </c>
    </row>
    <row r="2605" spans="1:19" x14ac:dyDescent="0.2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44961</v>
      </c>
      <c r="G2605" t="s">
        <v>52</v>
      </c>
      <c r="H2605" t="s">
        <v>53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  <c r="S2605" s="2">
        <f t="shared" si="53"/>
        <v>45018</v>
      </c>
    </row>
    <row r="2606" spans="1:19" x14ac:dyDescent="0.2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44961</v>
      </c>
      <c r="G2606" t="s">
        <v>52</v>
      </c>
      <c r="H2606" t="s">
        <v>53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  <c r="S2606" s="2">
        <f t="shared" si="53"/>
        <v>45018</v>
      </c>
    </row>
    <row r="2607" spans="1:19" x14ac:dyDescent="0.2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44961</v>
      </c>
      <c r="G2607" t="s">
        <v>52</v>
      </c>
      <c r="H2607" t="s">
        <v>53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  <c r="S2607" s="2">
        <f t="shared" si="53"/>
        <v>45018</v>
      </c>
    </row>
    <row r="2608" spans="1:19" x14ac:dyDescent="0.2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44961</v>
      </c>
      <c r="G2608" t="s">
        <v>52</v>
      </c>
      <c r="H2608" t="s">
        <v>53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  <c r="S2608" s="2">
        <f t="shared" si="53"/>
        <v>45018</v>
      </c>
    </row>
    <row r="2609" spans="1:19" x14ac:dyDescent="0.2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44961</v>
      </c>
      <c r="G2609" t="s">
        <v>52</v>
      </c>
      <c r="H2609" t="s">
        <v>53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  <c r="S2609" s="2">
        <f t="shared" si="53"/>
        <v>45018</v>
      </c>
    </row>
    <row r="2610" spans="1:19" x14ac:dyDescent="0.2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44961</v>
      </c>
      <c r="G2610" t="s">
        <v>52</v>
      </c>
      <c r="H2610" t="s">
        <v>53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  <c r="S2610" s="2">
        <f t="shared" si="53"/>
        <v>45018</v>
      </c>
    </row>
    <row r="2611" spans="1:19" x14ac:dyDescent="0.2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44961</v>
      </c>
      <c r="G2611" t="s">
        <v>52</v>
      </c>
      <c r="H2611" t="s">
        <v>53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  <c r="S2611" s="2">
        <f t="shared" si="53"/>
        <v>45018</v>
      </c>
    </row>
    <row r="2612" spans="1:19" x14ac:dyDescent="0.2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44961</v>
      </c>
      <c r="G2612" t="s">
        <v>52</v>
      </c>
      <c r="H2612" t="s">
        <v>53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  <c r="S2612" s="2">
        <f t="shared" si="53"/>
        <v>45018</v>
      </c>
    </row>
    <row r="2613" spans="1:19" x14ac:dyDescent="0.2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44961</v>
      </c>
      <c r="G2613" t="s">
        <v>52</v>
      </c>
      <c r="H2613" t="s">
        <v>53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  <c r="S2613" s="2">
        <f t="shared" si="53"/>
        <v>45018</v>
      </c>
    </row>
    <row r="2614" spans="1:19" x14ac:dyDescent="0.2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44961</v>
      </c>
      <c r="G2614" t="s">
        <v>52</v>
      </c>
      <c r="H2614" t="s">
        <v>53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  <c r="S2614" s="2">
        <f t="shared" si="53"/>
        <v>45018</v>
      </c>
    </row>
    <row r="2615" spans="1:19" x14ac:dyDescent="0.2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44961</v>
      </c>
      <c r="G2615" t="s">
        <v>52</v>
      </c>
      <c r="H2615" t="s">
        <v>53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  <c r="S2615" s="2">
        <f t="shared" si="53"/>
        <v>45018</v>
      </c>
    </row>
    <row r="2616" spans="1:19" x14ac:dyDescent="0.2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44961</v>
      </c>
      <c r="G2616" t="s">
        <v>52</v>
      </c>
      <c r="H2616" t="s">
        <v>53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  <c r="S2616" s="2">
        <f t="shared" si="53"/>
        <v>45018</v>
      </c>
    </row>
    <row r="2617" spans="1:19" x14ac:dyDescent="0.2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44961</v>
      </c>
      <c r="G2617" t="s">
        <v>52</v>
      </c>
      <c r="H2617" t="s">
        <v>53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  <c r="S2617" s="2">
        <f t="shared" si="53"/>
        <v>45018</v>
      </c>
    </row>
    <row r="2618" spans="1:19" x14ac:dyDescent="0.2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44961</v>
      </c>
      <c r="G2618" t="s">
        <v>52</v>
      </c>
      <c r="H2618" t="s">
        <v>53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  <c r="S2618" s="2">
        <f t="shared" si="53"/>
        <v>45018</v>
      </c>
    </row>
    <row r="2619" spans="1:19" x14ac:dyDescent="0.2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44961</v>
      </c>
      <c r="G2619" t="s">
        <v>52</v>
      </c>
      <c r="H2619" t="s">
        <v>53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  <c r="S2619" s="2">
        <f t="shared" si="53"/>
        <v>45018</v>
      </c>
    </row>
    <row r="2620" spans="1:19" x14ac:dyDescent="0.2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44961</v>
      </c>
      <c r="G2620" t="s">
        <v>52</v>
      </c>
      <c r="H2620" t="s">
        <v>53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  <c r="S2620" s="2">
        <f t="shared" si="53"/>
        <v>45018</v>
      </c>
    </row>
    <row r="2621" spans="1:19" x14ac:dyDescent="0.2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44961</v>
      </c>
      <c r="G2621" t="s">
        <v>52</v>
      </c>
      <c r="H2621" t="s">
        <v>53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  <c r="S2621" s="2">
        <f t="shared" si="53"/>
        <v>45018</v>
      </c>
    </row>
    <row r="2622" spans="1:19" x14ac:dyDescent="0.2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44961</v>
      </c>
      <c r="G2622" t="s">
        <v>52</v>
      </c>
      <c r="H2622" t="s">
        <v>53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  <c r="S2622" s="2">
        <f t="shared" si="53"/>
        <v>45018</v>
      </c>
    </row>
    <row r="2623" spans="1:19" x14ac:dyDescent="0.2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44961</v>
      </c>
      <c r="G2623" t="s">
        <v>52</v>
      </c>
      <c r="H2623" t="s">
        <v>53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  <c r="S2623" s="2">
        <f t="shared" si="53"/>
        <v>45018</v>
      </c>
    </row>
    <row r="2624" spans="1:19" x14ac:dyDescent="0.2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44961</v>
      </c>
      <c r="G2624" t="s">
        <v>52</v>
      </c>
      <c r="H2624" t="s">
        <v>53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  <c r="S2624" s="2">
        <f t="shared" si="53"/>
        <v>45018</v>
      </c>
    </row>
    <row r="2625" spans="1:19" x14ac:dyDescent="0.2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44961</v>
      </c>
      <c r="G2625" t="s">
        <v>52</v>
      </c>
      <c r="H2625" t="s">
        <v>53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  <c r="S2625" s="2">
        <f t="shared" si="53"/>
        <v>45018</v>
      </c>
    </row>
    <row r="2626" spans="1:19" x14ac:dyDescent="0.2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44961</v>
      </c>
      <c r="G2626" t="s">
        <v>52</v>
      </c>
      <c r="H2626" t="s">
        <v>53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  <c r="S2626" s="2">
        <f t="shared" si="53"/>
        <v>45018</v>
      </c>
    </row>
    <row r="2627" spans="1:19" x14ac:dyDescent="0.2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44961</v>
      </c>
      <c r="G2627" t="s">
        <v>52</v>
      </c>
      <c r="H2627" t="s">
        <v>53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  <c r="S2627" s="2">
        <f t="shared" si="53"/>
        <v>45018</v>
      </c>
    </row>
    <row r="2628" spans="1:19" x14ac:dyDescent="0.2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44961</v>
      </c>
      <c r="G2628" t="s">
        <v>52</v>
      </c>
      <c r="H2628" t="s">
        <v>53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  <c r="S2628" s="2">
        <f t="shared" si="53"/>
        <v>45018</v>
      </c>
    </row>
    <row r="2629" spans="1:19" x14ac:dyDescent="0.2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44961</v>
      </c>
      <c r="G2629" t="s">
        <v>52</v>
      </c>
      <c r="H2629" t="s">
        <v>53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  <c r="S2629" s="2">
        <f t="shared" si="53"/>
        <v>45018</v>
      </c>
    </row>
    <row r="2630" spans="1:19" x14ac:dyDescent="0.2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44961</v>
      </c>
      <c r="G2630" t="s">
        <v>52</v>
      </c>
      <c r="H2630" t="s">
        <v>53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  <c r="S2630" s="2">
        <f t="shared" si="53"/>
        <v>45018</v>
      </c>
    </row>
    <row r="2631" spans="1:19" x14ac:dyDescent="0.2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44961</v>
      </c>
      <c r="G2631" t="s">
        <v>52</v>
      </c>
      <c r="H2631" t="s">
        <v>53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  <c r="S2631" s="2">
        <f t="shared" si="53"/>
        <v>45018</v>
      </c>
    </row>
    <row r="2632" spans="1:19" x14ac:dyDescent="0.2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44961</v>
      </c>
      <c r="G2632" t="s">
        <v>52</v>
      </c>
      <c r="H2632" t="s">
        <v>53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  <c r="S2632" s="2">
        <f t="shared" si="53"/>
        <v>45018</v>
      </c>
    </row>
    <row r="2633" spans="1:19" x14ac:dyDescent="0.2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44961</v>
      </c>
      <c r="G2633" t="s">
        <v>52</v>
      </c>
      <c r="H2633" t="s">
        <v>53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  <c r="S2633" s="2">
        <f t="shared" si="53"/>
        <v>45018</v>
      </c>
    </row>
    <row r="2634" spans="1:19" x14ac:dyDescent="0.2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44961</v>
      </c>
      <c r="G2634" t="s">
        <v>52</v>
      </c>
      <c r="H2634" t="s">
        <v>53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  <c r="S2634" s="2">
        <f t="shared" si="53"/>
        <v>45018</v>
      </c>
    </row>
    <row r="2635" spans="1:19" x14ac:dyDescent="0.2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44961</v>
      </c>
      <c r="G2635" t="s">
        <v>52</v>
      </c>
      <c r="H2635" t="s">
        <v>53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  <c r="S2635" s="2">
        <f t="shared" si="53"/>
        <v>45018</v>
      </c>
    </row>
    <row r="2636" spans="1:19" x14ac:dyDescent="0.2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44961</v>
      </c>
      <c r="G2636" t="s">
        <v>52</v>
      </c>
      <c r="H2636" t="s">
        <v>53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  <c r="S2636" s="2">
        <f t="shared" si="53"/>
        <v>45018</v>
      </c>
    </row>
    <row r="2637" spans="1:19" x14ac:dyDescent="0.2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44961</v>
      </c>
      <c r="G2637" t="s">
        <v>52</v>
      </c>
      <c r="H2637" t="s">
        <v>53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  <c r="S2637" s="2">
        <f t="shared" si="53"/>
        <v>45018</v>
      </c>
    </row>
    <row r="2638" spans="1:19" x14ac:dyDescent="0.2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44961</v>
      </c>
      <c r="G2638" t="s">
        <v>52</v>
      </c>
      <c r="H2638" t="s">
        <v>53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  <c r="S2638" s="2">
        <f t="shared" si="53"/>
        <v>45018</v>
      </c>
    </row>
    <row r="2639" spans="1:19" x14ac:dyDescent="0.2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44961</v>
      </c>
      <c r="G2639" t="s">
        <v>52</v>
      </c>
      <c r="H2639" t="s">
        <v>53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  <c r="S2639" s="2">
        <f t="shared" si="53"/>
        <v>45018</v>
      </c>
    </row>
    <row r="2640" spans="1:19" x14ac:dyDescent="0.2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44961</v>
      </c>
      <c r="G2640" t="s">
        <v>52</v>
      </c>
      <c r="H2640" t="s">
        <v>53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  <c r="S2640" s="2">
        <f t="shared" si="53"/>
        <v>45018</v>
      </c>
    </row>
    <row r="2641" spans="1:19" x14ac:dyDescent="0.2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44961</v>
      </c>
      <c r="G2641" t="s">
        <v>52</v>
      </c>
      <c r="H2641" t="s">
        <v>53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  <c r="S2641" s="2">
        <f t="shared" si="53"/>
        <v>45018</v>
      </c>
    </row>
    <row r="2642" spans="1:19" x14ac:dyDescent="0.2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44961</v>
      </c>
      <c r="G2642" t="s">
        <v>52</v>
      </c>
      <c r="H2642" t="s">
        <v>53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  <c r="S2642" s="2">
        <f t="shared" si="53"/>
        <v>45018</v>
      </c>
    </row>
    <row r="2643" spans="1:19" x14ac:dyDescent="0.2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44961</v>
      </c>
      <c r="G2643" t="s">
        <v>52</v>
      </c>
      <c r="H2643" t="s">
        <v>53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  <c r="S2643" s="2">
        <f t="shared" si="53"/>
        <v>45018</v>
      </c>
    </row>
    <row r="2644" spans="1:19" x14ac:dyDescent="0.2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44961</v>
      </c>
      <c r="G2644" t="s">
        <v>52</v>
      </c>
      <c r="H2644" t="s">
        <v>53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  <c r="S2644" s="2">
        <f t="shared" si="53"/>
        <v>45018</v>
      </c>
    </row>
    <row r="2645" spans="1:19" x14ac:dyDescent="0.2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44961</v>
      </c>
      <c r="G2645" t="s">
        <v>52</v>
      </c>
      <c r="H2645" t="s">
        <v>53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  <c r="S2645" s="2">
        <f t="shared" si="53"/>
        <v>45018</v>
      </c>
    </row>
    <row r="2646" spans="1:19" x14ac:dyDescent="0.2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44961</v>
      </c>
      <c r="G2646" t="s">
        <v>52</v>
      </c>
      <c r="H2646" t="s">
        <v>53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  <c r="S2646" s="2">
        <f t="shared" si="53"/>
        <v>45018</v>
      </c>
    </row>
    <row r="2647" spans="1:19" x14ac:dyDescent="0.2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44961</v>
      </c>
      <c r="G2647" t="s">
        <v>52</v>
      </c>
      <c r="H2647" t="s">
        <v>53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  <c r="S2647" s="2">
        <f t="shared" si="53"/>
        <v>45018</v>
      </c>
    </row>
    <row r="2648" spans="1:19" x14ac:dyDescent="0.2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44961</v>
      </c>
      <c r="G2648" t="s">
        <v>52</v>
      </c>
      <c r="H2648" t="s">
        <v>53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  <c r="S2648" s="2">
        <f t="shared" si="53"/>
        <v>45018</v>
      </c>
    </row>
    <row r="2649" spans="1:19" x14ac:dyDescent="0.2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44961</v>
      </c>
      <c r="G2649" t="s">
        <v>52</v>
      </c>
      <c r="H2649" t="s">
        <v>53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  <c r="S2649" s="2">
        <f t="shared" si="53"/>
        <v>45018</v>
      </c>
    </row>
    <row r="2650" spans="1:19" x14ac:dyDescent="0.2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44961</v>
      </c>
      <c r="G2650" t="s">
        <v>52</v>
      </c>
      <c r="H2650" t="s">
        <v>53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  <c r="S2650" s="2">
        <f t="shared" si="53"/>
        <v>45018</v>
      </c>
    </row>
    <row r="2651" spans="1:19" x14ac:dyDescent="0.2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44961</v>
      </c>
      <c r="G2651" t="s">
        <v>52</v>
      </c>
      <c r="H2651" t="s">
        <v>53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  <c r="S2651" s="2">
        <f t="shared" si="53"/>
        <v>45018</v>
      </c>
    </row>
    <row r="2652" spans="1:19" x14ac:dyDescent="0.2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44961</v>
      </c>
      <c r="G2652" t="s">
        <v>52</v>
      </c>
      <c r="H2652" t="s">
        <v>53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  <c r="S2652" s="2">
        <f t="shared" si="53"/>
        <v>45018</v>
      </c>
    </row>
    <row r="2653" spans="1:19" x14ac:dyDescent="0.2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44961</v>
      </c>
      <c r="G2653" t="s">
        <v>52</v>
      </c>
      <c r="H2653" t="s">
        <v>53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  <c r="S2653" s="2">
        <f t="shared" si="53"/>
        <v>45018</v>
      </c>
    </row>
    <row r="2654" spans="1:19" x14ac:dyDescent="0.2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44961</v>
      </c>
      <c r="G2654" t="s">
        <v>52</v>
      </c>
      <c r="H2654" t="s">
        <v>53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  <c r="S2654" s="2">
        <f t="shared" si="53"/>
        <v>45018</v>
      </c>
    </row>
    <row r="2655" spans="1:19" x14ac:dyDescent="0.2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44961</v>
      </c>
      <c r="G2655" t="s">
        <v>52</v>
      </c>
      <c r="H2655" t="s">
        <v>53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  <c r="S2655" s="2">
        <f t="shared" si="53"/>
        <v>45018</v>
      </c>
    </row>
    <row r="2656" spans="1:19" x14ac:dyDescent="0.2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44961</v>
      </c>
      <c r="G2656" t="s">
        <v>52</v>
      </c>
      <c r="H2656" t="s">
        <v>53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  <c r="S2656" s="2">
        <f t="shared" si="53"/>
        <v>45018</v>
      </c>
    </row>
    <row r="2657" spans="1:19" x14ac:dyDescent="0.2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44961</v>
      </c>
      <c r="G2657" t="s">
        <v>52</v>
      </c>
      <c r="H2657" t="s">
        <v>53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  <c r="S2657" s="2">
        <f t="shared" si="53"/>
        <v>45018</v>
      </c>
    </row>
    <row r="2658" spans="1:19" x14ac:dyDescent="0.2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44961</v>
      </c>
      <c r="G2658" t="s">
        <v>52</v>
      </c>
      <c r="H2658" t="s">
        <v>53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  <c r="S2658" s="2">
        <f t="shared" si="53"/>
        <v>45018</v>
      </c>
    </row>
    <row r="2659" spans="1:19" x14ac:dyDescent="0.2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44961</v>
      </c>
      <c r="G2659" t="s">
        <v>52</v>
      </c>
      <c r="H2659" t="s">
        <v>53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  <c r="S2659" s="2">
        <f t="shared" si="53"/>
        <v>45018</v>
      </c>
    </row>
    <row r="2660" spans="1:19" x14ac:dyDescent="0.2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44961</v>
      </c>
      <c r="G2660" t="s">
        <v>52</v>
      </c>
      <c r="H2660" t="s">
        <v>53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  <c r="S2660" s="2">
        <f t="shared" si="53"/>
        <v>45018</v>
      </c>
    </row>
    <row r="2661" spans="1:19" x14ac:dyDescent="0.2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44961</v>
      </c>
      <c r="G2661" t="s">
        <v>52</v>
      </c>
      <c r="H2661" t="s">
        <v>53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  <c r="S2661" s="2">
        <f t="shared" si="53"/>
        <v>45018</v>
      </c>
    </row>
    <row r="2662" spans="1:19" x14ac:dyDescent="0.2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44961</v>
      </c>
      <c r="G2662" t="s">
        <v>52</v>
      </c>
      <c r="H2662" t="s">
        <v>53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  <c r="S2662" s="2">
        <f t="shared" si="53"/>
        <v>45018</v>
      </c>
    </row>
    <row r="2663" spans="1:19" x14ac:dyDescent="0.2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44961</v>
      </c>
      <c r="G2663" t="s">
        <v>52</v>
      </c>
      <c r="H2663" t="s">
        <v>53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  <c r="S2663" s="2">
        <f t="shared" si="53"/>
        <v>45018</v>
      </c>
    </row>
    <row r="2664" spans="1:19" x14ac:dyDescent="0.2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44961</v>
      </c>
      <c r="G2664" t="s">
        <v>52</v>
      </c>
      <c r="H2664" t="s">
        <v>53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  <c r="S2664" s="2">
        <f t="shared" si="53"/>
        <v>45018</v>
      </c>
    </row>
    <row r="2665" spans="1:19" x14ac:dyDescent="0.2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44961</v>
      </c>
      <c r="G2665" t="s">
        <v>52</v>
      </c>
      <c r="H2665" t="s">
        <v>53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  <c r="S2665" s="2">
        <f t="shared" ref="S2665:S2728" si="54">DATE(2023,4,2)</f>
        <v>45018</v>
      </c>
    </row>
    <row r="2666" spans="1:19" x14ac:dyDescent="0.2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44961</v>
      </c>
      <c r="G2666" t="s">
        <v>52</v>
      </c>
      <c r="H2666" t="s">
        <v>53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  <c r="S2666" s="2">
        <f t="shared" si="54"/>
        <v>45018</v>
      </c>
    </row>
    <row r="2667" spans="1:19" x14ac:dyDescent="0.2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44961</v>
      </c>
      <c r="G2667" t="s">
        <v>52</v>
      </c>
      <c r="H2667" t="s">
        <v>53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  <c r="S2667" s="2">
        <f t="shared" si="54"/>
        <v>45018</v>
      </c>
    </row>
    <row r="2668" spans="1:19" x14ac:dyDescent="0.2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44961</v>
      </c>
      <c r="G2668" t="s">
        <v>52</v>
      </c>
      <c r="H2668" t="s">
        <v>53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  <c r="S2668" s="2">
        <f t="shared" si="54"/>
        <v>45018</v>
      </c>
    </row>
    <row r="2669" spans="1:19" x14ac:dyDescent="0.2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44961</v>
      </c>
      <c r="G2669" t="s">
        <v>52</v>
      </c>
      <c r="H2669" t="s">
        <v>53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  <c r="S2669" s="2">
        <f t="shared" si="54"/>
        <v>45018</v>
      </c>
    </row>
    <row r="2670" spans="1:19" x14ac:dyDescent="0.2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44961</v>
      </c>
      <c r="G2670" t="s">
        <v>52</v>
      </c>
      <c r="H2670" t="s">
        <v>53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  <c r="S2670" s="2">
        <f t="shared" si="54"/>
        <v>45018</v>
      </c>
    </row>
    <row r="2671" spans="1:19" x14ac:dyDescent="0.2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44961</v>
      </c>
      <c r="G2671" t="s">
        <v>52</v>
      </c>
      <c r="H2671" t="s">
        <v>53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  <c r="S2671" s="2">
        <f t="shared" si="54"/>
        <v>45018</v>
      </c>
    </row>
    <row r="2672" spans="1:19" x14ac:dyDescent="0.2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44961</v>
      </c>
      <c r="G2672" t="s">
        <v>52</v>
      </c>
      <c r="H2672" t="s">
        <v>53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  <c r="S2672" s="2">
        <f t="shared" si="54"/>
        <v>45018</v>
      </c>
    </row>
    <row r="2673" spans="1:19" x14ac:dyDescent="0.2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44961</v>
      </c>
      <c r="G2673" t="s">
        <v>52</v>
      </c>
      <c r="H2673" t="s">
        <v>53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  <c r="S2673" s="2">
        <f t="shared" si="54"/>
        <v>45018</v>
      </c>
    </row>
    <row r="2674" spans="1:19" x14ac:dyDescent="0.2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44961</v>
      </c>
      <c r="G2674" t="s">
        <v>52</v>
      </c>
      <c r="H2674" t="s">
        <v>53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  <c r="S2674" s="2">
        <f t="shared" si="54"/>
        <v>45018</v>
      </c>
    </row>
    <row r="2675" spans="1:19" x14ac:dyDescent="0.2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44961</v>
      </c>
      <c r="G2675" t="s">
        <v>52</v>
      </c>
      <c r="H2675" t="s">
        <v>53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  <c r="S2675" s="2">
        <f t="shared" si="54"/>
        <v>45018</v>
      </c>
    </row>
    <row r="2676" spans="1:19" x14ac:dyDescent="0.2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44961</v>
      </c>
      <c r="G2676" t="s">
        <v>52</v>
      </c>
      <c r="H2676" t="s">
        <v>53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  <c r="S2676" s="2">
        <f t="shared" si="54"/>
        <v>45018</v>
      </c>
    </row>
    <row r="2677" spans="1:19" x14ac:dyDescent="0.2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44961</v>
      </c>
      <c r="G2677" t="s">
        <v>52</v>
      </c>
      <c r="H2677" t="s">
        <v>53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  <c r="S2677" s="2">
        <f t="shared" si="54"/>
        <v>45018</v>
      </c>
    </row>
    <row r="2678" spans="1:19" x14ac:dyDescent="0.2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44961</v>
      </c>
      <c r="G2678" t="s">
        <v>52</v>
      </c>
      <c r="H2678" t="s">
        <v>53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  <c r="S2678" s="2">
        <f t="shared" si="54"/>
        <v>45018</v>
      </c>
    </row>
    <row r="2679" spans="1:19" x14ac:dyDescent="0.2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44961</v>
      </c>
      <c r="G2679" t="s">
        <v>52</v>
      </c>
      <c r="H2679" t="s">
        <v>53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  <c r="S2679" s="2">
        <f t="shared" si="54"/>
        <v>45018</v>
      </c>
    </row>
    <row r="2680" spans="1:19" x14ac:dyDescent="0.2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44961</v>
      </c>
      <c r="G2680" t="s">
        <v>52</v>
      </c>
      <c r="H2680" t="s">
        <v>53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  <c r="S2680" s="2">
        <f t="shared" si="54"/>
        <v>45018</v>
      </c>
    </row>
    <row r="2681" spans="1:19" x14ac:dyDescent="0.2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44961</v>
      </c>
      <c r="G2681" t="s">
        <v>52</v>
      </c>
      <c r="H2681" t="s">
        <v>53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  <c r="S2681" s="2">
        <f t="shared" si="54"/>
        <v>45018</v>
      </c>
    </row>
    <row r="2682" spans="1:19" x14ac:dyDescent="0.2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44961</v>
      </c>
      <c r="G2682" t="s">
        <v>52</v>
      </c>
      <c r="H2682" t="s">
        <v>53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  <c r="S2682" s="2">
        <f t="shared" si="54"/>
        <v>45018</v>
      </c>
    </row>
    <row r="2683" spans="1:19" x14ac:dyDescent="0.2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44961</v>
      </c>
      <c r="G2683" t="s">
        <v>52</v>
      </c>
      <c r="H2683" t="s">
        <v>53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  <c r="S2683" s="2">
        <f t="shared" si="54"/>
        <v>45018</v>
      </c>
    </row>
    <row r="2684" spans="1:19" x14ac:dyDescent="0.2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44961</v>
      </c>
      <c r="G2684" t="s">
        <v>52</v>
      </c>
      <c r="H2684" t="s">
        <v>53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  <c r="S2684" s="2">
        <f t="shared" si="54"/>
        <v>45018</v>
      </c>
    </row>
    <row r="2685" spans="1:19" x14ac:dyDescent="0.2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44961</v>
      </c>
      <c r="G2685" t="s">
        <v>52</v>
      </c>
      <c r="H2685" t="s">
        <v>53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  <c r="S2685" s="2">
        <f t="shared" si="54"/>
        <v>45018</v>
      </c>
    </row>
    <row r="2686" spans="1:19" x14ac:dyDescent="0.2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44961</v>
      </c>
      <c r="G2686" t="s">
        <v>52</v>
      </c>
      <c r="H2686" t="s">
        <v>53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  <c r="S2686" s="2">
        <f t="shared" si="54"/>
        <v>45018</v>
      </c>
    </row>
    <row r="2687" spans="1:19" x14ac:dyDescent="0.2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44961</v>
      </c>
      <c r="G2687" t="s">
        <v>52</v>
      </c>
      <c r="H2687" t="s">
        <v>53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  <c r="S2687" s="2">
        <f t="shared" si="54"/>
        <v>45018</v>
      </c>
    </row>
    <row r="2688" spans="1:19" x14ac:dyDescent="0.2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44961</v>
      </c>
      <c r="G2688" t="s">
        <v>52</v>
      </c>
      <c r="H2688" t="s">
        <v>53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  <c r="S2688" s="2">
        <f t="shared" si="54"/>
        <v>45018</v>
      </c>
    </row>
    <row r="2689" spans="1:19" x14ac:dyDescent="0.2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44961</v>
      </c>
      <c r="G2689" t="s">
        <v>52</v>
      </c>
      <c r="H2689" t="s">
        <v>53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  <c r="S2689" s="2">
        <f t="shared" si="54"/>
        <v>45018</v>
      </c>
    </row>
    <row r="2690" spans="1:19" x14ac:dyDescent="0.2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44961</v>
      </c>
      <c r="G2690" t="s">
        <v>52</v>
      </c>
      <c r="H2690" t="s">
        <v>53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  <c r="S2690" s="2">
        <f t="shared" si="54"/>
        <v>45018</v>
      </c>
    </row>
    <row r="2691" spans="1:19" x14ac:dyDescent="0.2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44961</v>
      </c>
      <c r="G2691" t="s">
        <v>52</v>
      </c>
      <c r="H2691" t="s">
        <v>53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  <c r="S2691" s="2">
        <f t="shared" si="54"/>
        <v>45018</v>
      </c>
    </row>
    <row r="2692" spans="1:19" x14ac:dyDescent="0.2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44961</v>
      </c>
      <c r="G2692" t="s">
        <v>52</v>
      </c>
      <c r="H2692" t="s">
        <v>53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  <c r="S2692" s="2">
        <f t="shared" si="54"/>
        <v>45018</v>
      </c>
    </row>
    <row r="2693" spans="1:19" x14ac:dyDescent="0.2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44961</v>
      </c>
      <c r="G2693" t="s">
        <v>52</v>
      </c>
      <c r="H2693" t="s">
        <v>53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  <c r="S2693" s="2">
        <f t="shared" si="54"/>
        <v>45018</v>
      </c>
    </row>
    <row r="2694" spans="1:19" x14ac:dyDescent="0.2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44961</v>
      </c>
      <c r="G2694" t="s">
        <v>52</v>
      </c>
      <c r="H2694" t="s">
        <v>53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  <c r="S2694" s="2">
        <f t="shared" si="54"/>
        <v>45018</v>
      </c>
    </row>
    <row r="2695" spans="1:19" x14ac:dyDescent="0.2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44961</v>
      </c>
      <c r="G2695" t="s">
        <v>52</v>
      </c>
      <c r="H2695" t="s">
        <v>53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  <c r="S2695" s="2">
        <f t="shared" si="54"/>
        <v>45018</v>
      </c>
    </row>
    <row r="2696" spans="1:19" x14ac:dyDescent="0.2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44961</v>
      </c>
      <c r="G2696" t="s">
        <v>52</v>
      </c>
      <c r="H2696" t="s">
        <v>53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  <c r="S2696" s="2">
        <f t="shared" si="54"/>
        <v>45018</v>
      </c>
    </row>
    <row r="2697" spans="1:19" x14ac:dyDescent="0.2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44961</v>
      </c>
      <c r="G2697" t="s">
        <v>52</v>
      </c>
      <c r="H2697" t="s">
        <v>53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  <c r="S2697" s="2">
        <f t="shared" si="54"/>
        <v>45018</v>
      </c>
    </row>
    <row r="2698" spans="1:19" x14ac:dyDescent="0.2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44961</v>
      </c>
      <c r="G2698" t="s">
        <v>52</v>
      </c>
      <c r="H2698" t="s">
        <v>53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  <c r="S2698" s="2">
        <f t="shared" si="54"/>
        <v>45018</v>
      </c>
    </row>
    <row r="2699" spans="1:19" x14ac:dyDescent="0.2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44961</v>
      </c>
      <c r="G2699" t="s">
        <v>52</v>
      </c>
      <c r="H2699" t="s">
        <v>53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  <c r="S2699" s="2">
        <f t="shared" si="54"/>
        <v>45018</v>
      </c>
    </row>
    <row r="2700" spans="1:19" x14ac:dyDescent="0.2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44961</v>
      </c>
      <c r="G2700" t="s">
        <v>52</v>
      </c>
      <c r="H2700" t="s">
        <v>53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  <c r="S2700" s="2">
        <f t="shared" si="54"/>
        <v>45018</v>
      </c>
    </row>
    <row r="2701" spans="1:19" x14ac:dyDescent="0.2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44961</v>
      </c>
      <c r="G2701" t="s">
        <v>52</v>
      </c>
      <c r="H2701" t="s">
        <v>53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  <c r="S2701" s="2">
        <f t="shared" si="54"/>
        <v>45018</v>
      </c>
    </row>
    <row r="2702" spans="1:19" x14ac:dyDescent="0.2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44961</v>
      </c>
      <c r="G2702" t="s">
        <v>52</v>
      </c>
      <c r="H2702" t="s">
        <v>53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  <c r="S2702" s="2">
        <f t="shared" si="54"/>
        <v>45018</v>
      </c>
    </row>
    <row r="2703" spans="1:19" x14ac:dyDescent="0.2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44961</v>
      </c>
      <c r="G2703" t="s">
        <v>52</v>
      </c>
      <c r="H2703" t="s">
        <v>53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  <c r="S2703" s="2">
        <f t="shared" si="54"/>
        <v>45018</v>
      </c>
    </row>
    <row r="2704" spans="1:19" x14ac:dyDescent="0.2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44961</v>
      </c>
      <c r="G2704" t="s">
        <v>52</v>
      </c>
      <c r="H2704" t="s">
        <v>53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  <c r="S2704" s="2">
        <f t="shared" si="54"/>
        <v>45018</v>
      </c>
    </row>
    <row r="2705" spans="1:19" x14ac:dyDescent="0.2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44961</v>
      </c>
      <c r="G2705" t="s">
        <v>52</v>
      </c>
      <c r="H2705" t="s">
        <v>53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  <c r="S2705" s="2">
        <f t="shared" si="54"/>
        <v>45018</v>
      </c>
    </row>
    <row r="2706" spans="1:19" x14ac:dyDescent="0.2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44961</v>
      </c>
      <c r="G2706" t="s">
        <v>52</v>
      </c>
      <c r="H2706" t="s">
        <v>53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  <c r="S2706" s="2">
        <f t="shared" si="54"/>
        <v>45018</v>
      </c>
    </row>
    <row r="2707" spans="1:19" x14ac:dyDescent="0.2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44961</v>
      </c>
      <c r="G2707" t="s">
        <v>52</v>
      </c>
      <c r="H2707" t="s">
        <v>53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  <c r="S2707" s="2">
        <f t="shared" si="54"/>
        <v>45018</v>
      </c>
    </row>
    <row r="2708" spans="1:19" x14ac:dyDescent="0.2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44961</v>
      </c>
      <c r="G2708" t="s">
        <v>52</v>
      </c>
      <c r="H2708" t="s">
        <v>53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  <c r="S2708" s="2">
        <f t="shared" si="54"/>
        <v>45018</v>
      </c>
    </row>
    <row r="2709" spans="1:19" x14ac:dyDescent="0.2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44961</v>
      </c>
      <c r="G2709" t="s">
        <v>52</v>
      </c>
      <c r="H2709" t="s">
        <v>53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  <c r="S2709" s="2">
        <f t="shared" si="54"/>
        <v>45018</v>
      </c>
    </row>
    <row r="2710" spans="1:19" x14ac:dyDescent="0.2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44961</v>
      </c>
      <c r="G2710" t="s">
        <v>52</v>
      </c>
      <c r="H2710" t="s">
        <v>53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  <c r="S2710" s="2">
        <f t="shared" si="54"/>
        <v>45018</v>
      </c>
    </row>
    <row r="2711" spans="1:19" x14ac:dyDescent="0.2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44961</v>
      </c>
      <c r="G2711" t="s">
        <v>52</v>
      </c>
      <c r="H2711" t="s">
        <v>53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  <c r="S2711" s="2">
        <f t="shared" si="54"/>
        <v>45018</v>
      </c>
    </row>
    <row r="2712" spans="1:19" x14ac:dyDescent="0.2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44961</v>
      </c>
      <c r="G2712" t="s">
        <v>52</v>
      </c>
      <c r="H2712" t="s">
        <v>53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  <c r="S2712" s="2">
        <f t="shared" si="54"/>
        <v>45018</v>
      </c>
    </row>
    <row r="2713" spans="1:19" x14ac:dyDescent="0.2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44961</v>
      </c>
      <c r="G2713" t="s">
        <v>52</v>
      </c>
      <c r="H2713" t="s">
        <v>53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  <c r="S2713" s="2">
        <f t="shared" si="54"/>
        <v>45018</v>
      </c>
    </row>
    <row r="2714" spans="1:19" x14ac:dyDescent="0.2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44961</v>
      </c>
      <c r="G2714" t="s">
        <v>52</v>
      </c>
      <c r="H2714" t="s">
        <v>53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  <c r="S2714" s="2">
        <f t="shared" si="54"/>
        <v>45018</v>
      </c>
    </row>
    <row r="2715" spans="1:19" x14ac:dyDescent="0.2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44961</v>
      </c>
      <c r="G2715" t="s">
        <v>52</v>
      </c>
      <c r="H2715" t="s">
        <v>53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  <c r="S2715" s="2">
        <f t="shared" si="54"/>
        <v>45018</v>
      </c>
    </row>
    <row r="2716" spans="1:19" x14ac:dyDescent="0.2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44961</v>
      </c>
      <c r="G2716" t="s">
        <v>52</v>
      </c>
      <c r="H2716" t="s">
        <v>53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  <c r="S2716" s="2">
        <f t="shared" si="54"/>
        <v>45018</v>
      </c>
    </row>
    <row r="2717" spans="1:19" x14ac:dyDescent="0.2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44961</v>
      </c>
      <c r="G2717" t="s">
        <v>52</v>
      </c>
      <c r="H2717" t="s">
        <v>53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  <c r="S2717" s="2">
        <f t="shared" si="54"/>
        <v>45018</v>
      </c>
    </row>
    <row r="2718" spans="1:19" x14ac:dyDescent="0.2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44961</v>
      </c>
      <c r="G2718" t="s">
        <v>52</v>
      </c>
      <c r="H2718" t="s">
        <v>53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  <c r="S2718" s="2">
        <f t="shared" si="54"/>
        <v>45018</v>
      </c>
    </row>
    <row r="2719" spans="1:19" x14ac:dyDescent="0.2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44961</v>
      </c>
      <c r="G2719" t="s">
        <v>52</v>
      </c>
      <c r="H2719" t="s">
        <v>53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  <c r="S2719" s="2">
        <f t="shared" si="54"/>
        <v>45018</v>
      </c>
    </row>
    <row r="2720" spans="1:19" x14ac:dyDescent="0.2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44961</v>
      </c>
      <c r="G2720" t="s">
        <v>52</v>
      </c>
      <c r="H2720" t="s">
        <v>53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  <c r="S2720" s="2">
        <f t="shared" si="54"/>
        <v>45018</v>
      </c>
    </row>
    <row r="2721" spans="1:19" x14ac:dyDescent="0.2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44961</v>
      </c>
      <c r="G2721" t="s">
        <v>52</v>
      </c>
      <c r="H2721" t="s">
        <v>53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  <c r="S2721" s="2">
        <f t="shared" si="54"/>
        <v>45018</v>
      </c>
    </row>
    <row r="2722" spans="1:19" x14ac:dyDescent="0.2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44961</v>
      </c>
      <c r="G2722" t="s">
        <v>52</v>
      </c>
      <c r="H2722" t="s">
        <v>53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  <c r="S2722" s="2">
        <f t="shared" si="54"/>
        <v>45018</v>
      </c>
    </row>
    <row r="2723" spans="1:19" x14ac:dyDescent="0.2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44961</v>
      </c>
      <c r="G2723" t="s">
        <v>52</v>
      </c>
      <c r="H2723" t="s">
        <v>53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  <c r="S2723" s="2">
        <f t="shared" si="54"/>
        <v>45018</v>
      </c>
    </row>
    <row r="2724" spans="1:19" x14ac:dyDescent="0.2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44961</v>
      </c>
      <c r="G2724" t="s">
        <v>52</v>
      </c>
      <c r="H2724" t="s">
        <v>53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  <c r="S2724" s="2">
        <f t="shared" si="54"/>
        <v>45018</v>
      </c>
    </row>
    <row r="2725" spans="1:19" x14ac:dyDescent="0.2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44961</v>
      </c>
      <c r="G2725" t="s">
        <v>52</v>
      </c>
      <c r="H2725" t="s">
        <v>53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  <c r="S2725" s="2">
        <f t="shared" si="54"/>
        <v>45018</v>
      </c>
    </row>
    <row r="2726" spans="1:19" x14ac:dyDescent="0.2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44961</v>
      </c>
      <c r="G2726" t="s">
        <v>52</v>
      </c>
      <c r="H2726" t="s">
        <v>53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  <c r="S2726" s="2">
        <f t="shared" si="54"/>
        <v>45018</v>
      </c>
    </row>
    <row r="2727" spans="1:19" x14ac:dyDescent="0.2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44961</v>
      </c>
      <c r="G2727" t="s">
        <v>52</v>
      </c>
      <c r="H2727" t="s">
        <v>53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  <c r="S2727" s="2">
        <f t="shared" si="54"/>
        <v>45018</v>
      </c>
    </row>
    <row r="2728" spans="1:19" x14ac:dyDescent="0.2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44961</v>
      </c>
      <c r="G2728" t="s">
        <v>52</v>
      </c>
      <c r="H2728" t="s">
        <v>53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  <c r="S2728" s="2">
        <f t="shared" si="54"/>
        <v>45018</v>
      </c>
    </row>
    <row r="2729" spans="1:19" x14ac:dyDescent="0.2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44961</v>
      </c>
      <c r="G2729" t="s">
        <v>52</v>
      </c>
      <c r="H2729" t="s">
        <v>53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  <c r="S2729" s="2">
        <f t="shared" ref="S2729:S2730" si="55">DATE(2023,4,2)</f>
        <v>45018</v>
      </c>
    </row>
    <row r="2730" spans="1:19" x14ac:dyDescent="0.2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44961</v>
      </c>
      <c r="G2730" t="s">
        <v>52</v>
      </c>
      <c r="H2730" t="s">
        <v>53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  <c r="S2730" s="2">
        <f t="shared" si="55"/>
        <v>45018</v>
      </c>
    </row>
    <row r="2731" spans="1:19" x14ac:dyDescent="0.2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45173</v>
      </c>
      <c r="G2731" t="s">
        <v>54</v>
      </c>
      <c r="H2731" t="s">
        <v>53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  <c r="S2731" s="2">
        <f>DATE(2023,4,9)</f>
        <v>45025</v>
      </c>
    </row>
    <row r="2732" spans="1:19" x14ac:dyDescent="0.2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45173</v>
      </c>
      <c r="G2732" t="s">
        <v>54</v>
      </c>
      <c r="H2732" t="s">
        <v>53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  <c r="S2732" s="2">
        <f t="shared" ref="S2732:S2795" si="56">DATE(2023,4,9)</f>
        <v>45025</v>
      </c>
    </row>
    <row r="2733" spans="1:19" x14ac:dyDescent="0.2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45173</v>
      </c>
      <c r="G2733" t="s">
        <v>54</v>
      </c>
      <c r="H2733" t="s">
        <v>53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  <c r="S2733" s="2">
        <f t="shared" si="56"/>
        <v>45025</v>
      </c>
    </row>
    <row r="2734" spans="1:19" x14ac:dyDescent="0.2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45173</v>
      </c>
      <c r="G2734" t="s">
        <v>54</v>
      </c>
      <c r="H2734" t="s">
        <v>53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  <c r="S2734" s="2">
        <f t="shared" si="56"/>
        <v>45025</v>
      </c>
    </row>
    <row r="2735" spans="1:19" x14ac:dyDescent="0.2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45173</v>
      </c>
      <c r="G2735" t="s">
        <v>54</v>
      </c>
      <c r="H2735" t="s">
        <v>53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  <c r="S2735" s="2">
        <f t="shared" si="56"/>
        <v>45025</v>
      </c>
    </row>
    <row r="2736" spans="1:19" x14ac:dyDescent="0.2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45173</v>
      </c>
      <c r="G2736" t="s">
        <v>54</v>
      </c>
      <c r="H2736" t="s">
        <v>53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  <c r="S2736" s="2">
        <f t="shared" si="56"/>
        <v>45025</v>
      </c>
    </row>
    <row r="2737" spans="1:19" x14ac:dyDescent="0.2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45173</v>
      </c>
      <c r="G2737" t="s">
        <v>54</v>
      </c>
      <c r="H2737" t="s">
        <v>53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  <c r="S2737" s="2">
        <f t="shared" si="56"/>
        <v>45025</v>
      </c>
    </row>
    <row r="2738" spans="1:19" x14ac:dyDescent="0.2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45173</v>
      </c>
      <c r="G2738" t="s">
        <v>54</v>
      </c>
      <c r="H2738" t="s">
        <v>53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  <c r="S2738" s="2">
        <f t="shared" si="56"/>
        <v>45025</v>
      </c>
    </row>
    <row r="2739" spans="1:19" x14ac:dyDescent="0.2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45173</v>
      </c>
      <c r="G2739" t="s">
        <v>54</v>
      </c>
      <c r="H2739" t="s">
        <v>53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  <c r="S2739" s="2">
        <f t="shared" si="56"/>
        <v>45025</v>
      </c>
    </row>
    <row r="2740" spans="1:19" x14ac:dyDescent="0.2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45173</v>
      </c>
      <c r="G2740" t="s">
        <v>54</v>
      </c>
      <c r="H2740" t="s">
        <v>53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  <c r="S2740" s="2">
        <f t="shared" si="56"/>
        <v>45025</v>
      </c>
    </row>
    <row r="2741" spans="1:19" x14ac:dyDescent="0.2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45173</v>
      </c>
      <c r="G2741" t="s">
        <v>54</v>
      </c>
      <c r="H2741" t="s">
        <v>53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  <c r="S2741" s="2">
        <f t="shared" si="56"/>
        <v>45025</v>
      </c>
    </row>
    <row r="2742" spans="1:19" x14ac:dyDescent="0.2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45173</v>
      </c>
      <c r="G2742" t="s">
        <v>54</v>
      </c>
      <c r="H2742" t="s">
        <v>53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  <c r="S2742" s="2">
        <f t="shared" si="56"/>
        <v>45025</v>
      </c>
    </row>
    <row r="2743" spans="1:19" x14ac:dyDescent="0.2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45173</v>
      </c>
      <c r="G2743" t="s">
        <v>54</v>
      </c>
      <c r="H2743" t="s">
        <v>53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  <c r="S2743" s="2">
        <f t="shared" si="56"/>
        <v>45025</v>
      </c>
    </row>
    <row r="2744" spans="1:19" x14ac:dyDescent="0.2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45173</v>
      </c>
      <c r="G2744" t="s">
        <v>54</v>
      </c>
      <c r="H2744" t="s">
        <v>53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  <c r="S2744" s="2">
        <f t="shared" si="56"/>
        <v>45025</v>
      </c>
    </row>
    <row r="2745" spans="1:19" x14ac:dyDescent="0.2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45173</v>
      </c>
      <c r="G2745" t="s">
        <v>54</v>
      </c>
      <c r="H2745" t="s">
        <v>53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  <c r="S2745" s="2">
        <f t="shared" si="56"/>
        <v>45025</v>
      </c>
    </row>
    <row r="2746" spans="1:19" x14ac:dyDescent="0.2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45173</v>
      </c>
      <c r="G2746" t="s">
        <v>54</v>
      </c>
      <c r="H2746" t="s">
        <v>53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  <c r="S2746" s="2">
        <f t="shared" si="56"/>
        <v>45025</v>
      </c>
    </row>
    <row r="2747" spans="1:19" x14ac:dyDescent="0.2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45173</v>
      </c>
      <c r="G2747" t="s">
        <v>54</v>
      </c>
      <c r="H2747" t="s">
        <v>53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  <c r="S2747" s="2">
        <f t="shared" si="56"/>
        <v>45025</v>
      </c>
    </row>
    <row r="2748" spans="1:19" x14ac:dyDescent="0.2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45173</v>
      </c>
      <c r="G2748" t="s">
        <v>54</v>
      </c>
      <c r="H2748" t="s">
        <v>53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  <c r="S2748" s="2">
        <f t="shared" si="56"/>
        <v>45025</v>
      </c>
    </row>
    <row r="2749" spans="1:19" x14ac:dyDescent="0.2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45173</v>
      </c>
      <c r="G2749" t="s">
        <v>54</v>
      </c>
      <c r="H2749" t="s">
        <v>53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  <c r="S2749" s="2">
        <f t="shared" si="56"/>
        <v>45025</v>
      </c>
    </row>
    <row r="2750" spans="1:19" x14ac:dyDescent="0.2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45173</v>
      </c>
      <c r="G2750" t="s">
        <v>54</v>
      </c>
      <c r="H2750" t="s">
        <v>53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  <c r="S2750" s="2">
        <f t="shared" si="56"/>
        <v>45025</v>
      </c>
    </row>
    <row r="2751" spans="1:19" x14ac:dyDescent="0.2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45173</v>
      </c>
      <c r="G2751" t="s">
        <v>54</v>
      </c>
      <c r="H2751" t="s">
        <v>53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  <c r="S2751" s="2">
        <f t="shared" si="56"/>
        <v>45025</v>
      </c>
    </row>
    <row r="2752" spans="1:19" x14ac:dyDescent="0.2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45173</v>
      </c>
      <c r="G2752" t="s">
        <v>54</v>
      </c>
      <c r="H2752" t="s">
        <v>53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  <c r="S2752" s="2">
        <f t="shared" si="56"/>
        <v>45025</v>
      </c>
    </row>
    <row r="2753" spans="1:19" x14ac:dyDescent="0.2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45173</v>
      </c>
      <c r="G2753" t="s">
        <v>54</v>
      </c>
      <c r="H2753" t="s">
        <v>53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  <c r="S2753" s="2">
        <f t="shared" si="56"/>
        <v>45025</v>
      </c>
    </row>
    <row r="2754" spans="1:19" x14ac:dyDescent="0.2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45173</v>
      </c>
      <c r="G2754" t="s">
        <v>54</v>
      </c>
      <c r="H2754" t="s">
        <v>53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  <c r="S2754" s="2">
        <f t="shared" si="56"/>
        <v>45025</v>
      </c>
    </row>
    <row r="2755" spans="1:19" x14ac:dyDescent="0.2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45173</v>
      </c>
      <c r="G2755" t="s">
        <v>54</v>
      </c>
      <c r="H2755" t="s">
        <v>53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  <c r="S2755" s="2">
        <f t="shared" si="56"/>
        <v>45025</v>
      </c>
    </row>
    <row r="2756" spans="1:19" x14ac:dyDescent="0.2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45173</v>
      </c>
      <c r="G2756" t="s">
        <v>54</v>
      </c>
      <c r="H2756" t="s">
        <v>53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  <c r="S2756" s="2">
        <f t="shared" si="56"/>
        <v>45025</v>
      </c>
    </row>
    <row r="2757" spans="1:19" x14ac:dyDescent="0.2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45173</v>
      </c>
      <c r="G2757" t="s">
        <v>54</v>
      </c>
      <c r="H2757" t="s">
        <v>53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  <c r="S2757" s="2">
        <f t="shared" si="56"/>
        <v>45025</v>
      </c>
    </row>
    <row r="2758" spans="1:19" x14ac:dyDescent="0.2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45173</v>
      </c>
      <c r="G2758" t="s">
        <v>54</v>
      </c>
      <c r="H2758" t="s">
        <v>53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  <c r="S2758" s="2">
        <f t="shared" si="56"/>
        <v>45025</v>
      </c>
    </row>
    <row r="2759" spans="1:19" x14ac:dyDescent="0.2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45173</v>
      </c>
      <c r="G2759" t="s">
        <v>54</v>
      </c>
      <c r="H2759" t="s">
        <v>53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  <c r="S2759" s="2">
        <f t="shared" si="56"/>
        <v>45025</v>
      </c>
    </row>
    <row r="2760" spans="1:19" x14ac:dyDescent="0.2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45173</v>
      </c>
      <c r="G2760" t="s">
        <v>54</v>
      </c>
      <c r="H2760" t="s">
        <v>53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  <c r="S2760" s="2">
        <f t="shared" si="56"/>
        <v>45025</v>
      </c>
    </row>
    <row r="2761" spans="1:19" x14ac:dyDescent="0.2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45173</v>
      </c>
      <c r="G2761" t="s">
        <v>54</v>
      </c>
      <c r="H2761" t="s">
        <v>53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  <c r="S2761" s="2">
        <f t="shared" si="56"/>
        <v>45025</v>
      </c>
    </row>
    <row r="2762" spans="1:19" x14ac:dyDescent="0.2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45173</v>
      </c>
      <c r="G2762" t="s">
        <v>54</v>
      </c>
      <c r="H2762" t="s">
        <v>53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  <c r="S2762" s="2">
        <f t="shared" si="56"/>
        <v>45025</v>
      </c>
    </row>
    <row r="2763" spans="1:19" x14ac:dyDescent="0.2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45173</v>
      </c>
      <c r="G2763" t="s">
        <v>54</v>
      </c>
      <c r="H2763" t="s">
        <v>53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  <c r="S2763" s="2">
        <f t="shared" si="56"/>
        <v>45025</v>
      </c>
    </row>
    <row r="2764" spans="1:19" x14ac:dyDescent="0.2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45173</v>
      </c>
      <c r="G2764" t="s">
        <v>54</v>
      </c>
      <c r="H2764" t="s">
        <v>53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  <c r="S2764" s="2">
        <f t="shared" si="56"/>
        <v>45025</v>
      </c>
    </row>
    <row r="2765" spans="1:19" x14ac:dyDescent="0.2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45173</v>
      </c>
      <c r="G2765" t="s">
        <v>54</v>
      </c>
      <c r="H2765" t="s">
        <v>53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  <c r="S2765" s="2">
        <f t="shared" si="56"/>
        <v>45025</v>
      </c>
    </row>
    <row r="2766" spans="1:19" x14ac:dyDescent="0.2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45173</v>
      </c>
      <c r="G2766" t="s">
        <v>54</v>
      </c>
      <c r="H2766" t="s">
        <v>53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  <c r="S2766" s="2">
        <f t="shared" si="56"/>
        <v>45025</v>
      </c>
    </row>
    <row r="2767" spans="1:19" x14ac:dyDescent="0.2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45173</v>
      </c>
      <c r="G2767" t="s">
        <v>54</v>
      </c>
      <c r="H2767" t="s">
        <v>53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  <c r="S2767" s="2">
        <f t="shared" si="56"/>
        <v>45025</v>
      </c>
    </row>
    <row r="2768" spans="1:19" x14ac:dyDescent="0.2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45173</v>
      </c>
      <c r="G2768" t="s">
        <v>54</v>
      </c>
      <c r="H2768" t="s">
        <v>53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  <c r="S2768" s="2">
        <f t="shared" si="56"/>
        <v>45025</v>
      </c>
    </row>
    <row r="2769" spans="1:19" x14ac:dyDescent="0.2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45173</v>
      </c>
      <c r="G2769" t="s">
        <v>54</v>
      </c>
      <c r="H2769" t="s">
        <v>53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  <c r="S2769" s="2">
        <f t="shared" si="56"/>
        <v>45025</v>
      </c>
    </row>
    <row r="2770" spans="1:19" x14ac:dyDescent="0.2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45173</v>
      </c>
      <c r="G2770" t="s">
        <v>54</v>
      </c>
      <c r="H2770" t="s">
        <v>53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  <c r="S2770" s="2">
        <f t="shared" si="56"/>
        <v>45025</v>
      </c>
    </row>
    <row r="2771" spans="1:19" x14ac:dyDescent="0.2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45173</v>
      </c>
      <c r="G2771" t="s">
        <v>54</v>
      </c>
      <c r="H2771" t="s">
        <v>53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  <c r="S2771" s="2">
        <f t="shared" si="56"/>
        <v>45025</v>
      </c>
    </row>
    <row r="2772" spans="1:19" x14ac:dyDescent="0.2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45173</v>
      </c>
      <c r="G2772" t="s">
        <v>54</v>
      </c>
      <c r="H2772" t="s">
        <v>53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  <c r="S2772" s="2">
        <f t="shared" si="56"/>
        <v>45025</v>
      </c>
    </row>
    <row r="2773" spans="1:19" x14ac:dyDescent="0.2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45173</v>
      </c>
      <c r="G2773" t="s">
        <v>54</v>
      </c>
      <c r="H2773" t="s">
        <v>53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  <c r="S2773" s="2">
        <f t="shared" si="56"/>
        <v>45025</v>
      </c>
    </row>
    <row r="2774" spans="1:19" x14ac:dyDescent="0.2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45173</v>
      </c>
      <c r="G2774" t="s">
        <v>54</v>
      </c>
      <c r="H2774" t="s">
        <v>53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  <c r="S2774" s="2">
        <f t="shared" si="56"/>
        <v>45025</v>
      </c>
    </row>
    <row r="2775" spans="1:19" x14ac:dyDescent="0.2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45173</v>
      </c>
      <c r="G2775" t="s">
        <v>54</v>
      </c>
      <c r="H2775" t="s">
        <v>53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  <c r="S2775" s="2">
        <f t="shared" si="56"/>
        <v>45025</v>
      </c>
    </row>
    <row r="2776" spans="1:19" x14ac:dyDescent="0.2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45173</v>
      </c>
      <c r="G2776" t="s">
        <v>54</v>
      </c>
      <c r="H2776" t="s">
        <v>53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  <c r="S2776" s="2">
        <f t="shared" si="56"/>
        <v>45025</v>
      </c>
    </row>
    <row r="2777" spans="1:19" x14ac:dyDescent="0.2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45173</v>
      </c>
      <c r="G2777" t="s">
        <v>54</v>
      </c>
      <c r="H2777" t="s">
        <v>53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  <c r="S2777" s="2">
        <f t="shared" si="56"/>
        <v>45025</v>
      </c>
    </row>
    <row r="2778" spans="1:19" x14ac:dyDescent="0.2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45173</v>
      </c>
      <c r="G2778" t="s">
        <v>54</v>
      </c>
      <c r="H2778" t="s">
        <v>53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  <c r="S2778" s="2">
        <f t="shared" si="56"/>
        <v>45025</v>
      </c>
    </row>
    <row r="2779" spans="1:19" x14ac:dyDescent="0.2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45173</v>
      </c>
      <c r="G2779" t="s">
        <v>54</v>
      </c>
      <c r="H2779" t="s">
        <v>53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  <c r="S2779" s="2">
        <f t="shared" si="56"/>
        <v>45025</v>
      </c>
    </row>
    <row r="2780" spans="1:19" x14ac:dyDescent="0.2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45173</v>
      </c>
      <c r="G2780" t="s">
        <v>54</v>
      </c>
      <c r="H2780" t="s">
        <v>53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  <c r="S2780" s="2">
        <f t="shared" si="56"/>
        <v>45025</v>
      </c>
    </row>
    <row r="2781" spans="1:19" x14ac:dyDescent="0.2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45173</v>
      </c>
      <c r="G2781" t="s">
        <v>54</v>
      </c>
      <c r="H2781" t="s">
        <v>53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  <c r="S2781" s="2">
        <f t="shared" si="56"/>
        <v>45025</v>
      </c>
    </row>
    <row r="2782" spans="1:19" x14ac:dyDescent="0.2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45173</v>
      </c>
      <c r="G2782" t="s">
        <v>54</v>
      </c>
      <c r="H2782" t="s">
        <v>53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  <c r="S2782" s="2">
        <f t="shared" si="56"/>
        <v>45025</v>
      </c>
    </row>
    <row r="2783" spans="1:19" x14ac:dyDescent="0.2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45173</v>
      </c>
      <c r="G2783" t="s">
        <v>54</v>
      </c>
      <c r="H2783" t="s">
        <v>53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  <c r="S2783" s="2">
        <f t="shared" si="56"/>
        <v>45025</v>
      </c>
    </row>
    <row r="2784" spans="1:19" x14ac:dyDescent="0.2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45173</v>
      </c>
      <c r="G2784" t="s">
        <v>54</v>
      </c>
      <c r="H2784" t="s">
        <v>53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  <c r="S2784" s="2">
        <f t="shared" si="56"/>
        <v>45025</v>
      </c>
    </row>
    <row r="2785" spans="1:19" x14ac:dyDescent="0.2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45173</v>
      </c>
      <c r="G2785" t="s">
        <v>54</v>
      </c>
      <c r="H2785" t="s">
        <v>53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  <c r="S2785" s="2">
        <f t="shared" si="56"/>
        <v>45025</v>
      </c>
    </row>
    <row r="2786" spans="1:19" x14ac:dyDescent="0.2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45173</v>
      </c>
      <c r="G2786" t="s">
        <v>54</v>
      </c>
      <c r="H2786" t="s">
        <v>53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  <c r="S2786" s="2">
        <f t="shared" si="56"/>
        <v>45025</v>
      </c>
    </row>
    <row r="2787" spans="1:19" x14ac:dyDescent="0.2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45173</v>
      </c>
      <c r="G2787" t="s">
        <v>54</v>
      </c>
      <c r="H2787" t="s">
        <v>53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  <c r="S2787" s="2">
        <f t="shared" si="56"/>
        <v>45025</v>
      </c>
    </row>
    <row r="2788" spans="1:19" x14ac:dyDescent="0.2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45173</v>
      </c>
      <c r="G2788" t="s">
        <v>54</v>
      </c>
      <c r="H2788" t="s">
        <v>53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  <c r="S2788" s="2">
        <f t="shared" si="56"/>
        <v>45025</v>
      </c>
    </row>
    <row r="2789" spans="1:19" x14ac:dyDescent="0.2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45173</v>
      </c>
      <c r="G2789" t="s">
        <v>54</v>
      </c>
      <c r="H2789" t="s">
        <v>53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  <c r="S2789" s="2">
        <f t="shared" si="56"/>
        <v>45025</v>
      </c>
    </row>
    <row r="2790" spans="1:19" x14ac:dyDescent="0.2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45173</v>
      </c>
      <c r="G2790" t="s">
        <v>54</v>
      </c>
      <c r="H2790" t="s">
        <v>53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  <c r="S2790" s="2">
        <f t="shared" si="56"/>
        <v>45025</v>
      </c>
    </row>
    <row r="2791" spans="1:19" x14ac:dyDescent="0.2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45173</v>
      </c>
      <c r="G2791" t="s">
        <v>54</v>
      </c>
      <c r="H2791" t="s">
        <v>53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  <c r="S2791" s="2">
        <f t="shared" si="56"/>
        <v>45025</v>
      </c>
    </row>
    <row r="2792" spans="1:19" x14ac:dyDescent="0.2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45173</v>
      </c>
      <c r="G2792" t="s">
        <v>54</v>
      </c>
      <c r="H2792" t="s">
        <v>53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  <c r="S2792" s="2">
        <f t="shared" si="56"/>
        <v>45025</v>
      </c>
    </row>
    <row r="2793" spans="1:19" x14ac:dyDescent="0.2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45173</v>
      </c>
      <c r="G2793" t="s">
        <v>54</v>
      </c>
      <c r="H2793" t="s">
        <v>53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  <c r="S2793" s="2">
        <f t="shared" si="56"/>
        <v>45025</v>
      </c>
    </row>
    <row r="2794" spans="1:19" x14ac:dyDescent="0.2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45173</v>
      </c>
      <c r="G2794" t="s">
        <v>54</v>
      </c>
      <c r="H2794" t="s">
        <v>53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  <c r="S2794" s="2">
        <f t="shared" si="56"/>
        <v>45025</v>
      </c>
    </row>
    <row r="2795" spans="1:19" x14ac:dyDescent="0.2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45173</v>
      </c>
      <c r="G2795" t="s">
        <v>54</v>
      </c>
      <c r="H2795" t="s">
        <v>53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  <c r="S2795" s="2">
        <f t="shared" si="56"/>
        <v>45025</v>
      </c>
    </row>
    <row r="2796" spans="1:19" x14ac:dyDescent="0.2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45173</v>
      </c>
      <c r="G2796" t="s">
        <v>54</v>
      </c>
      <c r="H2796" t="s">
        <v>53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  <c r="S2796" s="2">
        <f t="shared" ref="S2796:S2859" si="57">DATE(2023,4,9)</f>
        <v>45025</v>
      </c>
    </row>
    <row r="2797" spans="1:19" x14ac:dyDescent="0.2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45173</v>
      </c>
      <c r="G2797" t="s">
        <v>54</v>
      </c>
      <c r="H2797" t="s">
        <v>53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  <c r="S2797" s="2">
        <f t="shared" si="57"/>
        <v>45025</v>
      </c>
    </row>
    <row r="2798" spans="1:19" x14ac:dyDescent="0.2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45173</v>
      </c>
      <c r="G2798" t="s">
        <v>54</v>
      </c>
      <c r="H2798" t="s">
        <v>53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  <c r="S2798" s="2">
        <f t="shared" si="57"/>
        <v>45025</v>
      </c>
    </row>
    <row r="2799" spans="1:19" x14ac:dyDescent="0.2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45173</v>
      </c>
      <c r="G2799" t="s">
        <v>54</v>
      </c>
      <c r="H2799" t="s">
        <v>53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  <c r="S2799" s="2">
        <f t="shared" si="57"/>
        <v>45025</v>
      </c>
    </row>
    <row r="2800" spans="1:19" x14ac:dyDescent="0.2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45173</v>
      </c>
      <c r="G2800" t="s">
        <v>54</v>
      </c>
      <c r="H2800" t="s">
        <v>53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  <c r="S2800" s="2">
        <f t="shared" si="57"/>
        <v>45025</v>
      </c>
    </row>
    <row r="2801" spans="1:19" x14ac:dyDescent="0.2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45173</v>
      </c>
      <c r="G2801" t="s">
        <v>54</v>
      </c>
      <c r="H2801" t="s">
        <v>53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  <c r="S2801" s="2">
        <f t="shared" si="57"/>
        <v>45025</v>
      </c>
    </row>
    <row r="2802" spans="1:19" x14ac:dyDescent="0.2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45173</v>
      </c>
      <c r="G2802" t="s">
        <v>54</v>
      </c>
      <c r="H2802" t="s">
        <v>53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  <c r="S2802" s="2">
        <f t="shared" si="57"/>
        <v>45025</v>
      </c>
    </row>
    <row r="2803" spans="1:19" x14ac:dyDescent="0.2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45173</v>
      </c>
      <c r="G2803" t="s">
        <v>54</v>
      </c>
      <c r="H2803" t="s">
        <v>53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  <c r="S2803" s="2">
        <f t="shared" si="57"/>
        <v>45025</v>
      </c>
    </row>
    <row r="2804" spans="1:19" x14ac:dyDescent="0.2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45173</v>
      </c>
      <c r="G2804" t="s">
        <v>54</v>
      </c>
      <c r="H2804" t="s">
        <v>53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  <c r="S2804" s="2">
        <f t="shared" si="57"/>
        <v>45025</v>
      </c>
    </row>
    <row r="2805" spans="1:19" x14ac:dyDescent="0.2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45173</v>
      </c>
      <c r="G2805" t="s">
        <v>54</v>
      </c>
      <c r="H2805" t="s">
        <v>53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  <c r="S2805" s="2">
        <f t="shared" si="57"/>
        <v>45025</v>
      </c>
    </row>
    <row r="2806" spans="1:19" x14ac:dyDescent="0.2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45173</v>
      </c>
      <c r="G2806" t="s">
        <v>54</v>
      </c>
      <c r="H2806" t="s">
        <v>53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  <c r="S2806" s="2">
        <f t="shared" si="57"/>
        <v>45025</v>
      </c>
    </row>
    <row r="2807" spans="1:19" x14ac:dyDescent="0.2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45173</v>
      </c>
      <c r="G2807" t="s">
        <v>54</v>
      </c>
      <c r="H2807" t="s">
        <v>53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  <c r="S2807" s="2">
        <f t="shared" si="57"/>
        <v>45025</v>
      </c>
    </row>
    <row r="2808" spans="1:19" x14ac:dyDescent="0.2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45173</v>
      </c>
      <c r="G2808" t="s">
        <v>54</v>
      </c>
      <c r="H2808" t="s">
        <v>53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  <c r="S2808" s="2">
        <f t="shared" si="57"/>
        <v>45025</v>
      </c>
    </row>
    <row r="2809" spans="1:19" x14ac:dyDescent="0.2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45173</v>
      </c>
      <c r="G2809" t="s">
        <v>54</v>
      </c>
      <c r="H2809" t="s">
        <v>53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  <c r="S2809" s="2">
        <f t="shared" si="57"/>
        <v>45025</v>
      </c>
    </row>
    <row r="2810" spans="1:19" x14ac:dyDescent="0.2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45173</v>
      </c>
      <c r="G2810" t="s">
        <v>54</v>
      </c>
      <c r="H2810" t="s">
        <v>53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  <c r="S2810" s="2">
        <f t="shared" si="57"/>
        <v>45025</v>
      </c>
    </row>
    <row r="2811" spans="1:19" x14ac:dyDescent="0.2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45173</v>
      </c>
      <c r="G2811" t="s">
        <v>54</v>
      </c>
      <c r="H2811" t="s">
        <v>53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  <c r="S2811" s="2">
        <f t="shared" si="57"/>
        <v>45025</v>
      </c>
    </row>
    <row r="2812" spans="1:19" x14ac:dyDescent="0.2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45173</v>
      </c>
      <c r="G2812" t="s">
        <v>54</v>
      </c>
      <c r="H2812" t="s">
        <v>53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  <c r="S2812" s="2">
        <f t="shared" si="57"/>
        <v>45025</v>
      </c>
    </row>
    <row r="2813" spans="1:19" x14ac:dyDescent="0.2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45173</v>
      </c>
      <c r="G2813" t="s">
        <v>54</v>
      </c>
      <c r="H2813" t="s">
        <v>53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  <c r="S2813" s="2">
        <f t="shared" si="57"/>
        <v>45025</v>
      </c>
    </row>
    <row r="2814" spans="1:19" x14ac:dyDescent="0.2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45173</v>
      </c>
      <c r="G2814" t="s">
        <v>54</v>
      </c>
      <c r="H2814" t="s">
        <v>53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  <c r="S2814" s="2">
        <f t="shared" si="57"/>
        <v>45025</v>
      </c>
    </row>
    <row r="2815" spans="1:19" x14ac:dyDescent="0.2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45173</v>
      </c>
      <c r="G2815" t="s">
        <v>54</v>
      </c>
      <c r="H2815" t="s">
        <v>53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  <c r="S2815" s="2">
        <f t="shared" si="57"/>
        <v>45025</v>
      </c>
    </row>
    <row r="2816" spans="1:19" x14ac:dyDescent="0.2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45173</v>
      </c>
      <c r="G2816" t="s">
        <v>54</v>
      </c>
      <c r="H2816" t="s">
        <v>53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  <c r="S2816" s="2">
        <f t="shared" si="57"/>
        <v>45025</v>
      </c>
    </row>
    <row r="2817" spans="1:19" x14ac:dyDescent="0.2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45173</v>
      </c>
      <c r="G2817" t="s">
        <v>54</v>
      </c>
      <c r="H2817" t="s">
        <v>53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  <c r="S2817" s="2">
        <f t="shared" si="57"/>
        <v>45025</v>
      </c>
    </row>
    <row r="2818" spans="1:19" x14ac:dyDescent="0.2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45173</v>
      </c>
      <c r="G2818" t="s">
        <v>54</v>
      </c>
      <c r="H2818" t="s">
        <v>53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  <c r="S2818" s="2">
        <f t="shared" si="57"/>
        <v>45025</v>
      </c>
    </row>
    <row r="2819" spans="1:19" x14ac:dyDescent="0.2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45173</v>
      </c>
      <c r="G2819" t="s">
        <v>54</v>
      </c>
      <c r="H2819" t="s">
        <v>53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  <c r="S2819" s="2">
        <f t="shared" si="57"/>
        <v>45025</v>
      </c>
    </row>
    <row r="2820" spans="1:19" x14ac:dyDescent="0.2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45173</v>
      </c>
      <c r="G2820" t="s">
        <v>54</v>
      </c>
      <c r="H2820" t="s">
        <v>53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  <c r="S2820" s="2">
        <f t="shared" si="57"/>
        <v>45025</v>
      </c>
    </row>
    <row r="2821" spans="1:19" x14ac:dyDescent="0.2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45173</v>
      </c>
      <c r="G2821" t="s">
        <v>54</v>
      </c>
      <c r="H2821" t="s">
        <v>53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  <c r="S2821" s="2">
        <f t="shared" si="57"/>
        <v>45025</v>
      </c>
    </row>
    <row r="2822" spans="1:19" x14ac:dyDescent="0.2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45173</v>
      </c>
      <c r="G2822" t="s">
        <v>54</v>
      </c>
      <c r="H2822" t="s">
        <v>53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  <c r="S2822" s="2">
        <f t="shared" si="57"/>
        <v>45025</v>
      </c>
    </row>
    <row r="2823" spans="1:19" x14ac:dyDescent="0.2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45173</v>
      </c>
      <c r="G2823" t="s">
        <v>54</v>
      </c>
      <c r="H2823" t="s">
        <v>53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  <c r="S2823" s="2">
        <f t="shared" si="57"/>
        <v>45025</v>
      </c>
    </row>
    <row r="2824" spans="1:19" x14ac:dyDescent="0.2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45173</v>
      </c>
      <c r="G2824" t="s">
        <v>54</v>
      </c>
      <c r="H2824" t="s">
        <v>53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  <c r="S2824" s="2">
        <f t="shared" si="57"/>
        <v>45025</v>
      </c>
    </row>
    <row r="2825" spans="1:19" x14ac:dyDescent="0.2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45173</v>
      </c>
      <c r="G2825" t="s">
        <v>54</v>
      </c>
      <c r="H2825" t="s">
        <v>53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  <c r="S2825" s="2">
        <f t="shared" si="57"/>
        <v>45025</v>
      </c>
    </row>
    <row r="2826" spans="1:19" x14ac:dyDescent="0.2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45173</v>
      </c>
      <c r="G2826" t="s">
        <v>54</v>
      </c>
      <c r="H2826" t="s">
        <v>53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  <c r="S2826" s="2">
        <f t="shared" si="57"/>
        <v>45025</v>
      </c>
    </row>
    <row r="2827" spans="1:19" x14ac:dyDescent="0.2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45173</v>
      </c>
      <c r="G2827" t="s">
        <v>54</v>
      </c>
      <c r="H2827" t="s">
        <v>53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  <c r="S2827" s="2">
        <f t="shared" si="57"/>
        <v>45025</v>
      </c>
    </row>
    <row r="2828" spans="1:19" x14ac:dyDescent="0.2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45173</v>
      </c>
      <c r="G2828" t="s">
        <v>54</v>
      </c>
      <c r="H2828" t="s">
        <v>53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  <c r="S2828" s="2">
        <f t="shared" si="57"/>
        <v>45025</v>
      </c>
    </row>
    <row r="2829" spans="1:19" x14ac:dyDescent="0.2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45173</v>
      </c>
      <c r="G2829" t="s">
        <v>54</v>
      </c>
      <c r="H2829" t="s">
        <v>53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  <c r="S2829" s="2">
        <f t="shared" si="57"/>
        <v>45025</v>
      </c>
    </row>
    <row r="2830" spans="1:19" x14ac:dyDescent="0.2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45173</v>
      </c>
      <c r="G2830" t="s">
        <v>54</v>
      </c>
      <c r="H2830" t="s">
        <v>53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  <c r="S2830" s="2">
        <f t="shared" si="57"/>
        <v>45025</v>
      </c>
    </row>
    <row r="2831" spans="1:19" x14ac:dyDescent="0.2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45173</v>
      </c>
      <c r="G2831" t="s">
        <v>54</v>
      </c>
      <c r="H2831" t="s">
        <v>53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  <c r="S2831" s="2">
        <f t="shared" si="57"/>
        <v>45025</v>
      </c>
    </row>
    <row r="2832" spans="1:19" x14ac:dyDescent="0.2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45173</v>
      </c>
      <c r="G2832" t="s">
        <v>54</v>
      </c>
      <c r="H2832" t="s">
        <v>53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  <c r="S2832" s="2">
        <f t="shared" si="57"/>
        <v>45025</v>
      </c>
    </row>
    <row r="2833" spans="1:19" x14ac:dyDescent="0.2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45173</v>
      </c>
      <c r="G2833" t="s">
        <v>54</v>
      </c>
      <c r="H2833" t="s">
        <v>53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  <c r="S2833" s="2">
        <f t="shared" si="57"/>
        <v>45025</v>
      </c>
    </row>
    <row r="2834" spans="1:19" x14ac:dyDescent="0.2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45173</v>
      </c>
      <c r="G2834" t="s">
        <v>54</v>
      </c>
      <c r="H2834" t="s">
        <v>53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  <c r="S2834" s="2">
        <f t="shared" si="57"/>
        <v>45025</v>
      </c>
    </row>
    <row r="2835" spans="1:19" x14ac:dyDescent="0.2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45173</v>
      </c>
      <c r="G2835" t="s">
        <v>54</v>
      </c>
      <c r="H2835" t="s">
        <v>53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  <c r="S2835" s="2">
        <f t="shared" si="57"/>
        <v>45025</v>
      </c>
    </row>
    <row r="2836" spans="1:19" x14ac:dyDescent="0.2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45173</v>
      </c>
      <c r="G2836" t="s">
        <v>54</v>
      </c>
      <c r="H2836" t="s">
        <v>53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  <c r="S2836" s="2">
        <f t="shared" si="57"/>
        <v>45025</v>
      </c>
    </row>
    <row r="2837" spans="1:19" x14ac:dyDescent="0.2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45173</v>
      </c>
      <c r="G2837" t="s">
        <v>54</v>
      </c>
      <c r="H2837" t="s">
        <v>53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  <c r="S2837" s="2">
        <f t="shared" si="57"/>
        <v>45025</v>
      </c>
    </row>
    <row r="2838" spans="1:19" x14ac:dyDescent="0.2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45173</v>
      </c>
      <c r="G2838" t="s">
        <v>54</v>
      </c>
      <c r="H2838" t="s">
        <v>53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  <c r="S2838" s="2">
        <f t="shared" si="57"/>
        <v>45025</v>
      </c>
    </row>
    <row r="2839" spans="1:19" x14ac:dyDescent="0.2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45173</v>
      </c>
      <c r="G2839" t="s">
        <v>54</v>
      </c>
      <c r="H2839" t="s">
        <v>53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  <c r="S2839" s="2">
        <f t="shared" si="57"/>
        <v>45025</v>
      </c>
    </row>
    <row r="2840" spans="1:19" x14ac:dyDescent="0.2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45173</v>
      </c>
      <c r="G2840" t="s">
        <v>54</v>
      </c>
      <c r="H2840" t="s">
        <v>53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  <c r="S2840" s="2">
        <f t="shared" si="57"/>
        <v>45025</v>
      </c>
    </row>
    <row r="2841" spans="1:19" x14ac:dyDescent="0.2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45173</v>
      </c>
      <c r="G2841" t="s">
        <v>54</v>
      </c>
      <c r="H2841" t="s">
        <v>53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  <c r="S2841" s="2">
        <f t="shared" si="57"/>
        <v>45025</v>
      </c>
    </row>
    <row r="2842" spans="1:19" x14ac:dyDescent="0.2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45173</v>
      </c>
      <c r="G2842" t="s">
        <v>54</v>
      </c>
      <c r="H2842" t="s">
        <v>53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  <c r="S2842" s="2">
        <f t="shared" si="57"/>
        <v>45025</v>
      </c>
    </row>
    <row r="2843" spans="1:19" x14ac:dyDescent="0.2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45173</v>
      </c>
      <c r="G2843" t="s">
        <v>54</v>
      </c>
      <c r="H2843" t="s">
        <v>53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  <c r="S2843" s="2">
        <f t="shared" si="57"/>
        <v>45025</v>
      </c>
    </row>
    <row r="2844" spans="1:19" x14ac:dyDescent="0.2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45173</v>
      </c>
      <c r="G2844" t="s">
        <v>54</v>
      </c>
      <c r="H2844" t="s">
        <v>53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  <c r="S2844" s="2">
        <f t="shared" si="57"/>
        <v>45025</v>
      </c>
    </row>
    <row r="2845" spans="1:19" x14ac:dyDescent="0.2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45173</v>
      </c>
      <c r="G2845" t="s">
        <v>54</v>
      </c>
      <c r="H2845" t="s">
        <v>53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  <c r="S2845" s="2">
        <f t="shared" si="57"/>
        <v>45025</v>
      </c>
    </row>
    <row r="2846" spans="1:19" x14ac:dyDescent="0.2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45173</v>
      </c>
      <c r="G2846" t="s">
        <v>54</v>
      </c>
      <c r="H2846" t="s">
        <v>53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  <c r="S2846" s="2">
        <f t="shared" si="57"/>
        <v>45025</v>
      </c>
    </row>
    <row r="2847" spans="1:19" x14ac:dyDescent="0.2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45173</v>
      </c>
      <c r="G2847" t="s">
        <v>54</v>
      </c>
      <c r="H2847" t="s">
        <v>53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  <c r="S2847" s="2">
        <f t="shared" si="57"/>
        <v>45025</v>
      </c>
    </row>
    <row r="2848" spans="1:19" x14ac:dyDescent="0.2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45173</v>
      </c>
      <c r="G2848" t="s">
        <v>54</v>
      </c>
      <c r="H2848" t="s">
        <v>53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  <c r="S2848" s="2">
        <f t="shared" si="57"/>
        <v>45025</v>
      </c>
    </row>
    <row r="2849" spans="1:19" x14ac:dyDescent="0.2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45173</v>
      </c>
      <c r="G2849" t="s">
        <v>54</v>
      </c>
      <c r="H2849" t="s">
        <v>53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  <c r="S2849" s="2">
        <f t="shared" si="57"/>
        <v>45025</v>
      </c>
    </row>
    <row r="2850" spans="1:19" x14ac:dyDescent="0.2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45173</v>
      </c>
      <c r="G2850" t="s">
        <v>54</v>
      </c>
      <c r="H2850" t="s">
        <v>53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  <c r="S2850" s="2">
        <f t="shared" si="57"/>
        <v>45025</v>
      </c>
    </row>
    <row r="2851" spans="1:19" x14ac:dyDescent="0.2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45173</v>
      </c>
      <c r="G2851" t="s">
        <v>54</v>
      </c>
      <c r="H2851" t="s">
        <v>53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  <c r="S2851" s="2">
        <f t="shared" si="57"/>
        <v>45025</v>
      </c>
    </row>
    <row r="2852" spans="1:19" x14ac:dyDescent="0.2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45173</v>
      </c>
      <c r="G2852" t="s">
        <v>54</v>
      </c>
      <c r="H2852" t="s">
        <v>53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  <c r="S2852" s="2">
        <f t="shared" si="57"/>
        <v>45025</v>
      </c>
    </row>
    <row r="2853" spans="1:19" x14ac:dyDescent="0.2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45173</v>
      </c>
      <c r="G2853" t="s">
        <v>54</v>
      </c>
      <c r="H2853" t="s">
        <v>53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  <c r="S2853" s="2">
        <f t="shared" si="57"/>
        <v>45025</v>
      </c>
    </row>
    <row r="2854" spans="1:19" x14ac:dyDescent="0.2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45173</v>
      </c>
      <c r="G2854" t="s">
        <v>54</v>
      </c>
      <c r="H2854" t="s">
        <v>53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  <c r="S2854" s="2">
        <f t="shared" si="57"/>
        <v>45025</v>
      </c>
    </row>
    <row r="2855" spans="1:19" x14ac:dyDescent="0.2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45173</v>
      </c>
      <c r="G2855" t="s">
        <v>54</v>
      </c>
      <c r="H2855" t="s">
        <v>53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  <c r="S2855" s="2">
        <f t="shared" si="57"/>
        <v>45025</v>
      </c>
    </row>
    <row r="2856" spans="1:19" x14ac:dyDescent="0.2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45173</v>
      </c>
      <c r="G2856" t="s">
        <v>54</v>
      </c>
      <c r="H2856" t="s">
        <v>53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  <c r="S2856" s="2">
        <f t="shared" si="57"/>
        <v>45025</v>
      </c>
    </row>
    <row r="2857" spans="1:19" x14ac:dyDescent="0.2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45173</v>
      </c>
      <c r="G2857" t="s">
        <v>54</v>
      </c>
      <c r="H2857" t="s">
        <v>53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  <c r="S2857" s="2">
        <f t="shared" si="57"/>
        <v>45025</v>
      </c>
    </row>
    <row r="2858" spans="1:19" x14ac:dyDescent="0.2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45173</v>
      </c>
      <c r="G2858" t="s">
        <v>54</v>
      </c>
      <c r="H2858" t="s">
        <v>53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  <c r="S2858" s="2">
        <f t="shared" si="57"/>
        <v>45025</v>
      </c>
    </row>
    <row r="2859" spans="1:19" x14ac:dyDescent="0.2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45173</v>
      </c>
      <c r="G2859" t="s">
        <v>54</v>
      </c>
      <c r="H2859" t="s">
        <v>53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  <c r="S2859" s="2">
        <f t="shared" si="57"/>
        <v>45025</v>
      </c>
    </row>
    <row r="2860" spans="1:19" x14ac:dyDescent="0.2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45173</v>
      </c>
      <c r="G2860" t="s">
        <v>54</v>
      </c>
      <c r="H2860" t="s">
        <v>53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  <c r="S2860" s="2">
        <f t="shared" ref="S2860:S2923" si="58">DATE(2023,4,9)</f>
        <v>45025</v>
      </c>
    </row>
    <row r="2861" spans="1:19" x14ac:dyDescent="0.2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45173</v>
      </c>
      <c r="G2861" t="s">
        <v>54</v>
      </c>
      <c r="H2861" t="s">
        <v>53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  <c r="S2861" s="2">
        <f t="shared" si="58"/>
        <v>45025</v>
      </c>
    </row>
    <row r="2862" spans="1:19" x14ac:dyDescent="0.2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45173</v>
      </c>
      <c r="G2862" t="s">
        <v>54</v>
      </c>
      <c r="H2862" t="s">
        <v>53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  <c r="S2862" s="2">
        <f t="shared" si="58"/>
        <v>45025</v>
      </c>
    </row>
    <row r="2863" spans="1:19" x14ac:dyDescent="0.2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45173</v>
      </c>
      <c r="G2863" t="s">
        <v>54</v>
      </c>
      <c r="H2863" t="s">
        <v>53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  <c r="S2863" s="2">
        <f t="shared" si="58"/>
        <v>45025</v>
      </c>
    </row>
    <row r="2864" spans="1:19" x14ac:dyDescent="0.2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45173</v>
      </c>
      <c r="G2864" t="s">
        <v>54</v>
      </c>
      <c r="H2864" t="s">
        <v>53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  <c r="S2864" s="2">
        <f t="shared" si="58"/>
        <v>45025</v>
      </c>
    </row>
    <row r="2865" spans="1:19" x14ac:dyDescent="0.2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45173</v>
      </c>
      <c r="G2865" t="s">
        <v>54</v>
      </c>
      <c r="H2865" t="s">
        <v>53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  <c r="S2865" s="2">
        <f t="shared" si="58"/>
        <v>45025</v>
      </c>
    </row>
    <row r="2866" spans="1:19" x14ac:dyDescent="0.2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45173</v>
      </c>
      <c r="G2866" t="s">
        <v>54</v>
      </c>
      <c r="H2866" t="s">
        <v>53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  <c r="S2866" s="2">
        <f t="shared" si="58"/>
        <v>45025</v>
      </c>
    </row>
    <row r="2867" spans="1:19" x14ac:dyDescent="0.2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45173</v>
      </c>
      <c r="G2867" t="s">
        <v>54</v>
      </c>
      <c r="H2867" t="s">
        <v>53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  <c r="S2867" s="2">
        <f t="shared" si="58"/>
        <v>45025</v>
      </c>
    </row>
    <row r="2868" spans="1:19" x14ac:dyDescent="0.2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45173</v>
      </c>
      <c r="G2868" t="s">
        <v>54</v>
      </c>
      <c r="H2868" t="s">
        <v>53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  <c r="S2868" s="2">
        <f t="shared" si="58"/>
        <v>45025</v>
      </c>
    </row>
    <row r="2869" spans="1:19" x14ac:dyDescent="0.2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45173</v>
      </c>
      <c r="G2869" t="s">
        <v>54</v>
      </c>
      <c r="H2869" t="s">
        <v>53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  <c r="S2869" s="2">
        <f t="shared" si="58"/>
        <v>45025</v>
      </c>
    </row>
    <row r="2870" spans="1:19" x14ac:dyDescent="0.2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45173</v>
      </c>
      <c r="G2870" t="s">
        <v>54</v>
      </c>
      <c r="H2870" t="s">
        <v>53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  <c r="S2870" s="2">
        <f t="shared" si="58"/>
        <v>45025</v>
      </c>
    </row>
    <row r="2871" spans="1:19" x14ac:dyDescent="0.2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45173</v>
      </c>
      <c r="G2871" t="s">
        <v>54</v>
      </c>
      <c r="H2871" t="s">
        <v>53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  <c r="S2871" s="2">
        <f t="shared" si="58"/>
        <v>45025</v>
      </c>
    </row>
    <row r="2872" spans="1:19" x14ac:dyDescent="0.2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45173</v>
      </c>
      <c r="G2872" t="s">
        <v>54</v>
      </c>
      <c r="H2872" t="s">
        <v>53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  <c r="S2872" s="2">
        <f t="shared" si="58"/>
        <v>45025</v>
      </c>
    </row>
    <row r="2873" spans="1:19" x14ac:dyDescent="0.2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45173</v>
      </c>
      <c r="G2873" t="s">
        <v>54</v>
      </c>
      <c r="H2873" t="s">
        <v>53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  <c r="S2873" s="2">
        <f t="shared" si="58"/>
        <v>45025</v>
      </c>
    </row>
    <row r="2874" spans="1:19" x14ac:dyDescent="0.2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45173</v>
      </c>
      <c r="G2874" t="s">
        <v>54</v>
      </c>
      <c r="H2874" t="s">
        <v>53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  <c r="S2874" s="2">
        <f t="shared" si="58"/>
        <v>45025</v>
      </c>
    </row>
    <row r="2875" spans="1:19" x14ac:dyDescent="0.2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45173</v>
      </c>
      <c r="G2875" t="s">
        <v>54</v>
      </c>
      <c r="H2875" t="s">
        <v>53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  <c r="S2875" s="2">
        <f t="shared" si="58"/>
        <v>45025</v>
      </c>
    </row>
    <row r="2876" spans="1:19" x14ac:dyDescent="0.2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45173</v>
      </c>
      <c r="G2876" t="s">
        <v>54</v>
      </c>
      <c r="H2876" t="s">
        <v>53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  <c r="S2876" s="2">
        <f t="shared" si="58"/>
        <v>45025</v>
      </c>
    </row>
    <row r="2877" spans="1:19" x14ac:dyDescent="0.2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45173</v>
      </c>
      <c r="G2877" t="s">
        <v>54</v>
      </c>
      <c r="H2877" t="s">
        <v>53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  <c r="S2877" s="2">
        <f t="shared" si="58"/>
        <v>45025</v>
      </c>
    </row>
    <row r="2878" spans="1:19" x14ac:dyDescent="0.2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45173</v>
      </c>
      <c r="G2878" t="s">
        <v>54</v>
      </c>
      <c r="H2878" t="s">
        <v>53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  <c r="S2878" s="2">
        <f t="shared" si="58"/>
        <v>45025</v>
      </c>
    </row>
    <row r="2879" spans="1:19" x14ac:dyDescent="0.2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45173</v>
      </c>
      <c r="G2879" t="s">
        <v>54</v>
      </c>
      <c r="H2879" t="s">
        <v>53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  <c r="S2879" s="2">
        <f t="shared" si="58"/>
        <v>45025</v>
      </c>
    </row>
    <row r="2880" spans="1:19" x14ac:dyDescent="0.2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45173</v>
      </c>
      <c r="G2880" t="s">
        <v>54</v>
      </c>
      <c r="H2880" t="s">
        <v>53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  <c r="S2880" s="2">
        <f t="shared" si="58"/>
        <v>45025</v>
      </c>
    </row>
    <row r="2881" spans="1:19" x14ac:dyDescent="0.2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45173</v>
      </c>
      <c r="G2881" t="s">
        <v>54</v>
      </c>
      <c r="H2881" t="s">
        <v>53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  <c r="S2881" s="2">
        <f t="shared" si="58"/>
        <v>45025</v>
      </c>
    </row>
    <row r="2882" spans="1:19" x14ac:dyDescent="0.2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45173</v>
      </c>
      <c r="G2882" t="s">
        <v>54</v>
      </c>
      <c r="H2882" t="s">
        <v>53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  <c r="S2882" s="2">
        <f t="shared" si="58"/>
        <v>45025</v>
      </c>
    </row>
    <row r="2883" spans="1:19" x14ac:dyDescent="0.2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45173</v>
      </c>
      <c r="G2883" t="s">
        <v>54</v>
      </c>
      <c r="H2883" t="s">
        <v>53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  <c r="S2883" s="2">
        <f t="shared" si="58"/>
        <v>45025</v>
      </c>
    </row>
    <row r="2884" spans="1:19" x14ac:dyDescent="0.2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45173</v>
      </c>
      <c r="G2884" t="s">
        <v>54</v>
      </c>
      <c r="H2884" t="s">
        <v>53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  <c r="S2884" s="2">
        <f t="shared" si="58"/>
        <v>45025</v>
      </c>
    </row>
    <row r="2885" spans="1:19" x14ac:dyDescent="0.2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45173</v>
      </c>
      <c r="G2885" t="s">
        <v>54</v>
      </c>
      <c r="H2885" t="s">
        <v>53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  <c r="S2885" s="2">
        <f t="shared" si="58"/>
        <v>45025</v>
      </c>
    </row>
    <row r="2886" spans="1:19" x14ac:dyDescent="0.2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45173</v>
      </c>
      <c r="G2886" t="s">
        <v>54</v>
      </c>
      <c r="H2886" t="s">
        <v>53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  <c r="S2886" s="2">
        <f t="shared" si="58"/>
        <v>45025</v>
      </c>
    </row>
    <row r="2887" spans="1:19" x14ac:dyDescent="0.2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45173</v>
      </c>
      <c r="G2887" t="s">
        <v>54</v>
      </c>
      <c r="H2887" t="s">
        <v>53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  <c r="S2887" s="2">
        <f t="shared" si="58"/>
        <v>45025</v>
      </c>
    </row>
    <row r="2888" spans="1:19" x14ac:dyDescent="0.2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45173</v>
      </c>
      <c r="G2888" t="s">
        <v>54</v>
      </c>
      <c r="H2888" t="s">
        <v>53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  <c r="S2888" s="2">
        <f t="shared" si="58"/>
        <v>45025</v>
      </c>
    </row>
    <row r="2889" spans="1:19" x14ac:dyDescent="0.2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45173</v>
      </c>
      <c r="G2889" t="s">
        <v>54</v>
      </c>
      <c r="H2889" t="s">
        <v>53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  <c r="S2889" s="2">
        <f t="shared" si="58"/>
        <v>45025</v>
      </c>
    </row>
    <row r="2890" spans="1:19" x14ac:dyDescent="0.2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45173</v>
      </c>
      <c r="G2890" t="s">
        <v>54</v>
      </c>
      <c r="H2890" t="s">
        <v>53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  <c r="S2890" s="2">
        <f t="shared" si="58"/>
        <v>45025</v>
      </c>
    </row>
    <row r="2891" spans="1:19" x14ac:dyDescent="0.2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45173</v>
      </c>
      <c r="G2891" t="s">
        <v>54</v>
      </c>
      <c r="H2891" t="s">
        <v>53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  <c r="S2891" s="2">
        <f t="shared" si="58"/>
        <v>45025</v>
      </c>
    </row>
    <row r="2892" spans="1:19" x14ac:dyDescent="0.2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45173</v>
      </c>
      <c r="G2892" t="s">
        <v>54</v>
      </c>
      <c r="H2892" t="s">
        <v>53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  <c r="S2892" s="2">
        <f t="shared" si="58"/>
        <v>45025</v>
      </c>
    </row>
    <row r="2893" spans="1:19" x14ac:dyDescent="0.2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45173</v>
      </c>
      <c r="G2893" t="s">
        <v>54</v>
      </c>
      <c r="H2893" t="s">
        <v>53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  <c r="S2893" s="2">
        <f t="shared" si="58"/>
        <v>45025</v>
      </c>
    </row>
    <row r="2894" spans="1:19" x14ac:dyDescent="0.2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45173</v>
      </c>
      <c r="G2894" t="s">
        <v>54</v>
      </c>
      <c r="H2894" t="s">
        <v>53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  <c r="S2894" s="2">
        <f t="shared" si="58"/>
        <v>45025</v>
      </c>
    </row>
    <row r="2895" spans="1:19" x14ac:dyDescent="0.2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45173</v>
      </c>
      <c r="G2895" t="s">
        <v>54</v>
      </c>
      <c r="H2895" t="s">
        <v>53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  <c r="S2895" s="2">
        <f t="shared" si="58"/>
        <v>45025</v>
      </c>
    </row>
    <row r="2896" spans="1:19" x14ac:dyDescent="0.2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45173</v>
      </c>
      <c r="G2896" t="s">
        <v>54</v>
      </c>
      <c r="H2896" t="s">
        <v>53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  <c r="S2896" s="2">
        <f t="shared" si="58"/>
        <v>45025</v>
      </c>
    </row>
    <row r="2897" spans="1:19" x14ac:dyDescent="0.2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45173</v>
      </c>
      <c r="G2897" t="s">
        <v>54</v>
      </c>
      <c r="H2897" t="s">
        <v>53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  <c r="S2897" s="2">
        <f t="shared" si="58"/>
        <v>45025</v>
      </c>
    </row>
    <row r="2898" spans="1:19" x14ac:dyDescent="0.2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45173</v>
      </c>
      <c r="G2898" t="s">
        <v>54</v>
      </c>
      <c r="H2898" t="s">
        <v>53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  <c r="S2898" s="2">
        <f t="shared" si="58"/>
        <v>45025</v>
      </c>
    </row>
    <row r="2899" spans="1:19" x14ac:dyDescent="0.2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45173</v>
      </c>
      <c r="G2899" t="s">
        <v>54</v>
      </c>
      <c r="H2899" t="s">
        <v>53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  <c r="S2899" s="2">
        <f t="shared" si="58"/>
        <v>45025</v>
      </c>
    </row>
    <row r="2900" spans="1:19" x14ac:dyDescent="0.2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45173</v>
      </c>
      <c r="G2900" t="s">
        <v>54</v>
      </c>
      <c r="H2900" t="s">
        <v>53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  <c r="S2900" s="2">
        <f t="shared" si="58"/>
        <v>45025</v>
      </c>
    </row>
    <row r="2901" spans="1:19" x14ac:dyDescent="0.2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45173</v>
      </c>
      <c r="G2901" t="s">
        <v>54</v>
      </c>
      <c r="H2901" t="s">
        <v>53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  <c r="S2901" s="2">
        <f t="shared" si="58"/>
        <v>45025</v>
      </c>
    </row>
    <row r="2902" spans="1:19" x14ac:dyDescent="0.2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45173</v>
      </c>
      <c r="G2902" t="s">
        <v>54</v>
      </c>
      <c r="H2902" t="s">
        <v>53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  <c r="S2902" s="2">
        <f t="shared" si="58"/>
        <v>45025</v>
      </c>
    </row>
    <row r="2903" spans="1:19" x14ac:dyDescent="0.2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45173</v>
      </c>
      <c r="G2903" t="s">
        <v>54</v>
      </c>
      <c r="H2903" t="s">
        <v>53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  <c r="S2903" s="2">
        <f t="shared" si="58"/>
        <v>45025</v>
      </c>
    </row>
    <row r="2904" spans="1:19" x14ac:dyDescent="0.2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45173</v>
      </c>
      <c r="G2904" t="s">
        <v>54</v>
      </c>
      <c r="H2904" t="s">
        <v>53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  <c r="S2904" s="2">
        <f t="shared" si="58"/>
        <v>45025</v>
      </c>
    </row>
    <row r="2905" spans="1:19" x14ac:dyDescent="0.2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45173</v>
      </c>
      <c r="G2905" t="s">
        <v>54</v>
      </c>
      <c r="H2905" t="s">
        <v>53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  <c r="S2905" s="2">
        <f t="shared" si="58"/>
        <v>45025</v>
      </c>
    </row>
    <row r="2906" spans="1:19" x14ac:dyDescent="0.2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45173</v>
      </c>
      <c r="G2906" t="s">
        <v>54</v>
      </c>
      <c r="H2906" t="s">
        <v>53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  <c r="S2906" s="2">
        <f t="shared" si="58"/>
        <v>45025</v>
      </c>
    </row>
    <row r="2907" spans="1:19" x14ac:dyDescent="0.2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45173</v>
      </c>
      <c r="G2907" t="s">
        <v>54</v>
      </c>
      <c r="H2907" t="s">
        <v>53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  <c r="S2907" s="2">
        <f t="shared" si="58"/>
        <v>45025</v>
      </c>
    </row>
    <row r="2908" spans="1:19" x14ac:dyDescent="0.2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45173</v>
      </c>
      <c r="G2908" t="s">
        <v>54</v>
      </c>
      <c r="H2908" t="s">
        <v>53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  <c r="S2908" s="2">
        <f t="shared" si="58"/>
        <v>45025</v>
      </c>
    </row>
    <row r="2909" spans="1:19" x14ac:dyDescent="0.2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45173</v>
      </c>
      <c r="G2909" t="s">
        <v>54</v>
      </c>
      <c r="H2909" t="s">
        <v>53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  <c r="S2909" s="2">
        <f t="shared" si="58"/>
        <v>45025</v>
      </c>
    </row>
    <row r="2910" spans="1:19" x14ac:dyDescent="0.2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45173</v>
      </c>
      <c r="G2910" t="s">
        <v>54</v>
      </c>
      <c r="H2910" t="s">
        <v>53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  <c r="S2910" s="2">
        <f t="shared" si="58"/>
        <v>45025</v>
      </c>
    </row>
    <row r="2911" spans="1:19" x14ac:dyDescent="0.2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45173</v>
      </c>
      <c r="G2911" t="s">
        <v>54</v>
      </c>
      <c r="H2911" t="s">
        <v>53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  <c r="S2911" s="2">
        <f t="shared" si="58"/>
        <v>45025</v>
      </c>
    </row>
    <row r="2912" spans="1:19" x14ac:dyDescent="0.2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45173</v>
      </c>
      <c r="G2912" t="s">
        <v>54</v>
      </c>
      <c r="H2912" t="s">
        <v>53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  <c r="S2912" s="2">
        <f t="shared" si="58"/>
        <v>45025</v>
      </c>
    </row>
    <row r="2913" spans="1:19" x14ac:dyDescent="0.2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45173</v>
      </c>
      <c r="G2913" t="s">
        <v>54</v>
      </c>
      <c r="H2913" t="s">
        <v>53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  <c r="S2913" s="2">
        <f t="shared" si="58"/>
        <v>45025</v>
      </c>
    </row>
    <row r="2914" spans="1:19" x14ac:dyDescent="0.2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45173</v>
      </c>
      <c r="G2914" t="s">
        <v>54</v>
      </c>
      <c r="H2914" t="s">
        <v>53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  <c r="S2914" s="2">
        <f t="shared" si="58"/>
        <v>45025</v>
      </c>
    </row>
    <row r="2915" spans="1:19" x14ac:dyDescent="0.2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45173</v>
      </c>
      <c r="G2915" t="s">
        <v>54</v>
      </c>
      <c r="H2915" t="s">
        <v>53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  <c r="S2915" s="2">
        <f t="shared" si="58"/>
        <v>45025</v>
      </c>
    </row>
    <row r="2916" spans="1:19" x14ac:dyDescent="0.2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45173</v>
      </c>
      <c r="G2916" t="s">
        <v>54</v>
      </c>
      <c r="H2916" t="s">
        <v>53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  <c r="S2916" s="2">
        <f t="shared" si="58"/>
        <v>45025</v>
      </c>
    </row>
    <row r="2917" spans="1:19" x14ac:dyDescent="0.2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45173</v>
      </c>
      <c r="G2917" t="s">
        <v>54</v>
      </c>
      <c r="H2917" t="s">
        <v>53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  <c r="S2917" s="2">
        <f t="shared" si="58"/>
        <v>45025</v>
      </c>
    </row>
    <row r="2918" spans="1:19" x14ac:dyDescent="0.2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45173</v>
      </c>
      <c r="G2918" t="s">
        <v>54</v>
      </c>
      <c r="H2918" t="s">
        <v>53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  <c r="S2918" s="2">
        <f t="shared" si="58"/>
        <v>45025</v>
      </c>
    </row>
    <row r="2919" spans="1:19" x14ac:dyDescent="0.2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45173</v>
      </c>
      <c r="G2919" t="s">
        <v>54</v>
      </c>
      <c r="H2919" t="s">
        <v>53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  <c r="S2919" s="2">
        <f t="shared" si="58"/>
        <v>45025</v>
      </c>
    </row>
    <row r="2920" spans="1:19" x14ac:dyDescent="0.2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45173</v>
      </c>
      <c r="G2920" t="s">
        <v>54</v>
      </c>
      <c r="H2920" t="s">
        <v>53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  <c r="S2920" s="2">
        <f t="shared" si="58"/>
        <v>45025</v>
      </c>
    </row>
    <row r="2921" spans="1:19" x14ac:dyDescent="0.2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45173</v>
      </c>
      <c r="G2921" t="s">
        <v>54</v>
      </c>
      <c r="H2921" t="s">
        <v>53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  <c r="S2921" s="2">
        <f t="shared" si="58"/>
        <v>45025</v>
      </c>
    </row>
    <row r="2922" spans="1:19" x14ac:dyDescent="0.2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45173</v>
      </c>
      <c r="G2922" t="s">
        <v>54</v>
      </c>
      <c r="H2922" t="s">
        <v>53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  <c r="S2922" s="2">
        <f t="shared" si="58"/>
        <v>45025</v>
      </c>
    </row>
    <row r="2923" spans="1:19" x14ac:dyDescent="0.2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45173</v>
      </c>
      <c r="G2923" t="s">
        <v>54</v>
      </c>
      <c r="H2923" t="s">
        <v>53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  <c r="S2923" s="2">
        <f t="shared" si="58"/>
        <v>45025</v>
      </c>
    </row>
    <row r="2924" spans="1:19" x14ac:dyDescent="0.2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45173</v>
      </c>
      <c r="G2924" t="s">
        <v>54</v>
      </c>
      <c r="H2924" t="s">
        <v>53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  <c r="S2924" s="2">
        <f t="shared" ref="S2924:S2925" si="59">DATE(2023,4,9)</f>
        <v>45025</v>
      </c>
    </row>
    <row r="2925" spans="1:19" x14ac:dyDescent="0.2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45173</v>
      </c>
      <c r="G2925" t="s">
        <v>54</v>
      </c>
      <c r="H2925" t="s">
        <v>53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  <c r="S2925" s="2">
        <f t="shared" si="59"/>
        <v>45025</v>
      </c>
    </row>
    <row r="2926" spans="1:19" x14ac:dyDescent="0.2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t="s">
        <v>55</v>
      </c>
      <c r="G2926" t="s">
        <v>56</v>
      </c>
      <c r="H2926" t="s">
        <v>53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  <c r="S2926" s="2">
        <f>DATE(2023,4,16)</f>
        <v>45032</v>
      </c>
    </row>
    <row r="2927" spans="1:19" x14ac:dyDescent="0.2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t="s">
        <v>55</v>
      </c>
      <c r="G2927" t="s">
        <v>56</v>
      </c>
      <c r="H2927" t="s">
        <v>53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  <c r="S2927" s="2">
        <f t="shared" ref="S2927:S2990" si="60">DATE(2023,4,16)</f>
        <v>45032</v>
      </c>
    </row>
    <row r="2928" spans="1:19" x14ac:dyDescent="0.2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t="s">
        <v>55</v>
      </c>
      <c r="G2928" t="s">
        <v>56</v>
      </c>
      <c r="H2928" t="s">
        <v>53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  <c r="S2928" s="2">
        <f t="shared" si="60"/>
        <v>45032</v>
      </c>
    </row>
    <row r="2929" spans="1:19" x14ac:dyDescent="0.2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t="s">
        <v>55</v>
      </c>
      <c r="G2929" t="s">
        <v>56</v>
      </c>
      <c r="H2929" t="s">
        <v>53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  <c r="S2929" s="2">
        <f t="shared" si="60"/>
        <v>45032</v>
      </c>
    </row>
    <row r="2930" spans="1:19" x14ac:dyDescent="0.2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t="s">
        <v>55</v>
      </c>
      <c r="G2930" t="s">
        <v>56</v>
      </c>
      <c r="H2930" t="s">
        <v>53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  <c r="S2930" s="2">
        <f t="shared" si="60"/>
        <v>45032</v>
      </c>
    </row>
    <row r="2931" spans="1:19" x14ac:dyDescent="0.2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t="s">
        <v>55</v>
      </c>
      <c r="G2931" t="s">
        <v>56</v>
      </c>
      <c r="H2931" t="s">
        <v>53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  <c r="S2931" s="2">
        <f t="shared" si="60"/>
        <v>45032</v>
      </c>
    </row>
    <row r="2932" spans="1:19" x14ac:dyDescent="0.2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t="s">
        <v>55</v>
      </c>
      <c r="G2932" t="s">
        <v>56</v>
      </c>
      <c r="H2932" t="s">
        <v>53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  <c r="S2932" s="2">
        <f t="shared" si="60"/>
        <v>45032</v>
      </c>
    </row>
    <row r="2933" spans="1:19" x14ac:dyDescent="0.2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t="s">
        <v>55</v>
      </c>
      <c r="G2933" t="s">
        <v>56</v>
      </c>
      <c r="H2933" t="s">
        <v>53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  <c r="S2933" s="2">
        <f t="shared" si="60"/>
        <v>45032</v>
      </c>
    </row>
    <row r="2934" spans="1:19" x14ac:dyDescent="0.2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t="s">
        <v>55</v>
      </c>
      <c r="G2934" t="s">
        <v>56</v>
      </c>
      <c r="H2934" t="s">
        <v>53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  <c r="S2934" s="2">
        <f t="shared" si="60"/>
        <v>45032</v>
      </c>
    </row>
    <row r="2935" spans="1:19" x14ac:dyDescent="0.2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t="s">
        <v>55</v>
      </c>
      <c r="G2935" t="s">
        <v>56</v>
      </c>
      <c r="H2935" t="s">
        <v>53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  <c r="S2935" s="2">
        <f t="shared" si="60"/>
        <v>45032</v>
      </c>
    </row>
    <row r="2936" spans="1:19" x14ac:dyDescent="0.2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t="s">
        <v>55</v>
      </c>
      <c r="G2936" t="s">
        <v>56</v>
      </c>
      <c r="H2936" t="s">
        <v>53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  <c r="S2936" s="2">
        <f t="shared" si="60"/>
        <v>45032</v>
      </c>
    </row>
    <row r="2937" spans="1:19" x14ac:dyDescent="0.2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t="s">
        <v>55</v>
      </c>
      <c r="G2937" t="s">
        <v>56</v>
      </c>
      <c r="H2937" t="s">
        <v>53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  <c r="S2937" s="2">
        <f t="shared" si="60"/>
        <v>45032</v>
      </c>
    </row>
    <row r="2938" spans="1:19" x14ac:dyDescent="0.2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t="s">
        <v>55</v>
      </c>
      <c r="G2938" t="s">
        <v>56</v>
      </c>
      <c r="H2938" t="s">
        <v>53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  <c r="S2938" s="2">
        <f t="shared" si="60"/>
        <v>45032</v>
      </c>
    </row>
    <row r="2939" spans="1:19" x14ac:dyDescent="0.2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t="s">
        <v>55</v>
      </c>
      <c r="G2939" t="s">
        <v>56</v>
      </c>
      <c r="H2939" t="s">
        <v>53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  <c r="S2939" s="2">
        <f t="shared" si="60"/>
        <v>45032</v>
      </c>
    </row>
    <row r="2940" spans="1:19" x14ac:dyDescent="0.2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t="s">
        <v>55</v>
      </c>
      <c r="G2940" t="s">
        <v>56</v>
      </c>
      <c r="H2940" t="s">
        <v>53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  <c r="S2940" s="2">
        <f t="shared" si="60"/>
        <v>45032</v>
      </c>
    </row>
    <row r="2941" spans="1:19" x14ac:dyDescent="0.2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t="s">
        <v>55</v>
      </c>
      <c r="G2941" t="s">
        <v>56</v>
      </c>
      <c r="H2941" t="s">
        <v>53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  <c r="S2941" s="2">
        <f t="shared" si="60"/>
        <v>45032</v>
      </c>
    </row>
    <row r="2942" spans="1:19" x14ac:dyDescent="0.2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t="s">
        <v>55</v>
      </c>
      <c r="G2942" t="s">
        <v>56</v>
      </c>
      <c r="H2942" t="s">
        <v>53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  <c r="S2942" s="2">
        <f t="shared" si="60"/>
        <v>45032</v>
      </c>
    </row>
    <row r="2943" spans="1:19" x14ac:dyDescent="0.2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t="s">
        <v>55</v>
      </c>
      <c r="G2943" t="s">
        <v>56</v>
      </c>
      <c r="H2943" t="s">
        <v>53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  <c r="S2943" s="2">
        <f t="shared" si="60"/>
        <v>45032</v>
      </c>
    </row>
    <row r="2944" spans="1:19" x14ac:dyDescent="0.2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t="s">
        <v>55</v>
      </c>
      <c r="G2944" t="s">
        <v>56</v>
      </c>
      <c r="H2944" t="s">
        <v>53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  <c r="S2944" s="2">
        <f t="shared" si="60"/>
        <v>45032</v>
      </c>
    </row>
    <row r="2945" spans="1:19" x14ac:dyDescent="0.2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t="s">
        <v>55</v>
      </c>
      <c r="G2945" t="s">
        <v>56</v>
      </c>
      <c r="H2945" t="s">
        <v>53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  <c r="S2945" s="2">
        <f t="shared" si="60"/>
        <v>45032</v>
      </c>
    </row>
    <row r="2946" spans="1:19" x14ac:dyDescent="0.2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t="s">
        <v>55</v>
      </c>
      <c r="G2946" t="s">
        <v>56</v>
      </c>
      <c r="H2946" t="s">
        <v>53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  <c r="S2946" s="2">
        <f t="shared" si="60"/>
        <v>45032</v>
      </c>
    </row>
    <row r="2947" spans="1:19" x14ac:dyDescent="0.2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t="s">
        <v>55</v>
      </c>
      <c r="G2947" t="s">
        <v>56</v>
      </c>
      <c r="H2947" t="s">
        <v>53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  <c r="S2947" s="2">
        <f t="shared" si="60"/>
        <v>45032</v>
      </c>
    </row>
    <row r="2948" spans="1:19" x14ac:dyDescent="0.2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t="s">
        <v>55</v>
      </c>
      <c r="G2948" t="s">
        <v>56</v>
      </c>
      <c r="H2948" t="s">
        <v>53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  <c r="S2948" s="2">
        <f t="shared" si="60"/>
        <v>45032</v>
      </c>
    </row>
    <row r="2949" spans="1:19" x14ac:dyDescent="0.2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t="s">
        <v>55</v>
      </c>
      <c r="G2949" t="s">
        <v>56</v>
      </c>
      <c r="H2949" t="s">
        <v>53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  <c r="S2949" s="2">
        <f t="shared" si="60"/>
        <v>45032</v>
      </c>
    </row>
    <row r="2950" spans="1:19" x14ac:dyDescent="0.2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t="s">
        <v>55</v>
      </c>
      <c r="G2950" t="s">
        <v>56</v>
      </c>
      <c r="H2950" t="s">
        <v>53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  <c r="S2950" s="2">
        <f t="shared" si="60"/>
        <v>45032</v>
      </c>
    </row>
    <row r="2951" spans="1:19" x14ac:dyDescent="0.2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t="s">
        <v>55</v>
      </c>
      <c r="G2951" t="s">
        <v>56</v>
      </c>
      <c r="H2951" t="s">
        <v>53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  <c r="S2951" s="2">
        <f t="shared" si="60"/>
        <v>45032</v>
      </c>
    </row>
    <row r="2952" spans="1:19" x14ac:dyDescent="0.2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t="s">
        <v>55</v>
      </c>
      <c r="G2952" t="s">
        <v>56</v>
      </c>
      <c r="H2952" t="s">
        <v>53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  <c r="S2952" s="2">
        <f t="shared" si="60"/>
        <v>45032</v>
      </c>
    </row>
    <row r="2953" spans="1:19" x14ac:dyDescent="0.2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t="s">
        <v>55</v>
      </c>
      <c r="G2953" t="s">
        <v>56</v>
      </c>
      <c r="H2953" t="s">
        <v>53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  <c r="S2953" s="2">
        <f t="shared" si="60"/>
        <v>45032</v>
      </c>
    </row>
    <row r="2954" spans="1:19" x14ac:dyDescent="0.2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t="s">
        <v>55</v>
      </c>
      <c r="G2954" t="s">
        <v>56</v>
      </c>
      <c r="H2954" t="s">
        <v>53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  <c r="S2954" s="2">
        <f t="shared" si="60"/>
        <v>45032</v>
      </c>
    </row>
    <row r="2955" spans="1:19" x14ac:dyDescent="0.2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t="s">
        <v>55</v>
      </c>
      <c r="G2955" t="s">
        <v>56</v>
      </c>
      <c r="H2955" t="s">
        <v>53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  <c r="S2955" s="2">
        <f t="shared" si="60"/>
        <v>45032</v>
      </c>
    </row>
    <row r="2956" spans="1:19" x14ac:dyDescent="0.2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t="s">
        <v>55</v>
      </c>
      <c r="G2956" t="s">
        <v>56</v>
      </c>
      <c r="H2956" t="s">
        <v>53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  <c r="S2956" s="2">
        <f t="shared" si="60"/>
        <v>45032</v>
      </c>
    </row>
    <row r="2957" spans="1:19" x14ac:dyDescent="0.2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t="s">
        <v>55</v>
      </c>
      <c r="G2957" t="s">
        <v>56</v>
      </c>
      <c r="H2957" t="s">
        <v>53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  <c r="S2957" s="2">
        <f t="shared" si="60"/>
        <v>45032</v>
      </c>
    </row>
    <row r="2958" spans="1:19" x14ac:dyDescent="0.2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t="s">
        <v>55</v>
      </c>
      <c r="G2958" t="s">
        <v>56</v>
      </c>
      <c r="H2958" t="s">
        <v>53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  <c r="S2958" s="2">
        <f t="shared" si="60"/>
        <v>45032</v>
      </c>
    </row>
    <row r="2959" spans="1:19" x14ac:dyDescent="0.2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t="s">
        <v>55</v>
      </c>
      <c r="G2959" t="s">
        <v>56</v>
      </c>
      <c r="H2959" t="s">
        <v>53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  <c r="S2959" s="2">
        <f t="shared" si="60"/>
        <v>45032</v>
      </c>
    </row>
    <row r="2960" spans="1:19" x14ac:dyDescent="0.2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t="s">
        <v>55</v>
      </c>
      <c r="G2960" t="s">
        <v>56</v>
      </c>
      <c r="H2960" t="s">
        <v>53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  <c r="S2960" s="2">
        <f t="shared" si="60"/>
        <v>45032</v>
      </c>
    </row>
    <row r="2961" spans="1:19" x14ac:dyDescent="0.2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t="s">
        <v>55</v>
      </c>
      <c r="G2961" t="s">
        <v>56</v>
      </c>
      <c r="H2961" t="s">
        <v>53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  <c r="S2961" s="2">
        <f t="shared" si="60"/>
        <v>45032</v>
      </c>
    </row>
    <row r="2962" spans="1:19" x14ac:dyDescent="0.2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t="s">
        <v>55</v>
      </c>
      <c r="G2962" t="s">
        <v>56</v>
      </c>
      <c r="H2962" t="s">
        <v>53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  <c r="S2962" s="2">
        <f t="shared" si="60"/>
        <v>45032</v>
      </c>
    </row>
    <row r="2963" spans="1:19" x14ac:dyDescent="0.2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t="s">
        <v>55</v>
      </c>
      <c r="G2963" t="s">
        <v>56</v>
      </c>
      <c r="H2963" t="s">
        <v>53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  <c r="S2963" s="2">
        <f t="shared" si="60"/>
        <v>45032</v>
      </c>
    </row>
    <row r="2964" spans="1:19" x14ac:dyDescent="0.2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t="s">
        <v>55</v>
      </c>
      <c r="G2964" t="s">
        <v>56</v>
      </c>
      <c r="H2964" t="s">
        <v>53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  <c r="S2964" s="2">
        <f t="shared" si="60"/>
        <v>45032</v>
      </c>
    </row>
    <row r="2965" spans="1:19" x14ac:dyDescent="0.2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t="s">
        <v>55</v>
      </c>
      <c r="G2965" t="s">
        <v>56</v>
      </c>
      <c r="H2965" t="s">
        <v>53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  <c r="S2965" s="2">
        <f t="shared" si="60"/>
        <v>45032</v>
      </c>
    </row>
    <row r="2966" spans="1:19" x14ac:dyDescent="0.2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t="s">
        <v>55</v>
      </c>
      <c r="G2966" t="s">
        <v>56</v>
      </c>
      <c r="H2966" t="s">
        <v>53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  <c r="S2966" s="2">
        <f t="shared" si="60"/>
        <v>45032</v>
      </c>
    </row>
    <row r="2967" spans="1:19" x14ac:dyDescent="0.2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t="s">
        <v>55</v>
      </c>
      <c r="G2967" t="s">
        <v>56</v>
      </c>
      <c r="H2967" t="s">
        <v>53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  <c r="S2967" s="2">
        <f t="shared" si="60"/>
        <v>45032</v>
      </c>
    </row>
    <row r="2968" spans="1:19" x14ac:dyDescent="0.2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t="s">
        <v>55</v>
      </c>
      <c r="G2968" t="s">
        <v>56</v>
      </c>
      <c r="H2968" t="s">
        <v>53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  <c r="S2968" s="2">
        <f t="shared" si="60"/>
        <v>45032</v>
      </c>
    </row>
    <row r="2969" spans="1:19" x14ac:dyDescent="0.2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t="s">
        <v>55</v>
      </c>
      <c r="G2969" t="s">
        <v>56</v>
      </c>
      <c r="H2969" t="s">
        <v>53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  <c r="S2969" s="2">
        <f t="shared" si="60"/>
        <v>45032</v>
      </c>
    </row>
    <row r="2970" spans="1:19" x14ac:dyDescent="0.2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t="s">
        <v>55</v>
      </c>
      <c r="G2970" t="s">
        <v>56</v>
      </c>
      <c r="H2970" t="s">
        <v>53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  <c r="S2970" s="2">
        <f t="shared" si="60"/>
        <v>45032</v>
      </c>
    </row>
    <row r="2971" spans="1:19" x14ac:dyDescent="0.2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t="s">
        <v>55</v>
      </c>
      <c r="G2971" t="s">
        <v>56</v>
      </c>
      <c r="H2971" t="s">
        <v>53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  <c r="S2971" s="2">
        <f t="shared" si="60"/>
        <v>45032</v>
      </c>
    </row>
    <row r="2972" spans="1:19" x14ac:dyDescent="0.2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t="s">
        <v>55</v>
      </c>
      <c r="G2972" t="s">
        <v>56</v>
      </c>
      <c r="H2972" t="s">
        <v>53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  <c r="S2972" s="2">
        <f t="shared" si="60"/>
        <v>45032</v>
      </c>
    </row>
    <row r="2973" spans="1:19" x14ac:dyDescent="0.2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t="s">
        <v>55</v>
      </c>
      <c r="G2973" t="s">
        <v>56</v>
      </c>
      <c r="H2973" t="s">
        <v>53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  <c r="S2973" s="2">
        <f t="shared" si="60"/>
        <v>45032</v>
      </c>
    </row>
    <row r="2974" spans="1:19" x14ac:dyDescent="0.2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t="s">
        <v>55</v>
      </c>
      <c r="G2974" t="s">
        <v>56</v>
      </c>
      <c r="H2974" t="s">
        <v>53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  <c r="S2974" s="2">
        <f t="shared" si="60"/>
        <v>45032</v>
      </c>
    </row>
    <row r="2975" spans="1:19" x14ac:dyDescent="0.2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t="s">
        <v>55</v>
      </c>
      <c r="G2975" t="s">
        <v>56</v>
      </c>
      <c r="H2975" t="s">
        <v>53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  <c r="S2975" s="2">
        <f t="shared" si="60"/>
        <v>45032</v>
      </c>
    </row>
    <row r="2976" spans="1:19" x14ac:dyDescent="0.2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t="s">
        <v>55</v>
      </c>
      <c r="G2976" t="s">
        <v>56</v>
      </c>
      <c r="H2976" t="s">
        <v>53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  <c r="S2976" s="2">
        <f t="shared" si="60"/>
        <v>45032</v>
      </c>
    </row>
    <row r="2977" spans="1:19" x14ac:dyDescent="0.2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t="s">
        <v>55</v>
      </c>
      <c r="G2977" t="s">
        <v>56</v>
      </c>
      <c r="H2977" t="s">
        <v>53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  <c r="S2977" s="2">
        <f t="shared" si="60"/>
        <v>45032</v>
      </c>
    </row>
    <row r="2978" spans="1:19" x14ac:dyDescent="0.2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t="s">
        <v>55</v>
      </c>
      <c r="G2978" t="s">
        <v>56</v>
      </c>
      <c r="H2978" t="s">
        <v>53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  <c r="S2978" s="2">
        <f t="shared" si="60"/>
        <v>45032</v>
      </c>
    </row>
    <row r="2979" spans="1:19" x14ac:dyDescent="0.2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t="s">
        <v>55</v>
      </c>
      <c r="G2979" t="s">
        <v>56</v>
      </c>
      <c r="H2979" t="s">
        <v>53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  <c r="S2979" s="2">
        <f t="shared" si="60"/>
        <v>45032</v>
      </c>
    </row>
    <row r="2980" spans="1:19" x14ac:dyDescent="0.2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t="s">
        <v>55</v>
      </c>
      <c r="G2980" t="s">
        <v>56</v>
      </c>
      <c r="H2980" t="s">
        <v>53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  <c r="S2980" s="2">
        <f t="shared" si="60"/>
        <v>45032</v>
      </c>
    </row>
    <row r="2981" spans="1:19" x14ac:dyDescent="0.2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t="s">
        <v>55</v>
      </c>
      <c r="G2981" t="s">
        <v>56</v>
      </c>
      <c r="H2981" t="s">
        <v>53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  <c r="S2981" s="2">
        <f t="shared" si="60"/>
        <v>45032</v>
      </c>
    </row>
    <row r="2982" spans="1:19" x14ac:dyDescent="0.2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t="s">
        <v>55</v>
      </c>
      <c r="G2982" t="s">
        <v>56</v>
      </c>
      <c r="H2982" t="s">
        <v>53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  <c r="S2982" s="2">
        <f t="shared" si="60"/>
        <v>45032</v>
      </c>
    </row>
    <row r="2983" spans="1:19" x14ac:dyDescent="0.2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t="s">
        <v>55</v>
      </c>
      <c r="G2983" t="s">
        <v>56</v>
      </c>
      <c r="H2983" t="s">
        <v>53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  <c r="S2983" s="2">
        <f t="shared" si="60"/>
        <v>45032</v>
      </c>
    </row>
    <row r="2984" spans="1:19" x14ac:dyDescent="0.2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t="s">
        <v>55</v>
      </c>
      <c r="G2984" t="s">
        <v>56</v>
      </c>
      <c r="H2984" t="s">
        <v>53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  <c r="S2984" s="2">
        <f t="shared" si="60"/>
        <v>45032</v>
      </c>
    </row>
    <row r="2985" spans="1:19" x14ac:dyDescent="0.2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t="s">
        <v>55</v>
      </c>
      <c r="G2985" t="s">
        <v>56</v>
      </c>
      <c r="H2985" t="s">
        <v>53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  <c r="S2985" s="2">
        <f t="shared" si="60"/>
        <v>45032</v>
      </c>
    </row>
    <row r="2986" spans="1:19" x14ac:dyDescent="0.2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t="s">
        <v>55</v>
      </c>
      <c r="G2986" t="s">
        <v>56</v>
      </c>
      <c r="H2986" t="s">
        <v>53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  <c r="S2986" s="2">
        <f t="shared" si="60"/>
        <v>45032</v>
      </c>
    </row>
    <row r="2987" spans="1:19" x14ac:dyDescent="0.2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t="s">
        <v>55</v>
      </c>
      <c r="G2987" t="s">
        <v>56</v>
      </c>
      <c r="H2987" t="s">
        <v>53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  <c r="S2987" s="2">
        <f t="shared" si="60"/>
        <v>45032</v>
      </c>
    </row>
    <row r="2988" spans="1:19" x14ac:dyDescent="0.2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t="s">
        <v>55</v>
      </c>
      <c r="G2988" t="s">
        <v>56</v>
      </c>
      <c r="H2988" t="s">
        <v>53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  <c r="S2988" s="2">
        <f t="shared" si="60"/>
        <v>45032</v>
      </c>
    </row>
    <row r="2989" spans="1:19" x14ac:dyDescent="0.2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t="s">
        <v>55</v>
      </c>
      <c r="G2989" t="s">
        <v>56</v>
      </c>
      <c r="H2989" t="s">
        <v>53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  <c r="S2989" s="2">
        <f t="shared" si="60"/>
        <v>45032</v>
      </c>
    </row>
    <row r="2990" spans="1:19" x14ac:dyDescent="0.2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t="s">
        <v>55</v>
      </c>
      <c r="G2990" t="s">
        <v>56</v>
      </c>
      <c r="H2990" t="s">
        <v>53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  <c r="S2990" s="2">
        <f t="shared" si="60"/>
        <v>45032</v>
      </c>
    </row>
    <row r="2991" spans="1:19" x14ac:dyDescent="0.2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t="s">
        <v>55</v>
      </c>
      <c r="G2991" t="s">
        <v>56</v>
      </c>
      <c r="H2991" t="s">
        <v>53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  <c r="S2991" s="2">
        <f t="shared" ref="S2991:S3054" si="61">DATE(2023,4,16)</f>
        <v>45032</v>
      </c>
    </row>
    <row r="2992" spans="1:19" x14ac:dyDescent="0.2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t="s">
        <v>55</v>
      </c>
      <c r="G2992" t="s">
        <v>56</v>
      </c>
      <c r="H2992" t="s">
        <v>53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  <c r="S2992" s="2">
        <f t="shared" si="61"/>
        <v>45032</v>
      </c>
    </row>
    <row r="2993" spans="1:19" x14ac:dyDescent="0.2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t="s">
        <v>55</v>
      </c>
      <c r="G2993" t="s">
        <v>56</v>
      </c>
      <c r="H2993" t="s">
        <v>53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  <c r="S2993" s="2">
        <f t="shared" si="61"/>
        <v>45032</v>
      </c>
    </row>
    <row r="2994" spans="1:19" x14ac:dyDescent="0.2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t="s">
        <v>55</v>
      </c>
      <c r="G2994" t="s">
        <v>56</v>
      </c>
      <c r="H2994" t="s">
        <v>53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  <c r="S2994" s="2">
        <f t="shared" si="61"/>
        <v>45032</v>
      </c>
    </row>
    <row r="2995" spans="1:19" x14ac:dyDescent="0.2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t="s">
        <v>55</v>
      </c>
      <c r="G2995" t="s">
        <v>56</v>
      </c>
      <c r="H2995" t="s">
        <v>53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  <c r="S2995" s="2">
        <f t="shared" si="61"/>
        <v>45032</v>
      </c>
    </row>
    <row r="2996" spans="1:19" x14ac:dyDescent="0.2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t="s">
        <v>55</v>
      </c>
      <c r="G2996" t="s">
        <v>56</v>
      </c>
      <c r="H2996" t="s">
        <v>53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  <c r="S2996" s="2">
        <f t="shared" si="61"/>
        <v>45032</v>
      </c>
    </row>
    <row r="2997" spans="1:19" x14ac:dyDescent="0.2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t="s">
        <v>55</v>
      </c>
      <c r="G2997" t="s">
        <v>56</v>
      </c>
      <c r="H2997" t="s">
        <v>53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  <c r="S2997" s="2">
        <f t="shared" si="61"/>
        <v>45032</v>
      </c>
    </row>
    <row r="2998" spans="1:19" x14ac:dyDescent="0.2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t="s">
        <v>55</v>
      </c>
      <c r="G2998" t="s">
        <v>56</v>
      </c>
      <c r="H2998" t="s">
        <v>53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  <c r="S2998" s="2">
        <f t="shared" si="61"/>
        <v>45032</v>
      </c>
    </row>
    <row r="2999" spans="1:19" x14ac:dyDescent="0.2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t="s">
        <v>55</v>
      </c>
      <c r="G2999" t="s">
        <v>56</v>
      </c>
      <c r="H2999" t="s">
        <v>53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  <c r="S2999" s="2">
        <f t="shared" si="61"/>
        <v>45032</v>
      </c>
    </row>
    <row r="3000" spans="1:19" x14ac:dyDescent="0.2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t="s">
        <v>55</v>
      </c>
      <c r="G3000" t="s">
        <v>56</v>
      </c>
      <c r="H3000" t="s">
        <v>53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  <c r="S3000" s="2">
        <f t="shared" si="61"/>
        <v>45032</v>
      </c>
    </row>
    <row r="3001" spans="1:19" x14ac:dyDescent="0.2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t="s">
        <v>55</v>
      </c>
      <c r="G3001" t="s">
        <v>56</v>
      </c>
      <c r="H3001" t="s">
        <v>53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  <c r="S3001" s="2">
        <f t="shared" si="61"/>
        <v>45032</v>
      </c>
    </row>
    <row r="3002" spans="1:19" x14ac:dyDescent="0.2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t="s">
        <v>55</v>
      </c>
      <c r="G3002" t="s">
        <v>56</v>
      </c>
      <c r="H3002" t="s">
        <v>53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  <c r="S3002" s="2">
        <f t="shared" si="61"/>
        <v>45032</v>
      </c>
    </row>
    <row r="3003" spans="1:19" x14ac:dyDescent="0.2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t="s">
        <v>55</v>
      </c>
      <c r="G3003" t="s">
        <v>56</v>
      </c>
      <c r="H3003" t="s">
        <v>53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  <c r="S3003" s="2">
        <f t="shared" si="61"/>
        <v>45032</v>
      </c>
    </row>
    <row r="3004" spans="1:19" x14ac:dyDescent="0.2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t="s">
        <v>55</v>
      </c>
      <c r="G3004" t="s">
        <v>56</v>
      </c>
      <c r="H3004" t="s">
        <v>53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  <c r="S3004" s="2">
        <f t="shared" si="61"/>
        <v>45032</v>
      </c>
    </row>
    <row r="3005" spans="1:19" x14ac:dyDescent="0.2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t="s">
        <v>55</v>
      </c>
      <c r="G3005" t="s">
        <v>56</v>
      </c>
      <c r="H3005" t="s">
        <v>53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  <c r="S3005" s="2">
        <f t="shared" si="61"/>
        <v>45032</v>
      </c>
    </row>
    <row r="3006" spans="1:19" x14ac:dyDescent="0.2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t="s">
        <v>55</v>
      </c>
      <c r="G3006" t="s">
        <v>56</v>
      </c>
      <c r="H3006" t="s">
        <v>53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  <c r="S3006" s="2">
        <f t="shared" si="61"/>
        <v>45032</v>
      </c>
    </row>
    <row r="3007" spans="1:19" x14ac:dyDescent="0.2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t="s">
        <v>55</v>
      </c>
      <c r="G3007" t="s">
        <v>56</v>
      </c>
      <c r="H3007" t="s">
        <v>53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  <c r="S3007" s="2">
        <f t="shared" si="61"/>
        <v>45032</v>
      </c>
    </row>
    <row r="3008" spans="1:19" x14ac:dyDescent="0.2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t="s">
        <v>55</v>
      </c>
      <c r="G3008" t="s">
        <v>56</v>
      </c>
      <c r="H3008" t="s">
        <v>53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  <c r="S3008" s="2">
        <f t="shared" si="61"/>
        <v>45032</v>
      </c>
    </row>
    <row r="3009" spans="1:19" x14ac:dyDescent="0.2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t="s">
        <v>55</v>
      </c>
      <c r="G3009" t="s">
        <v>56</v>
      </c>
      <c r="H3009" t="s">
        <v>53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  <c r="S3009" s="2">
        <f t="shared" si="61"/>
        <v>45032</v>
      </c>
    </row>
    <row r="3010" spans="1:19" x14ac:dyDescent="0.2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t="s">
        <v>55</v>
      </c>
      <c r="G3010" t="s">
        <v>56</v>
      </c>
      <c r="H3010" t="s">
        <v>53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  <c r="S3010" s="2">
        <f t="shared" si="61"/>
        <v>45032</v>
      </c>
    </row>
    <row r="3011" spans="1:19" x14ac:dyDescent="0.2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t="s">
        <v>55</v>
      </c>
      <c r="G3011" t="s">
        <v>56</v>
      </c>
      <c r="H3011" t="s">
        <v>53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  <c r="S3011" s="2">
        <f t="shared" si="61"/>
        <v>45032</v>
      </c>
    </row>
    <row r="3012" spans="1:19" x14ac:dyDescent="0.2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t="s">
        <v>55</v>
      </c>
      <c r="G3012" t="s">
        <v>56</v>
      </c>
      <c r="H3012" t="s">
        <v>53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  <c r="S3012" s="2">
        <f t="shared" si="61"/>
        <v>45032</v>
      </c>
    </row>
    <row r="3013" spans="1:19" x14ac:dyDescent="0.2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t="s">
        <v>55</v>
      </c>
      <c r="G3013" t="s">
        <v>56</v>
      </c>
      <c r="H3013" t="s">
        <v>53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  <c r="S3013" s="2">
        <f t="shared" si="61"/>
        <v>45032</v>
      </c>
    </row>
    <row r="3014" spans="1:19" x14ac:dyDescent="0.2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t="s">
        <v>55</v>
      </c>
      <c r="G3014" t="s">
        <v>56</v>
      </c>
      <c r="H3014" t="s">
        <v>53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  <c r="S3014" s="2">
        <f t="shared" si="61"/>
        <v>45032</v>
      </c>
    </row>
    <row r="3015" spans="1:19" x14ac:dyDescent="0.2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t="s">
        <v>55</v>
      </c>
      <c r="G3015" t="s">
        <v>56</v>
      </c>
      <c r="H3015" t="s">
        <v>53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  <c r="S3015" s="2">
        <f t="shared" si="61"/>
        <v>45032</v>
      </c>
    </row>
    <row r="3016" spans="1:19" x14ac:dyDescent="0.2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t="s">
        <v>55</v>
      </c>
      <c r="G3016" t="s">
        <v>56</v>
      </c>
      <c r="H3016" t="s">
        <v>53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  <c r="S3016" s="2">
        <f t="shared" si="61"/>
        <v>45032</v>
      </c>
    </row>
    <row r="3017" spans="1:19" x14ac:dyDescent="0.2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t="s">
        <v>55</v>
      </c>
      <c r="G3017" t="s">
        <v>56</v>
      </c>
      <c r="H3017" t="s">
        <v>53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  <c r="S3017" s="2">
        <f t="shared" si="61"/>
        <v>45032</v>
      </c>
    </row>
    <row r="3018" spans="1:19" x14ac:dyDescent="0.2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t="s">
        <v>55</v>
      </c>
      <c r="G3018" t="s">
        <v>56</v>
      </c>
      <c r="H3018" t="s">
        <v>53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  <c r="S3018" s="2">
        <f t="shared" si="61"/>
        <v>45032</v>
      </c>
    </row>
    <row r="3019" spans="1:19" x14ac:dyDescent="0.2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t="s">
        <v>55</v>
      </c>
      <c r="G3019" t="s">
        <v>56</v>
      </c>
      <c r="H3019" t="s">
        <v>53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  <c r="S3019" s="2">
        <f t="shared" si="61"/>
        <v>45032</v>
      </c>
    </row>
    <row r="3020" spans="1:19" x14ac:dyDescent="0.2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t="s">
        <v>55</v>
      </c>
      <c r="G3020" t="s">
        <v>56</v>
      </c>
      <c r="H3020" t="s">
        <v>53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  <c r="S3020" s="2">
        <f t="shared" si="61"/>
        <v>45032</v>
      </c>
    </row>
    <row r="3021" spans="1:19" x14ac:dyDescent="0.2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t="s">
        <v>55</v>
      </c>
      <c r="G3021" t="s">
        <v>56</v>
      </c>
      <c r="H3021" t="s">
        <v>53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  <c r="S3021" s="2">
        <f t="shared" si="61"/>
        <v>45032</v>
      </c>
    </row>
    <row r="3022" spans="1:19" x14ac:dyDescent="0.2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t="s">
        <v>55</v>
      </c>
      <c r="G3022" t="s">
        <v>56</v>
      </c>
      <c r="H3022" t="s">
        <v>53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  <c r="S3022" s="2">
        <f t="shared" si="61"/>
        <v>45032</v>
      </c>
    </row>
    <row r="3023" spans="1:19" x14ac:dyDescent="0.2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t="s">
        <v>55</v>
      </c>
      <c r="G3023" t="s">
        <v>56</v>
      </c>
      <c r="H3023" t="s">
        <v>53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  <c r="S3023" s="2">
        <f t="shared" si="61"/>
        <v>45032</v>
      </c>
    </row>
    <row r="3024" spans="1:19" x14ac:dyDescent="0.2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t="s">
        <v>55</v>
      </c>
      <c r="G3024" t="s">
        <v>56</v>
      </c>
      <c r="H3024" t="s">
        <v>53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  <c r="S3024" s="2">
        <f t="shared" si="61"/>
        <v>45032</v>
      </c>
    </row>
    <row r="3025" spans="1:19" x14ac:dyDescent="0.2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t="s">
        <v>55</v>
      </c>
      <c r="G3025" t="s">
        <v>56</v>
      </c>
      <c r="H3025" t="s">
        <v>53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  <c r="S3025" s="2">
        <f t="shared" si="61"/>
        <v>45032</v>
      </c>
    </row>
    <row r="3026" spans="1:19" x14ac:dyDescent="0.2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t="s">
        <v>55</v>
      </c>
      <c r="G3026" t="s">
        <v>56</v>
      </c>
      <c r="H3026" t="s">
        <v>53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  <c r="S3026" s="2">
        <f t="shared" si="61"/>
        <v>45032</v>
      </c>
    </row>
    <row r="3027" spans="1:19" x14ac:dyDescent="0.2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t="s">
        <v>55</v>
      </c>
      <c r="G3027" t="s">
        <v>56</v>
      </c>
      <c r="H3027" t="s">
        <v>53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  <c r="S3027" s="2">
        <f t="shared" si="61"/>
        <v>45032</v>
      </c>
    </row>
    <row r="3028" spans="1:19" x14ac:dyDescent="0.2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t="s">
        <v>55</v>
      </c>
      <c r="G3028" t="s">
        <v>56</v>
      </c>
      <c r="H3028" t="s">
        <v>53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  <c r="S3028" s="2">
        <f t="shared" si="61"/>
        <v>45032</v>
      </c>
    </row>
    <row r="3029" spans="1:19" x14ac:dyDescent="0.2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t="s">
        <v>55</v>
      </c>
      <c r="G3029" t="s">
        <v>56</v>
      </c>
      <c r="H3029" t="s">
        <v>53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  <c r="S3029" s="2">
        <f t="shared" si="61"/>
        <v>45032</v>
      </c>
    </row>
    <row r="3030" spans="1:19" x14ac:dyDescent="0.2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t="s">
        <v>55</v>
      </c>
      <c r="G3030" t="s">
        <v>56</v>
      </c>
      <c r="H3030" t="s">
        <v>53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  <c r="S3030" s="2">
        <f t="shared" si="61"/>
        <v>45032</v>
      </c>
    </row>
    <row r="3031" spans="1:19" x14ac:dyDescent="0.2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t="s">
        <v>55</v>
      </c>
      <c r="G3031" t="s">
        <v>56</v>
      </c>
      <c r="H3031" t="s">
        <v>53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  <c r="S3031" s="2">
        <f t="shared" si="61"/>
        <v>45032</v>
      </c>
    </row>
    <row r="3032" spans="1:19" x14ac:dyDescent="0.2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t="s">
        <v>55</v>
      </c>
      <c r="G3032" t="s">
        <v>56</v>
      </c>
      <c r="H3032" t="s">
        <v>53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  <c r="S3032" s="2">
        <f t="shared" si="61"/>
        <v>45032</v>
      </c>
    </row>
    <row r="3033" spans="1:19" x14ac:dyDescent="0.2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t="s">
        <v>55</v>
      </c>
      <c r="G3033" t="s">
        <v>56</v>
      </c>
      <c r="H3033" t="s">
        <v>53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  <c r="S3033" s="2">
        <f t="shared" si="61"/>
        <v>45032</v>
      </c>
    </row>
    <row r="3034" spans="1:19" x14ac:dyDescent="0.2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t="s">
        <v>55</v>
      </c>
      <c r="G3034" t="s">
        <v>56</v>
      </c>
      <c r="H3034" t="s">
        <v>53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  <c r="S3034" s="2">
        <f t="shared" si="61"/>
        <v>45032</v>
      </c>
    </row>
    <row r="3035" spans="1:19" x14ac:dyDescent="0.2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t="s">
        <v>55</v>
      </c>
      <c r="G3035" t="s">
        <v>56</v>
      </c>
      <c r="H3035" t="s">
        <v>53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  <c r="S3035" s="2">
        <f t="shared" si="61"/>
        <v>45032</v>
      </c>
    </row>
    <row r="3036" spans="1:19" x14ac:dyDescent="0.2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t="s">
        <v>55</v>
      </c>
      <c r="G3036" t="s">
        <v>56</v>
      </c>
      <c r="H3036" t="s">
        <v>53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  <c r="S3036" s="2">
        <f t="shared" si="61"/>
        <v>45032</v>
      </c>
    </row>
    <row r="3037" spans="1:19" x14ac:dyDescent="0.2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t="s">
        <v>55</v>
      </c>
      <c r="G3037" t="s">
        <v>56</v>
      </c>
      <c r="H3037" t="s">
        <v>53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  <c r="S3037" s="2">
        <f t="shared" si="61"/>
        <v>45032</v>
      </c>
    </row>
    <row r="3038" spans="1:19" x14ac:dyDescent="0.2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t="s">
        <v>55</v>
      </c>
      <c r="G3038" t="s">
        <v>56</v>
      </c>
      <c r="H3038" t="s">
        <v>53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  <c r="S3038" s="2">
        <f t="shared" si="61"/>
        <v>45032</v>
      </c>
    </row>
    <row r="3039" spans="1:19" x14ac:dyDescent="0.2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t="s">
        <v>55</v>
      </c>
      <c r="G3039" t="s">
        <v>56</v>
      </c>
      <c r="H3039" t="s">
        <v>53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  <c r="S3039" s="2">
        <f t="shared" si="61"/>
        <v>45032</v>
      </c>
    </row>
    <row r="3040" spans="1:19" x14ac:dyDescent="0.2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t="s">
        <v>55</v>
      </c>
      <c r="G3040" t="s">
        <v>56</v>
      </c>
      <c r="H3040" t="s">
        <v>53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  <c r="S3040" s="2">
        <f t="shared" si="61"/>
        <v>45032</v>
      </c>
    </row>
    <row r="3041" spans="1:19" x14ac:dyDescent="0.2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t="s">
        <v>55</v>
      </c>
      <c r="G3041" t="s">
        <v>56</v>
      </c>
      <c r="H3041" t="s">
        <v>53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  <c r="S3041" s="2">
        <f t="shared" si="61"/>
        <v>45032</v>
      </c>
    </row>
    <row r="3042" spans="1:19" x14ac:dyDescent="0.2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t="s">
        <v>55</v>
      </c>
      <c r="G3042" t="s">
        <v>56</v>
      </c>
      <c r="H3042" t="s">
        <v>53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  <c r="S3042" s="2">
        <f t="shared" si="61"/>
        <v>45032</v>
      </c>
    </row>
    <row r="3043" spans="1:19" x14ac:dyDescent="0.2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t="s">
        <v>55</v>
      </c>
      <c r="G3043" t="s">
        <v>56</v>
      </c>
      <c r="H3043" t="s">
        <v>53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  <c r="S3043" s="2">
        <f t="shared" si="61"/>
        <v>45032</v>
      </c>
    </row>
    <row r="3044" spans="1:19" x14ac:dyDescent="0.2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t="s">
        <v>55</v>
      </c>
      <c r="G3044" t="s">
        <v>56</v>
      </c>
      <c r="H3044" t="s">
        <v>53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  <c r="S3044" s="2">
        <f t="shared" si="61"/>
        <v>45032</v>
      </c>
    </row>
    <row r="3045" spans="1:19" x14ac:dyDescent="0.2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t="s">
        <v>55</v>
      </c>
      <c r="G3045" t="s">
        <v>56</v>
      </c>
      <c r="H3045" t="s">
        <v>53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  <c r="S3045" s="2">
        <f t="shared" si="61"/>
        <v>45032</v>
      </c>
    </row>
    <row r="3046" spans="1:19" x14ac:dyDescent="0.2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t="s">
        <v>55</v>
      </c>
      <c r="G3046" t="s">
        <v>56</v>
      </c>
      <c r="H3046" t="s">
        <v>53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  <c r="S3046" s="2">
        <f t="shared" si="61"/>
        <v>45032</v>
      </c>
    </row>
    <row r="3047" spans="1:19" x14ac:dyDescent="0.2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t="s">
        <v>55</v>
      </c>
      <c r="G3047" t="s">
        <v>56</v>
      </c>
      <c r="H3047" t="s">
        <v>53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  <c r="S3047" s="2">
        <f t="shared" si="61"/>
        <v>45032</v>
      </c>
    </row>
    <row r="3048" spans="1:19" x14ac:dyDescent="0.2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t="s">
        <v>55</v>
      </c>
      <c r="G3048" t="s">
        <v>56</v>
      </c>
      <c r="H3048" t="s">
        <v>53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  <c r="S3048" s="2">
        <f t="shared" si="61"/>
        <v>45032</v>
      </c>
    </row>
    <row r="3049" spans="1:19" x14ac:dyDescent="0.2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t="s">
        <v>55</v>
      </c>
      <c r="G3049" t="s">
        <v>56</v>
      </c>
      <c r="H3049" t="s">
        <v>53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  <c r="S3049" s="2">
        <f t="shared" si="61"/>
        <v>45032</v>
      </c>
    </row>
    <row r="3050" spans="1:19" x14ac:dyDescent="0.2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t="s">
        <v>55</v>
      </c>
      <c r="G3050" t="s">
        <v>56</v>
      </c>
      <c r="H3050" t="s">
        <v>53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  <c r="S3050" s="2">
        <f t="shared" si="61"/>
        <v>45032</v>
      </c>
    </row>
    <row r="3051" spans="1:19" x14ac:dyDescent="0.2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t="s">
        <v>55</v>
      </c>
      <c r="G3051" t="s">
        <v>56</v>
      </c>
      <c r="H3051" t="s">
        <v>53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  <c r="S3051" s="2">
        <f t="shared" si="61"/>
        <v>45032</v>
      </c>
    </row>
    <row r="3052" spans="1:19" x14ac:dyDescent="0.2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t="s">
        <v>55</v>
      </c>
      <c r="G3052" t="s">
        <v>56</v>
      </c>
      <c r="H3052" t="s">
        <v>53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  <c r="S3052" s="2">
        <f t="shared" si="61"/>
        <v>45032</v>
      </c>
    </row>
    <row r="3053" spans="1:19" x14ac:dyDescent="0.2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t="s">
        <v>55</v>
      </c>
      <c r="G3053" t="s">
        <v>56</v>
      </c>
      <c r="H3053" t="s">
        <v>53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  <c r="S3053" s="2">
        <f t="shared" si="61"/>
        <v>45032</v>
      </c>
    </row>
    <row r="3054" spans="1:19" x14ac:dyDescent="0.2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t="s">
        <v>55</v>
      </c>
      <c r="G3054" t="s">
        <v>56</v>
      </c>
      <c r="H3054" t="s">
        <v>53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  <c r="S3054" s="2">
        <f t="shared" si="61"/>
        <v>45032</v>
      </c>
    </row>
    <row r="3055" spans="1:19" x14ac:dyDescent="0.2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t="s">
        <v>55</v>
      </c>
      <c r="G3055" t="s">
        <v>56</v>
      </c>
      <c r="H3055" t="s">
        <v>53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  <c r="S3055" s="2">
        <f t="shared" ref="S3055:S3118" si="62">DATE(2023,4,16)</f>
        <v>45032</v>
      </c>
    </row>
    <row r="3056" spans="1:19" x14ac:dyDescent="0.2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t="s">
        <v>55</v>
      </c>
      <c r="G3056" t="s">
        <v>56</v>
      </c>
      <c r="H3056" t="s">
        <v>53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  <c r="S3056" s="2">
        <f t="shared" si="62"/>
        <v>45032</v>
      </c>
    </row>
    <row r="3057" spans="1:19" x14ac:dyDescent="0.2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t="s">
        <v>55</v>
      </c>
      <c r="G3057" t="s">
        <v>56</v>
      </c>
      <c r="H3057" t="s">
        <v>53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  <c r="S3057" s="2">
        <f t="shared" si="62"/>
        <v>45032</v>
      </c>
    </row>
    <row r="3058" spans="1:19" x14ac:dyDescent="0.2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t="s">
        <v>55</v>
      </c>
      <c r="G3058" t="s">
        <v>56</v>
      </c>
      <c r="H3058" t="s">
        <v>53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  <c r="S3058" s="2">
        <f t="shared" si="62"/>
        <v>45032</v>
      </c>
    </row>
    <row r="3059" spans="1:19" x14ac:dyDescent="0.2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t="s">
        <v>55</v>
      </c>
      <c r="G3059" t="s">
        <v>56</v>
      </c>
      <c r="H3059" t="s">
        <v>53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  <c r="S3059" s="2">
        <f t="shared" si="62"/>
        <v>45032</v>
      </c>
    </row>
    <row r="3060" spans="1:19" x14ac:dyDescent="0.2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t="s">
        <v>55</v>
      </c>
      <c r="G3060" t="s">
        <v>56</v>
      </c>
      <c r="H3060" t="s">
        <v>53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  <c r="S3060" s="2">
        <f t="shared" si="62"/>
        <v>45032</v>
      </c>
    </row>
    <row r="3061" spans="1:19" x14ac:dyDescent="0.2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t="s">
        <v>55</v>
      </c>
      <c r="G3061" t="s">
        <v>56</v>
      </c>
      <c r="H3061" t="s">
        <v>53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  <c r="S3061" s="2">
        <f t="shared" si="62"/>
        <v>45032</v>
      </c>
    </row>
    <row r="3062" spans="1:19" x14ac:dyDescent="0.2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t="s">
        <v>55</v>
      </c>
      <c r="G3062" t="s">
        <v>56</v>
      </c>
      <c r="H3062" t="s">
        <v>53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  <c r="S3062" s="2">
        <f t="shared" si="62"/>
        <v>45032</v>
      </c>
    </row>
    <row r="3063" spans="1:19" x14ac:dyDescent="0.2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t="s">
        <v>55</v>
      </c>
      <c r="G3063" t="s">
        <v>56</v>
      </c>
      <c r="H3063" t="s">
        <v>53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  <c r="S3063" s="2">
        <f t="shared" si="62"/>
        <v>45032</v>
      </c>
    </row>
    <row r="3064" spans="1:19" x14ac:dyDescent="0.2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t="s">
        <v>55</v>
      </c>
      <c r="G3064" t="s">
        <v>56</v>
      </c>
      <c r="H3064" t="s">
        <v>53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  <c r="S3064" s="2">
        <f t="shared" si="62"/>
        <v>45032</v>
      </c>
    </row>
    <row r="3065" spans="1:19" x14ac:dyDescent="0.2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t="s">
        <v>55</v>
      </c>
      <c r="G3065" t="s">
        <v>56</v>
      </c>
      <c r="H3065" t="s">
        <v>53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  <c r="S3065" s="2">
        <f t="shared" si="62"/>
        <v>45032</v>
      </c>
    </row>
    <row r="3066" spans="1:19" x14ac:dyDescent="0.2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t="s">
        <v>55</v>
      </c>
      <c r="G3066" t="s">
        <v>56</v>
      </c>
      <c r="H3066" t="s">
        <v>53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  <c r="S3066" s="2">
        <f t="shared" si="62"/>
        <v>45032</v>
      </c>
    </row>
    <row r="3067" spans="1:19" x14ac:dyDescent="0.2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t="s">
        <v>55</v>
      </c>
      <c r="G3067" t="s">
        <v>56</v>
      </c>
      <c r="H3067" t="s">
        <v>53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  <c r="S3067" s="2">
        <f t="shared" si="62"/>
        <v>45032</v>
      </c>
    </row>
    <row r="3068" spans="1:19" x14ac:dyDescent="0.2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t="s">
        <v>55</v>
      </c>
      <c r="G3068" t="s">
        <v>56</v>
      </c>
      <c r="H3068" t="s">
        <v>53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  <c r="S3068" s="2">
        <f t="shared" si="62"/>
        <v>45032</v>
      </c>
    </row>
    <row r="3069" spans="1:19" x14ac:dyDescent="0.2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t="s">
        <v>55</v>
      </c>
      <c r="G3069" t="s">
        <v>56</v>
      </c>
      <c r="H3069" t="s">
        <v>53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  <c r="S3069" s="2">
        <f t="shared" si="62"/>
        <v>45032</v>
      </c>
    </row>
    <row r="3070" spans="1:19" x14ac:dyDescent="0.2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t="s">
        <v>55</v>
      </c>
      <c r="G3070" t="s">
        <v>56</v>
      </c>
      <c r="H3070" t="s">
        <v>53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  <c r="S3070" s="2">
        <f t="shared" si="62"/>
        <v>45032</v>
      </c>
    </row>
    <row r="3071" spans="1:19" x14ac:dyDescent="0.2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t="s">
        <v>55</v>
      </c>
      <c r="G3071" t="s">
        <v>56</v>
      </c>
      <c r="H3071" t="s">
        <v>53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  <c r="S3071" s="2">
        <f t="shared" si="62"/>
        <v>45032</v>
      </c>
    </row>
    <row r="3072" spans="1:19" x14ac:dyDescent="0.2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t="s">
        <v>55</v>
      </c>
      <c r="G3072" t="s">
        <v>56</v>
      </c>
      <c r="H3072" t="s">
        <v>53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  <c r="S3072" s="2">
        <f t="shared" si="62"/>
        <v>45032</v>
      </c>
    </row>
    <row r="3073" spans="1:19" x14ac:dyDescent="0.2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t="s">
        <v>55</v>
      </c>
      <c r="G3073" t="s">
        <v>56</v>
      </c>
      <c r="H3073" t="s">
        <v>53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  <c r="S3073" s="2">
        <f t="shared" si="62"/>
        <v>45032</v>
      </c>
    </row>
    <row r="3074" spans="1:19" x14ac:dyDescent="0.2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t="s">
        <v>55</v>
      </c>
      <c r="G3074" t="s">
        <v>56</v>
      </c>
      <c r="H3074" t="s">
        <v>53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  <c r="S3074" s="2">
        <f t="shared" si="62"/>
        <v>45032</v>
      </c>
    </row>
    <row r="3075" spans="1:19" x14ac:dyDescent="0.2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t="s">
        <v>55</v>
      </c>
      <c r="G3075" t="s">
        <v>56</v>
      </c>
      <c r="H3075" t="s">
        <v>53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  <c r="S3075" s="2">
        <f t="shared" si="62"/>
        <v>45032</v>
      </c>
    </row>
    <row r="3076" spans="1:19" x14ac:dyDescent="0.2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t="s">
        <v>55</v>
      </c>
      <c r="G3076" t="s">
        <v>56</v>
      </c>
      <c r="H3076" t="s">
        <v>53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  <c r="S3076" s="2">
        <f t="shared" si="62"/>
        <v>45032</v>
      </c>
    </row>
    <row r="3077" spans="1:19" x14ac:dyDescent="0.2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t="s">
        <v>55</v>
      </c>
      <c r="G3077" t="s">
        <v>56</v>
      </c>
      <c r="H3077" t="s">
        <v>53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  <c r="S3077" s="2">
        <f t="shared" si="62"/>
        <v>45032</v>
      </c>
    </row>
    <row r="3078" spans="1:19" x14ac:dyDescent="0.2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t="s">
        <v>55</v>
      </c>
      <c r="G3078" t="s">
        <v>56</v>
      </c>
      <c r="H3078" t="s">
        <v>53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  <c r="S3078" s="2">
        <f t="shared" si="62"/>
        <v>45032</v>
      </c>
    </row>
    <row r="3079" spans="1:19" x14ac:dyDescent="0.2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t="s">
        <v>55</v>
      </c>
      <c r="G3079" t="s">
        <v>56</v>
      </c>
      <c r="H3079" t="s">
        <v>53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  <c r="S3079" s="2">
        <f t="shared" si="62"/>
        <v>45032</v>
      </c>
    </row>
    <row r="3080" spans="1:19" x14ac:dyDescent="0.2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t="s">
        <v>55</v>
      </c>
      <c r="G3080" t="s">
        <v>56</v>
      </c>
      <c r="H3080" t="s">
        <v>53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  <c r="S3080" s="2">
        <f t="shared" si="62"/>
        <v>45032</v>
      </c>
    </row>
    <row r="3081" spans="1:19" x14ac:dyDescent="0.2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t="s">
        <v>55</v>
      </c>
      <c r="G3081" t="s">
        <v>56</v>
      </c>
      <c r="H3081" t="s">
        <v>53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  <c r="S3081" s="2">
        <f t="shared" si="62"/>
        <v>45032</v>
      </c>
    </row>
    <row r="3082" spans="1:19" x14ac:dyDescent="0.2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t="s">
        <v>55</v>
      </c>
      <c r="G3082" t="s">
        <v>56</v>
      </c>
      <c r="H3082" t="s">
        <v>53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  <c r="S3082" s="2">
        <f t="shared" si="62"/>
        <v>45032</v>
      </c>
    </row>
    <row r="3083" spans="1:19" x14ac:dyDescent="0.2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t="s">
        <v>55</v>
      </c>
      <c r="G3083" t="s">
        <v>56</v>
      </c>
      <c r="H3083" t="s">
        <v>53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  <c r="S3083" s="2">
        <f t="shared" si="62"/>
        <v>45032</v>
      </c>
    </row>
    <row r="3084" spans="1:19" x14ac:dyDescent="0.2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t="s">
        <v>55</v>
      </c>
      <c r="G3084" t="s">
        <v>56</v>
      </c>
      <c r="H3084" t="s">
        <v>53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  <c r="S3084" s="2">
        <f t="shared" si="62"/>
        <v>45032</v>
      </c>
    </row>
    <row r="3085" spans="1:19" x14ac:dyDescent="0.2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t="s">
        <v>55</v>
      </c>
      <c r="G3085" t="s">
        <v>56</v>
      </c>
      <c r="H3085" t="s">
        <v>53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  <c r="S3085" s="2">
        <f t="shared" si="62"/>
        <v>45032</v>
      </c>
    </row>
    <row r="3086" spans="1:19" x14ac:dyDescent="0.2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t="s">
        <v>55</v>
      </c>
      <c r="G3086" t="s">
        <v>56</v>
      </c>
      <c r="H3086" t="s">
        <v>53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  <c r="S3086" s="2">
        <f t="shared" si="62"/>
        <v>45032</v>
      </c>
    </row>
    <row r="3087" spans="1:19" x14ac:dyDescent="0.2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t="s">
        <v>55</v>
      </c>
      <c r="G3087" t="s">
        <v>56</v>
      </c>
      <c r="H3087" t="s">
        <v>53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  <c r="S3087" s="2">
        <f t="shared" si="62"/>
        <v>45032</v>
      </c>
    </row>
    <row r="3088" spans="1:19" x14ac:dyDescent="0.2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t="s">
        <v>55</v>
      </c>
      <c r="G3088" t="s">
        <v>56</v>
      </c>
      <c r="H3088" t="s">
        <v>53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  <c r="S3088" s="2">
        <f t="shared" si="62"/>
        <v>45032</v>
      </c>
    </row>
    <row r="3089" spans="1:19" x14ac:dyDescent="0.2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t="s">
        <v>55</v>
      </c>
      <c r="G3089" t="s">
        <v>56</v>
      </c>
      <c r="H3089" t="s">
        <v>53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  <c r="S3089" s="2">
        <f t="shared" si="62"/>
        <v>45032</v>
      </c>
    </row>
    <row r="3090" spans="1:19" x14ac:dyDescent="0.2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t="s">
        <v>55</v>
      </c>
      <c r="G3090" t="s">
        <v>56</v>
      </c>
      <c r="H3090" t="s">
        <v>53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  <c r="S3090" s="2">
        <f t="shared" si="62"/>
        <v>45032</v>
      </c>
    </row>
    <row r="3091" spans="1:19" x14ac:dyDescent="0.2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t="s">
        <v>55</v>
      </c>
      <c r="G3091" t="s">
        <v>56</v>
      </c>
      <c r="H3091" t="s">
        <v>53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  <c r="S3091" s="2">
        <f t="shared" si="62"/>
        <v>45032</v>
      </c>
    </row>
    <row r="3092" spans="1:19" x14ac:dyDescent="0.2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t="s">
        <v>55</v>
      </c>
      <c r="G3092" t="s">
        <v>56</v>
      </c>
      <c r="H3092" t="s">
        <v>53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  <c r="S3092" s="2">
        <f t="shared" si="62"/>
        <v>45032</v>
      </c>
    </row>
    <row r="3093" spans="1:19" x14ac:dyDescent="0.2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t="s">
        <v>55</v>
      </c>
      <c r="G3093" t="s">
        <v>56</v>
      </c>
      <c r="H3093" t="s">
        <v>53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  <c r="S3093" s="2">
        <f t="shared" si="62"/>
        <v>45032</v>
      </c>
    </row>
    <row r="3094" spans="1:19" x14ac:dyDescent="0.2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t="s">
        <v>55</v>
      </c>
      <c r="G3094" t="s">
        <v>56</v>
      </c>
      <c r="H3094" t="s">
        <v>53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  <c r="S3094" s="2">
        <f t="shared" si="62"/>
        <v>45032</v>
      </c>
    </row>
    <row r="3095" spans="1:19" x14ac:dyDescent="0.2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t="s">
        <v>55</v>
      </c>
      <c r="G3095" t="s">
        <v>56</v>
      </c>
      <c r="H3095" t="s">
        <v>53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  <c r="S3095" s="2">
        <f t="shared" si="62"/>
        <v>45032</v>
      </c>
    </row>
    <row r="3096" spans="1:19" x14ac:dyDescent="0.2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t="s">
        <v>55</v>
      </c>
      <c r="G3096" t="s">
        <v>56</v>
      </c>
      <c r="H3096" t="s">
        <v>53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  <c r="S3096" s="2">
        <f t="shared" si="62"/>
        <v>45032</v>
      </c>
    </row>
    <row r="3097" spans="1:19" x14ac:dyDescent="0.2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t="s">
        <v>55</v>
      </c>
      <c r="G3097" t="s">
        <v>56</v>
      </c>
      <c r="H3097" t="s">
        <v>53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  <c r="S3097" s="2">
        <f t="shared" si="62"/>
        <v>45032</v>
      </c>
    </row>
    <row r="3098" spans="1:19" x14ac:dyDescent="0.2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t="s">
        <v>55</v>
      </c>
      <c r="G3098" t="s">
        <v>56</v>
      </c>
      <c r="H3098" t="s">
        <v>53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  <c r="S3098" s="2">
        <f t="shared" si="62"/>
        <v>45032</v>
      </c>
    </row>
    <row r="3099" spans="1:19" x14ac:dyDescent="0.2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t="s">
        <v>55</v>
      </c>
      <c r="G3099" t="s">
        <v>56</v>
      </c>
      <c r="H3099" t="s">
        <v>53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  <c r="S3099" s="2">
        <f t="shared" si="62"/>
        <v>45032</v>
      </c>
    </row>
    <row r="3100" spans="1:19" x14ac:dyDescent="0.2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t="s">
        <v>55</v>
      </c>
      <c r="G3100" t="s">
        <v>56</v>
      </c>
      <c r="H3100" t="s">
        <v>53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  <c r="S3100" s="2">
        <f t="shared" si="62"/>
        <v>45032</v>
      </c>
    </row>
    <row r="3101" spans="1:19" x14ac:dyDescent="0.2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t="s">
        <v>55</v>
      </c>
      <c r="G3101" t="s">
        <v>56</v>
      </c>
      <c r="H3101" t="s">
        <v>53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  <c r="S3101" s="2">
        <f t="shared" si="62"/>
        <v>45032</v>
      </c>
    </row>
    <row r="3102" spans="1:19" x14ac:dyDescent="0.2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t="s">
        <v>55</v>
      </c>
      <c r="G3102" t="s">
        <v>56</v>
      </c>
      <c r="H3102" t="s">
        <v>53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  <c r="S3102" s="2">
        <f t="shared" si="62"/>
        <v>45032</v>
      </c>
    </row>
    <row r="3103" spans="1:19" x14ac:dyDescent="0.2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t="s">
        <v>55</v>
      </c>
      <c r="G3103" t="s">
        <v>56</v>
      </c>
      <c r="H3103" t="s">
        <v>53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  <c r="S3103" s="2">
        <f t="shared" si="62"/>
        <v>45032</v>
      </c>
    </row>
    <row r="3104" spans="1:19" x14ac:dyDescent="0.2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t="s">
        <v>55</v>
      </c>
      <c r="G3104" t="s">
        <v>56</v>
      </c>
      <c r="H3104" t="s">
        <v>53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  <c r="S3104" s="2">
        <f t="shared" si="62"/>
        <v>45032</v>
      </c>
    </row>
    <row r="3105" spans="1:19" x14ac:dyDescent="0.2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t="s">
        <v>55</v>
      </c>
      <c r="G3105" t="s">
        <v>56</v>
      </c>
      <c r="H3105" t="s">
        <v>53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  <c r="S3105" s="2">
        <f t="shared" si="62"/>
        <v>45032</v>
      </c>
    </row>
    <row r="3106" spans="1:19" x14ac:dyDescent="0.2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t="s">
        <v>55</v>
      </c>
      <c r="G3106" t="s">
        <v>56</v>
      </c>
      <c r="H3106" t="s">
        <v>53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  <c r="S3106" s="2">
        <f t="shared" si="62"/>
        <v>45032</v>
      </c>
    </row>
    <row r="3107" spans="1:19" x14ac:dyDescent="0.2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t="s">
        <v>55</v>
      </c>
      <c r="G3107" t="s">
        <v>56</v>
      </c>
      <c r="H3107" t="s">
        <v>53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  <c r="S3107" s="2">
        <f t="shared" si="62"/>
        <v>45032</v>
      </c>
    </row>
    <row r="3108" spans="1:19" x14ac:dyDescent="0.2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t="s">
        <v>55</v>
      </c>
      <c r="G3108" t="s">
        <v>56</v>
      </c>
      <c r="H3108" t="s">
        <v>53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  <c r="S3108" s="2">
        <f t="shared" si="62"/>
        <v>45032</v>
      </c>
    </row>
    <row r="3109" spans="1:19" x14ac:dyDescent="0.2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t="s">
        <v>55</v>
      </c>
      <c r="G3109" t="s">
        <v>56</v>
      </c>
      <c r="H3109" t="s">
        <v>53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  <c r="S3109" s="2">
        <f t="shared" si="62"/>
        <v>45032</v>
      </c>
    </row>
    <row r="3110" spans="1:19" x14ac:dyDescent="0.2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t="s">
        <v>55</v>
      </c>
      <c r="G3110" t="s">
        <v>56</v>
      </c>
      <c r="H3110" t="s">
        <v>53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  <c r="S3110" s="2">
        <f t="shared" si="62"/>
        <v>45032</v>
      </c>
    </row>
    <row r="3111" spans="1:19" x14ac:dyDescent="0.2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t="s">
        <v>55</v>
      </c>
      <c r="G3111" t="s">
        <v>56</v>
      </c>
      <c r="H3111" t="s">
        <v>53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  <c r="S3111" s="2">
        <f t="shared" si="62"/>
        <v>45032</v>
      </c>
    </row>
    <row r="3112" spans="1:19" x14ac:dyDescent="0.2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t="s">
        <v>55</v>
      </c>
      <c r="G3112" t="s">
        <v>56</v>
      </c>
      <c r="H3112" t="s">
        <v>53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  <c r="S3112" s="2">
        <f t="shared" si="62"/>
        <v>45032</v>
      </c>
    </row>
    <row r="3113" spans="1:19" x14ac:dyDescent="0.2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t="s">
        <v>55</v>
      </c>
      <c r="G3113" t="s">
        <v>56</v>
      </c>
      <c r="H3113" t="s">
        <v>53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  <c r="S3113" s="2">
        <f t="shared" si="62"/>
        <v>45032</v>
      </c>
    </row>
    <row r="3114" spans="1:19" x14ac:dyDescent="0.2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t="s">
        <v>55</v>
      </c>
      <c r="G3114" t="s">
        <v>56</v>
      </c>
      <c r="H3114" t="s">
        <v>53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  <c r="S3114" s="2">
        <f t="shared" si="62"/>
        <v>45032</v>
      </c>
    </row>
    <row r="3115" spans="1:19" x14ac:dyDescent="0.2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t="s">
        <v>55</v>
      </c>
      <c r="G3115" t="s">
        <v>56</v>
      </c>
      <c r="H3115" t="s">
        <v>53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  <c r="S3115" s="2">
        <f t="shared" si="62"/>
        <v>45032</v>
      </c>
    </row>
    <row r="3116" spans="1:19" x14ac:dyDescent="0.2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t="s">
        <v>55</v>
      </c>
      <c r="G3116" t="s">
        <v>56</v>
      </c>
      <c r="H3116" t="s">
        <v>53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  <c r="S3116" s="2">
        <f t="shared" si="62"/>
        <v>45032</v>
      </c>
    </row>
    <row r="3117" spans="1:19" x14ac:dyDescent="0.2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t="s">
        <v>55</v>
      </c>
      <c r="G3117" t="s">
        <v>56</v>
      </c>
      <c r="H3117" t="s">
        <v>53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  <c r="S3117" s="2">
        <f t="shared" si="62"/>
        <v>45032</v>
      </c>
    </row>
    <row r="3118" spans="1:19" x14ac:dyDescent="0.2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t="s">
        <v>55</v>
      </c>
      <c r="G3118" t="s">
        <v>56</v>
      </c>
      <c r="H3118" t="s">
        <v>53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  <c r="S3118" s="2">
        <f t="shared" si="62"/>
        <v>45032</v>
      </c>
    </row>
    <row r="3119" spans="1:19" x14ac:dyDescent="0.2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t="s">
        <v>55</v>
      </c>
      <c r="G3119" t="s">
        <v>56</v>
      </c>
      <c r="H3119" t="s">
        <v>53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  <c r="S3119" s="2">
        <f t="shared" ref="S3119:S3120" si="63">DATE(2023,4,16)</f>
        <v>45032</v>
      </c>
    </row>
    <row r="3120" spans="1:19" x14ac:dyDescent="0.2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t="s">
        <v>55</v>
      </c>
      <c r="G3120" t="s">
        <v>56</v>
      </c>
      <c r="H3120" t="s">
        <v>53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  <c r="S3120" s="2">
        <f t="shared" si="63"/>
        <v>45032</v>
      </c>
    </row>
    <row r="3121" spans="1:19" x14ac:dyDescent="0.2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t="s">
        <v>57</v>
      </c>
      <c r="G3121" t="s">
        <v>58</v>
      </c>
      <c r="H3121" t="s">
        <v>53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  <c r="S3121" s="2">
        <f>DATE(2023,4,23)</f>
        <v>45039</v>
      </c>
    </row>
    <row r="3122" spans="1:19" x14ac:dyDescent="0.2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t="s">
        <v>57</v>
      </c>
      <c r="G3122" t="s">
        <v>58</v>
      </c>
      <c r="H3122" t="s">
        <v>53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  <c r="S3122" s="2">
        <f t="shared" ref="S3122:S3185" si="64">DATE(2023,4,23)</f>
        <v>45039</v>
      </c>
    </row>
    <row r="3123" spans="1:19" x14ac:dyDescent="0.2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t="s">
        <v>57</v>
      </c>
      <c r="G3123" t="s">
        <v>58</v>
      </c>
      <c r="H3123" t="s">
        <v>53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  <c r="S3123" s="2">
        <f t="shared" si="64"/>
        <v>45039</v>
      </c>
    </row>
    <row r="3124" spans="1:19" x14ac:dyDescent="0.2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t="s">
        <v>57</v>
      </c>
      <c r="G3124" t="s">
        <v>58</v>
      </c>
      <c r="H3124" t="s">
        <v>53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  <c r="S3124" s="2">
        <f t="shared" si="64"/>
        <v>45039</v>
      </c>
    </row>
    <row r="3125" spans="1:19" x14ac:dyDescent="0.2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t="s">
        <v>57</v>
      </c>
      <c r="G3125" t="s">
        <v>58</v>
      </c>
      <c r="H3125" t="s">
        <v>53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  <c r="S3125" s="2">
        <f t="shared" si="64"/>
        <v>45039</v>
      </c>
    </row>
    <row r="3126" spans="1:19" x14ac:dyDescent="0.2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t="s">
        <v>57</v>
      </c>
      <c r="G3126" t="s">
        <v>58</v>
      </c>
      <c r="H3126" t="s">
        <v>53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  <c r="S3126" s="2">
        <f t="shared" si="64"/>
        <v>45039</v>
      </c>
    </row>
    <row r="3127" spans="1:19" x14ac:dyDescent="0.2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t="s">
        <v>57</v>
      </c>
      <c r="G3127" t="s">
        <v>58</v>
      </c>
      <c r="H3127" t="s">
        <v>53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  <c r="S3127" s="2">
        <f t="shared" si="64"/>
        <v>45039</v>
      </c>
    </row>
    <row r="3128" spans="1:19" x14ac:dyDescent="0.2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t="s">
        <v>57</v>
      </c>
      <c r="G3128" t="s">
        <v>58</v>
      </c>
      <c r="H3128" t="s">
        <v>53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  <c r="S3128" s="2">
        <f t="shared" si="64"/>
        <v>45039</v>
      </c>
    </row>
    <row r="3129" spans="1:19" x14ac:dyDescent="0.2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t="s">
        <v>57</v>
      </c>
      <c r="G3129" t="s">
        <v>58</v>
      </c>
      <c r="H3129" t="s">
        <v>53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  <c r="S3129" s="2">
        <f t="shared" si="64"/>
        <v>45039</v>
      </c>
    </row>
    <row r="3130" spans="1:19" x14ac:dyDescent="0.2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t="s">
        <v>57</v>
      </c>
      <c r="G3130" t="s">
        <v>58</v>
      </c>
      <c r="H3130" t="s">
        <v>53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  <c r="S3130" s="2">
        <f t="shared" si="64"/>
        <v>45039</v>
      </c>
    </row>
    <row r="3131" spans="1:19" x14ac:dyDescent="0.2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t="s">
        <v>57</v>
      </c>
      <c r="G3131" t="s">
        <v>58</v>
      </c>
      <c r="H3131" t="s">
        <v>53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  <c r="S3131" s="2">
        <f t="shared" si="64"/>
        <v>45039</v>
      </c>
    </row>
    <row r="3132" spans="1:19" x14ac:dyDescent="0.2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t="s">
        <v>57</v>
      </c>
      <c r="G3132" t="s">
        <v>58</v>
      </c>
      <c r="H3132" t="s">
        <v>53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  <c r="S3132" s="2">
        <f t="shared" si="64"/>
        <v>45039</v>
      </c>
    </row>
    <row r="3133" spans="1:19" x14ac:dyDescent="0.2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t="s">
        <v>57</v>
      </c>
      <c r="G3133" t="s">
        <v>58</v>
      </c>
      <c r="H3133" t="s">
        <v>53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  <c r="S3133" s="2">
        <f t="shared" si="64"/>
        <v>45039</v>
      </c>
    </row>
    <row r="3134" spans="1:19" x14ac:dyDescent="0.2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t="s">
        <v>57</v>
      </c>
      <c r="G3134" t="s">
        <v>58</v>
      </c>
      <c r="H3134" t="s">
        <v>53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  <c r="S3134" s="2">
        <f t="shared" si="64"/>
        <v>45039</v>
      </c>
    </row>
    <row r="3135" spans="1:19" x14ac:dyDescent="0.2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t="s">
        <v>57</v>
      </c>
      <c r="G3135" t="s">
        <v>58</v>
      </c>
      <c r="H3135" t="s">
        <v>53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  <c r="S3135" s="2">
        <f t="shared" si="64"/>
        <v>45039</v>
      </c>
    </row>
    <row r="3136" spans="1:19" x14ac:dyDescent="0.2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t="s">
        <v>57</v>
      </c>
      <c r="G3136" t="s">
        <v>58</v>
      </c>
      <c r="H3136" t="s">
        <v>53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  <c r="S3136" s="2">
        <f t="shared" si="64"/>
        <v>45039</v>
      </c>
    </row>
    <row r="3137" spans="1:19" x14ac:dyDescent="0.2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t="s">
        <v>57</v>
      </c>
      <c r="G3137" t="s">
        <v>58</v>
      </c>
      <c r="H3137" t="s">
        <v>53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  <c r="S3137" s="2">
        <f t="shared" si="64"/>
        <v>45039</v>
      </c>
    </row>
    <row r="3138" spans="1:19" x14ac:dyDescent="0.2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t="s">
        <v>57</v>
      </c>
      <c r="G3138" t="s">
        <v>58</v>
      </c>
      <c r="H3138" t="s">
        <v>53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  <c r="S3138" s="2">
        <f t="shared" si="64"/>
        <v>45039</v>
      </c>
    </row>
    <row r="3139" spans="1:19" x14ac:dyDescent="0.2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t="s">
        <v>57</v>
      </c>
      <c r="G3139" t="s">
        <v>58</v>
      </c>
      <c r="H3139" t="s">
        <v>53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  <c r="S3139" s="2">
        <f t="shared" si="64"/>
        <v>45039</v>
      </c>
    </row>
    <row r="3140" spans="1:19" x14ac:dyDescent="0.2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t="s">
        <v>57</v>
      </c>
      <c r="G3140" t="s">
        <v>58</v>
      </c>
      <c r="H3140" t="s">
        <v>53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  <c r="S3140" s="2">
        <f t="shared" si="64"/>
        <v>45039</v>
      </c>
    </row>
    <row r="3141" spans="1:19" x14ac:dyDescent="0.2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t="s">
        <v>57</v>
      </c>
      <c r="G3141" t="s">
        <v>58</v>
      </c>
      <c r="H3141" t="s">
        <v>53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  <c r="S3141" s="2">
        <f t="shared" si="64"/>
        <v>45039</v>
      </c>
    </row>
    <row r="3142" spans="1:19" x14ac:dyDescent="0.2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t="s">
        <v>57</v>
      </c>
      <c r="G3142" t="s">
        <v>58</v>
      </c>
      <c r="H3142" t="s">
        <v>53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  <c r="S3142" s="2">
        <f t="shared" si="64"/>
        <v>45039</v>
      </c>
    </row>
    <row r="3143" spans="1:19" x14ac:dyDescent="0.2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t="s">
        <v>57</v>
      </c>
      <c r="G3143" t="s">
        <v>58</v>
      </c>
      <c r="H3143" t="s">
        <v>53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  <c r="S3143" s="2">
        <f t="shared" si="64"/>
        <v>45039</v>
      </c>
    </row>
    <row r="3144" spans="1:19" x14ac:dyDescent="0.2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t="s">
        <v>57</v>
      </c>
      <c r="G3144" t="s">
        <v>58</v>
      </c>
      <c r="H3144" t="s">
        <v>53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  <c r="S3144" s="2">
        <f t="shared" si="64"/>
        <v>45039</v>
      </c>
    </row>
    <row r="3145" spans="1:19" x14ac:dyDescent="0.2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t="s">
        <v>57</v>
      </c>
      <c r="G3145" t="s">
        <v>58</v>
      </c>
      <c r="H3145" t="s">
        <v>53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  <c r="S3145" s="2">
        <f t="shared" si="64"/>
        <v>45039</v>
      </c>
    </row>
    <row r="3146" spans="1:19" x14ac:dyDescent="0.2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t="s">
        <v>57</v>
      </c>
      <c r="G3146" t="s">
        <v>58</v>
      </c>
      <c r="H3146" t="s">
        <v>53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  <c r="S3146" s="2">
        <f t="shared" si="64"/>
        <v>45039</v>
      </c>
    </row>
    <row r="3147" spans="1:19" x14ac:dyDescent="0.2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t="s">
        <v>57</v>
      </c>
      <c r="G3147" t="s">
        <v>58</v>
      </c>
      <c r="H3147" t="s">
        <v>53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  <c r="S3147" s="2">
        <f t="shared" si="64"/>
        <v>45039</v>
      </c>
    </row>
    <row r="3148" spans="1:19" x14ac:dyDescent="0.2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t="s">
        <v>57</v>
      </c>
      <c r="G3148" t="s">
        <v>58</v>
      </c>
      <c r="H3148" t="s">
        <v>53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  <c r="S3148" s="2">
        <f t="shared" si="64"/>
        <v>45039</v>
      </c>
    </row>
    <row r="3149" spans="1:19" x14ac:dyDescent="0.2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t="s">
        <v>57</v>
      </c>
      <c r="G3149" t="s">
        <v>58</v>
      </c>
      <c r="H3149" t="s">
        <v>53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  <c r="S3149" s="2">
        <f t="shared" si="64"/>
        <v>45039</v>
      </c>
    </row>
    <row r="3150" spans="1:19" x14ac:dyDescent="0.2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t="s">
        <v>57</v>
      </c>
      <c r="G3150" t="s">
        <v>58</v>
      </c>
      <c r="H3150" t="s">
        <v>53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  <c r="S3150" s="2">
        <f t="shared" si="64"/>
        <v>45039</v>
      </c>
    </row>
    <row r="3151" spans="1:19" x14ac:dyDescent="0.2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t="s">
        <v>57</v>
      </c>
      <c r="G3151" t="s">
        <v>58</v>
      </c>
      <c r="H3151" t="s">
        <v>53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  <c r="S3151" s="2">
        <f t="shared" si="64"/>
        <v>45039</v>
      </c>
    </row>
    <row r="3152" spans="1:19" x14ac:dyDescent="0.2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t="s">
        <v>57</v>
      </c>
      <c r="G3152" t="s">
        <v>58</v>
      </c>
      <c r="H3152" t="s">
        <v>53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  <c r="S3152" s="2">
        <f t="shared" si="64"/>
        <v>45039</v>
      </c>
    </row>
    <row r="3153" spans="1:19" x14ac:dyDescent="0.2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t="s">
        <v>57</v>
      </c>
      <c r="G3153" t="s">
        <v>58</v>
      </c>
      <c r="H3153" t="s">
        <v>53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  <c r="S3153" s="2">
        <f t="shared" si="64"/>
        <v>45039</v>
      </c>
    </row>
    <row r="3154" spans="1:19" x14ac:dyDescent="0.2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t="s">
        <v>57</v>
      </c>
      <c r="G3154" t="s">
        <v>58</v>
      </c>
      <c r="H3154" t="s">
        <v>53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  <c r="S3154" s="2">
        <f t="shared" si="64"/>
        <v>45039</v>
      </c>
    </row>
    <row r="3155" spans="1:19" x14ac:dyDescent="0.2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t="s">
        <v>57</v>
      </c>
      <c r="G3155" t="s">
        <v>58</v>
      </c>
      <c r="H3155" t="s">
        <v>53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  <c r="S3155" s="2">
        <f t="shared" si="64"/>
        <v>45039</v>
      </c>
    </row>
    <row r="3156" spans="1:19" x14ac:dyDescent="0.2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t="s">
        <v>57</v>
      </c>
      <c r="G3156" t="s">
        <v>58</v>
      </c>
      <c r="H3156" t="s">
        <v>53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  <c r="S3156" s="2">
        <f t="shared" si="64"/>
        <v>45039</v>
      </c>
    </row>
    <row r="3157" spans="1:19" x14ac:dyDescent="0.2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t="s">
        <v>57</v>
      </c>
      <c r="G3157" t="s">
        <v>58</v>
      </c>
      <c r="H3157" t="s">
        <v>53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  <c r="S3157" s="2">
        <f t="shared" si="64"/>
        <v>45039</v>
      </c>
    </row>
    <row r="3158" spans="1:19" x14ac:dyDescent="0.2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t="s">
        <v>57</v>
      </c>
      <c r="G3158" t="s">
        <v>58</v>
      </c>
      <c r="H3158" t="s">
        <v>53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  <c r="S3158" s="2">
        <f t="shared" si="64"/>
        <v>45039</v>
      </c>
    </row>
    <row r="3159" spans="1:19" x14ac:dyDescent="0.2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t="s">
        <v>57</v>
      </c>
      <c r="G3159" t="s">
        <v>58</v>
      </c>
      <c r="H3159" t="s">
        <v>53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  <c r="S3159" s="2">
        <f t="shared" si="64"/>
        <v>45039</v>
      </c>
    </row>
    <row r="3160" spans="1:19" x14ac:dyDescent="0.2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t="s">
        <v>57</v>
      </c>
      <c r="G3160" t="s">
        <v>58</v>
      </c>
      <c r="H3160" t="s">
        <v>53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  <c r="S3160" s="2">
        <f t="shared" si="64"/>
        <v>45039</v>
      </c>
    </row>
    <row r="3161" spans="1:19" x14ac:dyDescent="0.2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t="s">
        <v>57</v>
      </c>
      <c r="G3161" t="s">
        <v>58</v>
      </c>
      <c r="H3161" t="s">
        <v>53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  <c r="S3161" s="2">
        <f t="shared" si="64"/>
        <v>45039</v>
      </c>
    </row>
    <row r="3162" spans="1:19" x14ac:dyDescent="0.2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t="s">
        <v>57</v>
      </c>
      <c r="G3162" t="s">
        <v>58</v>
      </c>
      <c r="H3162" t="s">
        <v>53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  <c r="S3162" s="2">
        <f t="shared" si="64"/>
        <v>45039</v>
      </c>
    </row>
    <row r="3163" spans="1:19" x14ac:dyDescent="0.2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t="s">
        <v>57</v>
      </c>
      <c r="G3163" t="s">
        <v>58</v>
      </c>
      <c r="H3163" t="s">
        <v>53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  <c r="S3163" s="2">
        <f t="shared" si="64"/>
        <v>45039</v>
      </c>
    </row>
    <row r="3164" spans="1:19" x14ac:dyDescent="0.2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t="s">
        <v>57</v>
      </c>
      <c r="G3164" t="s">
        <v>58</v>
      </c>
      <c r="H3164" t="s">
        <v>53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  <c r="S3164" s="2">
        <f t="shared" si="64"/>
        <v>45039</v>
      </c>
    </row>
    <row r="3165" spans="1:19" x14ac:dyDescent="0.2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t="s">
        <v>57</v>
      </c>
      <c r="G3165" t="s">
        <v>58</v>
      </c>
      <c r="H3165" t="s">
        <v>53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  <c r="S3165" s="2">
        <f t="shared" si="64"/>
        <v>45039</v>
      </c>
    </row>
    <row r="3166" spans="1:19" x14ac:dyDescent="0.2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t="s">
        <v>57</v>
      </c>
      <c r="G3166" t="s">
        <v>58</v>
      </c>
      <c r="H3166" t="s">
        <v>53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  <c r="S3166" s="2">
        <f t="shared" si="64"/>
        <v>45039</v>
      </c>
    </row>
    <row r="3167" spans="1:19" x14ac:dyDescent="0.2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t="s">
        <v>57</v>
      </c>
      <c r="G3167" t="s">
        <v>58</v>
      </c>
      <c r="H3167" t="s">
        <v>53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  <c r="S3167" s="2">
        <f t="shared" si="64"/>
        <v>45039</v>
      </c>
    </row>
    <row r="3168" spans="1:19" x14ac:dyDescent="0.2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t="s">
        <v>57</v>
      </c>
      <c r="G3168" t="s">
        <v>58</v>
      </c>
      <c r="H3168" t="s">
        <v>53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  <c r="S3168" s="2">
        <f t="shared" si="64"/>
        <v>45039</v>
      </c>
    </row>
    <row r="3169" spans="1:19" x14ac:dyDescent="0.2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t="s">
        <v>57</v>
      </c>
      <c r="G3169" t="s">
        <v>58</v>
      </c>
      <c r="H3169" t="s">
        <v>53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  <c r="S3169" s="2">
        <f t="shared" si="64"/>
        <v>45039</v>
      </c>
    </row>
    <row r="3170" spans="1:19" x14ac:dyDescent="0.2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t="s">
        <v>57</v>
      </c>
      <c r="G3170" t="s">
        <v>58</v>
      </c>
      <c r="H3170" t="s">
        <v>53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  <c r="S3170" s="2">
        <f t="shared" si="64"/>
        <v>45039</v>
      </c>
    </row>
    <row r="3171" spans="1:19" x14ac:dyDescent="0.2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t="s">
        <v>57</v>
      </c>
      <c r="G3171" t="s">
        <v>58</v>
      </c>
      <c r="H3171" t="s">
        <v>53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  <c r="S3171" s="2">
        <f t="shared" si="64"/>
        <v>45039</v>
      </c>
    </row>
    <row r="3172" spans="1:19" x14ac:dyDescent="0.2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t="s">
        <v>57</v>
      </c>
      <c r="G3172" t="s">
        <v>58</v>
      </c>
      <c r="H3172" t="s">
        <v>53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  <c r="S3172" s="2">
        <f t="shared" si="64"/>
        <v>45039</v>
      </c>
    </row>
    <row r="3173" spans="1:19" x14ac:dyDescent="0.2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t="s">
        <v>57</v>
      </c>
      <c r="G3173" t="s">
        <v>58</v>
      </c>
      <c r="H3173" t="s">
        <v>53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  <c r="S3173" s="2">
        <f t="shared" si="64"/>
        <v>45039</v>
      </c>
    </row>
    <row r="3174" spans="1:19" x14ac:dyDescent="0.2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t="s">
        <v>57</v>
      </c>
      <c r="G3174" t="s">
        <v>58</v>
      </c>
      <c r="H3174" t="s">
        <v>53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  <c r="S3174" s="2">
        <f t="shared" si="64"/>
        <v>45039</v>
      </c>
    </row>
    <row r="3175" spans="1:19" x14ac:dyDescent="0.2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t="s">
        <v>57</v>
      </c>
      <c r="G3175" t="s">
        <v>58</v>
      </c>
      <c r="H3175" t="s">
        <v>53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  <c r="S3175" s="2">
        <f t="shared" si="64"/>
        <v>45039</v>
      </c>
    </row>
    <row r="3176" spans="1:19" x14ac:dyDescent="0.2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t="s">
        <v>57</v>
      </c>
      <c r="G3176" t="s">
        <v>58</v>
      </c>
      <c r="H3176" t="s">
        <v>53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  <c r="S3176" s="2">
        <f t="shared" si="64"/>
        <v>45039</v>
      </c>
    </row>
    <row r="3177" spans="1:19" x14ac:dyDescent="0.2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t="s">
        <v>57</v>
      </c>
      <c r="G3177" t="s">
        <v>58</v>
      </c>
      <c r="H3177" t="s">
        <v>53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  <c r="S3177" s="2">
        <f t="shared" si="64"/>
        <v>45039</v>
      </c>
    </row>
    <row r="3178" spans="1:19" x14ac:dyDescent="0.2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t="s">
        <v>57</v>
      </c>
      <c r="G3178" t="s">
        <v>58</v>
      </c>
      <c r="H3178" t="s">
        <v>53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  <c r="S3178" s="2">
        <f t="shared" si="64"/>
        <v>45039</v>
      </c>
    </row>
    <row r="3179" spans="1:19" x14ac:dyDescent="0.2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t="s">
        <v>57</v>
      </c>
      <c r="G3179" t="s">
        <v>58</v>
      </c>
      <c r="H3179" t="s">
        <v>53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  <c r="S3179" s="2">
        <f t="shared" si="64"/>
        <v>45039</v>
      </c>
    </row>
    <row r="3180" spans="1:19" x14ac:dyDescent="0.2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t="s">
        <v>57</v>
      </c>
      <c r="G3180" t="s">
        <v>58</v>
      </c>
      <c r="H3180" t="s">
        <v>53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  <c r="S3180" s="2">
        <f t="shared" si="64"/>
        <v>45039</v>
      </c>
    </row>
    <row r="3181" spans="1:19" x14ac:dyDescent="0.2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t="s">
        <v>57</v>
      </c>
      <c r="G3181" t="s">
        <v>58</v>
      </c>
      <c r="H3181" t="s">
        <v>53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  <c r="S3181" s="2">
        <f t="shared" si="64"/>
        <v>45039</v>
      </c>
    </row>
    <row r="3182" spans="1:19" x14ac:dyDescent="0.2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t="s">
        <v>57</v>
      </c>
      <c r="G3182" t="s">
        <v>58</v>
      </c>
      <c r="H3182" t="s">
        <v>53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  <c r="S3182" s="2">
        <f t="shared" si="64"/>
        <v>45039</v>
      </c>
    </row>
    <row r="3183" spans="1:19" x14ac:dyDescent="0.2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t="s">
        <v>57</v>
      </c>
      <c r="G3183" t="s">
        <v>58</v>
      </c>
      <c r="H3183" t="s">
        <v>53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  <c r="S3183" s="2">
        <f t="shared" si="64"/>
        <v>45039</v>
      </c>
    </row>
    <row r="3184" spans="1:19" x14ac:dyDescent="0.2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t="s">
        <v>57</v>
      </c>
      <c r="G3184" t="s">
        <v>58</v>
      </c>
      <c r="H3184" t="s">
        <v>53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  <c r="S3184" s="2">
        <f t="shared" si="64"/>
        <v>45039</v>
      </c>
    </row>
    <row r="3185" spans="1:19" x14ac:dyDescent="0.2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t="s">
        <v>57</v>
      </c>
      <c r="G3185" t="s">
        <v>58</v>
      </c>
      <c r="H3185" t="s">
        <v>53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  <c r="S3185" s="2">
        <f t="shared" si="64"/>
        <v>45039</v>
      </c>
    </row>
    <row r="3186" spans="1:19" x14ac:dyDescent="0.2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t="s">
        <v>57</v>
      </c>
      <c r="G3186" t="s">
        <v>58</v>
      </c>
      <c r="H3186" t="s">
        <v>53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  <c r="S3186" s="2">
        <f t="shared" ref="S3186:S3249" si="65">DATE(2023,4,23)</f>
        <v>45039</v>
      </c>
    </row>
    <row r="3187" spans="1:19" x14ac:dyDescent="0.2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t="s">
        <v>57</v>
      </c>
      <c r="G3187" t="s">
        <v>58</v>
      </c>
      <c r="H3187" t="s">
        <v>53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  <c r="S3187" s="2">
        <f t="shared" si="65"/>
        <v>45039</v>
      </c>
    </row>
    <row r="3188" spans="1:19" x14ac:dyDescent="0.2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t="s">
        <v>57</v>
      </c>
      <c r="G3188" t="s">
        <v>58</v>
      </c>
      <c r="H3188" t="s">
        <v>53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  <c r="S3188" s="2">
        <f t="shared" si="65"/>
        <v>45039</v>
      </c>
    </row>
    <row r="3189" spans="1:19" x14ac:dyDescent="0.2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t="s">
        <v>57</v>
      </c>
      <c r="G3189" t="s">
        <v>58</v>
      </c>
      <c r="H3189" t="s">
        <v>53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  <c r="S3189" s="2">
        <f t="shared" si="65"/>
        <v>45039</v>
      </c>
    </row>
    <row r="3190" spans="1:19" x14ac:dyDescent="0.2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t="s">
        <v>57</v>
      </c>
      <c r="G3190" t="s">
        <v>58</v>
      </c>
      <c r="H3190" t="s">
        <v>53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  <c r="S3190" s="2">
        <f t="shared" si="65"/>
        <v>45039</v>
      </c>
    </row>
    <row r="3191" spans="1:19" x14ac:dyDescent="0.2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t="s">
        <v>57</v>
      </c>
      <c r="G3191" t="s">
        <v>58</v>
      </c>
      <c r="H3191" t="s">
        <v>53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  <c r="S3191" s="2">
        <f t="shared" si="65"/>
        <v>45039</v>
      </c>
    </row>
    <row r="3192" spans="1:19" x14ac:dyDescent="0.2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t="s">
        <v>57</v>
      </c>
      <c r="G3192" t="s">
        <v>58</v>
      </c>
      <c r="H3192" t="s">
        <v>53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  <c r="S3192" s="2">
        <f t="shared" si="65"/>
        <v>45039</v>
      </c>
    </row>
    <row r="3193" spans="1:19" x14ac:dyDescent="0.2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t="s">
        <v>57</v>
      </c>
      <c r="G3193" t="s">
        <v>58</v>
      </c>
      <c r="H3193" t="s">
        <v>53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  <c r="S3193" s="2">
        <f t="shared" si="65"/>
        <v>45039</v>
      </c>
    </row>
    <row r="3194" spans="1:19" x14ac:dyDescent="0.2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t="s">
        <v>57</v>
      </c>
      <c r="G3194" t="s">
        <v>58</v>
      </c>
      <c r="H3194" t="s">
        <v>53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  <c r="S3194" s="2">
        <f t="shared" si="65"/>
        <v>45039</v>
      </c>
    </row>
    <row r="3195" spans="1:19" x14ac:dyDescent="0.2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t="s">
        <v>57</v>
      </c>
      <c r="G3195" t="s">
        <v>58</v>
      </c>
      <c r="H3195" t="s">
        <v>53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  <c r="S3195" s="2">
        <f t="shared" si="65"/>
        <v>45039</v>
      </c>
    </row>
    <row r="3196" spans="1:19" x14ac:dyDescent="0.2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t="s">
        <v>57</v>
      </c>
      <c r="G3196" t="s">
        <v>58</v>
      </c>
      <c r="H3196" t="s">
        <v>53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  <c r="S3196" s="2">
        <f t="shared" si="65"/>
        <v>45039</v>
      </c>
    </row>
    <row r="3197" spans="1:19" x14ac:dyDescent="0.2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t="s">
        <v>57</v>
      </c>
      <c r="G3197" t="s">
        <v>58</v>
      </c>
      <c r="H3197" t="s">
        <v>53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  <c r="S3197" s="2">
        <f t="shared" si="65"/>
        <v>45039</v>
      </c>
    </row>
    <row r="3198" spans="1:19" x14ac:dyDescent="0.2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t="s">
        <v>57</v>
      </c>
      <c r="G3198" t="s">
        <v>58</v>
      </c>
      <c r="H3198" t="s">
        <v>53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  <c r="S3198" s="2">
        <f t="shared" si="65"/>
        <v>45039</v>
      </c>
    </row>
    <row r="3199" spans="1:19" x14ac:dyDescent="0.2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t="s">
        <v>57</v>
      </c>
      <c r="G3199" t="s">
        <v>58</v>
      </c>
      <c r="H3199" t="s">
        <v>53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  <c r="S3199" s="2">
        <f t="shared" si="65"/>
        <v>45039</v>
      </c>
    </row>
    <row r="3200" spans="1:19" x14ac:dyDescent="0.2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t="s">
        <v>57</v>
      </c>
      <c r="G3200" t="s">
        <v>58</v>
      </c>
      <c r="H3200" t="s">
        <v>53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  <c r="S3200" s="2">
        <f t="shared" si="65"/>
        <v>45039</v>
      </c>
    </row>
    <row r="3201" spans="1:19" x14ac:dyDescent="0.2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t="s">
        <v>57</v>
      </c>
      <c r="G3201" t="s">
        <v>58</v>
      </c>
      <c r="H3201" t="s">
        <v>53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  <c r="S3201" s="2">
        <f t="shared" si="65"/>
        <v>45039</v>
      </c>
    </row>
    <row r="3202" spans="1:19" x14ac:dyDescent="0.2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t="s">
        <v>57</v>
      </c>
      <c r="G3202" t="s">
        <v>58</v>
      </c>
      <c r="H3202" t="s">
        <v>53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  <c r="S3202" s="2">
        <f t="shared" si="65"/>
        <v>45039</v>
      </c>
    </row>
    <row r="3203" spans="1:19" x14ac:dyDescent="0.2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t="s">
        <v>57</v>
      </c>
      <c r="G3203" t="s">
        <v>58</v>
      </c>
      <c r="H3203" t="s">
        <v>53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  <c r="S3203" s="2">
        <f t="shared" si="65"/>
        <v>45039</v>
      </c>
    </row>
    <row r="3204" spans="1:19" x14ac:dyDescent="0.2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t="s">
        <v>57</v>
      </c>
      <c r="G3204" t="s">
        <v>58</v>
      </c>
      <c r="H3204" t="s">
        <v>53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  <c r="S3204" s="2">
        <f t="shared" si="65"/>
        <v>45039</v>
      </c>
    </row>
    <row r="3205" spans="1:19" x14ac:dyDescent="0.2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t="s">
        <v>57</v>
      </c>
      <c r="G3205" t="s">
        <v>58</v>
      </c>
      <c r="H3205" t="s">
        <v>53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  <c r="S3205" s="2">
        <f t="shared" si="65"/>
        <v>45039</v>
      </c>
    </row>
    <row r="3206" spans="1:19" x14ac:dyDescent="0.2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t="s">
        <v>57</v>
      </c>
      <c r="G3206" t="s">
        <v>58</v>
      </c>
      <c r="H3206" t="s">
        <v>53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  <c r="S3206" s="2">
        <f t="shared" si="65"/>
        <v>45039</v>
      </c>
    </row>
    <row r="3207" spans="1:19" x14ac:dyDescent="0.2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t="s">
        <v>57</v>
      </c>
      <c r="G3207" t="s">
        <v>58</v>
      </c>
      <c r="H3207" t="s">
        <v>53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  <c r="S3207" s="2">
        <f t="shared" si="65"/>
        <v>45039</v>
      </c>
    </row>
    <row r="3208" spans="1:19" x14ac:dyDescent="0.2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t="s">
        <v>57</v>
      </c>
      <c r="G3208" t="s">
        <v>58</v>
      </c>
      <c r="H3208" t="s">
        <v>53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  <c r="S3208" s="2">
        <f t="shared" si="65"/>
        <v>45039</v>
      </c>
    </row>
    <row r="3209" spans="1:19" x14ac:dyDescent="0.2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t="s">
        <v>57</v>
      </c>
      <c r="G3209" t="s">
        <v>58</v>
      </c>
      <c r="H3209" t="s">
        <v>53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  <c r="S3209" s="2">
        <f t="shared" si="65"/>
        <v>45039</v>
      </c>
    </row>
    <row r="3210" spans="1:19" x14ac:dyDescent="0.2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t="s">
        <v>57</v>
      </c>
      <c r="G3210" t="s">
        <v>58</v>
      </c>
      <c r="H3210" t="s">
        <v>53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  <c r="S3210" s="2">
        <f t="shared" si="65"/>
        <v>45039</v>
      </c>
    </row>
    <row r="3211" spans="1:19" x14ac:dyDescent="0.2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t="s">
        <v>57</v>
      </c>
      <c r="G3211" t="s">
        <v>58</v>
      </c>
      <c r="H3211" t="s">
        <v>53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  <c r="S3211" s="2">
        <f t="shared" si="65"/>
        <v>45039</v>
      </c>
    </row>
    <row r="3212" spans="1:19" x14ac:dyDescent="0.2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t="s">
        <v>57</v>
      </c>
      <c r="G3212" t="s">
        <v>58</v>
      </c>
      <c r="H3212" t="s">
        <v>53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  <c r="S3212" s="2">
        <f t="shared" si="65"/>
        <v>45039</v>
      </c>
    </row>
    <row r="3213" spans="1:19" x14ac:dyDescent="0.2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t="s">
        <v>57</v>
      </c>
      <c r="G3213" t="s">
        <v>58</v>
      </c>
      <c r="H3213" t="s">
        <v>53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  <c r="S3213" s="2">
        <f t="shared" si="65"/>
        <v>45039</v>
      </c>
    </row>
    <row r="3214" spans="1:19" x14ac:dyDescent="0.2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t="s">
        <v>57</v>
      </c>
      <c r="G3214" t="s">
        <v>58</v>
      </c>
      <c r="H3214" t="s">
        <v>53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  <c r="S3214" s="2">
        <f t="shared" si="65"/>
        <v>45039</v>
      </c>
    </row>
    <row r="3215" spans="1:19" x14ac:dyDescent="0.2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t="s">
        <v>57</v>
      </c>
      <c r="G3215" t="s">
        <v>58</v>
      </c>
      <c r="H3215" t="s">
        <v>53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  <c r="S3215" s="2">
        <f t="shared" si="65"/>
        <v>45039</v>
      </c>
    </row>
    <row r="3216" spans="1:19" x14ac:dyDescent="0.2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t="s">
        <v>57</v>
      </c>
      <c r="G3216" t="s">
        <v>58</v>
      </c>
      <c r="H3216" t="s">
        <v>53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  <c r="S3216" s="2">
        <f t="shared" si="65"/>
        <v>45039</v>
      </c>
    </row>
    <row r="3217" spans="1:19" x14ac:dyDescent="0.2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t="s">
        <v>57</v>
      </c>
      <c r="G3217" t="s">
        <v>58</v>
      </c>
      <c r="H3217" t="s">
        <v>53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  <c r="S3217" s="2">
        <f t="shared" si="65"/>
        <v>45039</v>
      </c>
    </row>
    <row r="3218" spans="1:19" x14ac:dyDescent="0.2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t="s">
        <v>57</v>
      </c>
      <c r="G3218" t="s">
        <v>58</v>
      </c>
      <c r="H3218" t="s">
        <v>53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  <c r="S3218" s="2">
        <f t="shared" si="65"/>
        <v>45039</v>
      </c>
    </row>
    <row r="3219" spans="1:19" x14ac:dyDescent="0.2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t="s">
        <v>57</v>
      </c>
      <c r="G3219" t="s">
        <v>58</v>
      </c>
      <c r="H3219" t="s">
        <v>53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  <c r="S3219" s="2">
        <f t="shared" si="65"/>
        <v>45039</v>
      </c>
    </row>
    <row r="3220" spans="1:19" x14ac:dyDescent="0.2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t="s">
        <v>57</v>
      </c>
      <c r="G3220" t="s">
        <v>58</v>
      </c>
      <c r="H3220" t="s">
        <v>53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  <c r="S3220" s="2">
        <f t="shared" si="65"/>
        <v>45039</v>
      </c>
    </row>
    <row r="3221" spans="1:19" x14ac:dyDescent="0.2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t="s">
        <v>57</v>
      </c>
      <c r="G3221" t="s">
        <v>58</v>
      </c>
      <c r="H3221" t="s">
        <v>53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  <c r="S3221" s="2">
        <f t="shared" si="65"/>
        <v>45039</v>
      </c>
    </row>
    <row r="3222" spans="1:19" x14ac:dyDescent="0.2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t="s">
        <v>57</v>
      </c>
      <c r="G3222" t="s">
        <v>58</v>
      </c>
      <c r="H3222" t="s">
        <v>53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  <c r="S3222" s="2">
        <f t="shared" si="65"/>
        <v>45039</v>
      </c>
    </row>
    <row r="3223" spans="1:19" x14ac:dyDescent="0.2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t="s">
        <v>57</v>
      </c>
      <c r="G3223" t="s">
        <v>58</v>
      </c>
      <c r="H3223" t="s">
        <v>53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  <c r="S3223" s="2">
        <f t="shared" si="65"/>
        <v>45039</v>
      </c>
    </row>
    <row r="3224" spans="1:19" x14ac:dyDescent="0.2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t="s">
        <v>57</v>
      </c>
      <c r="G3224" t="s">
        <v>58</v>
      </c>
      <c r="H3224" t="s">
        <v>53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  <c r="S3224" s="2">
        <f t="shared" si="65"/>
        <v>45039</v>
      </c>
    </row>
    <row r="3225" spans="1:19" x14ac:dyDescent="0.2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t="s">
        <v>57</v>
      </c>
      <c r="G3225" t="s">
        <v>58</v>
      </c>
      <c r="H3225" t="s">
        <v>53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  <c r="S3225" s="2">
        <f t="shared" si="65"/>
        <v>45039</v>
      </c>
    </row>
    <row r="3226" spans="1:19" x14ac:dyDescent="0.2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t="s">
        <v>57</v>
      </c>
      <c r="G3226" t="s">
        <v>58</v>
      </c>
      <c r="H3226" t="s">
        <v>53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  <c r="S3226" s="2">
        <f t="shared" si="65"/>
        <v>45039</v>
      </c>
    </row>
    <row r="3227" spans="1:19" x14ac:dyDescent="0.2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t="s">
        <v>57</v>
      </c>
      <c r="G3227" t="s">
        <v>58</v>
      </c>
      <c r="H3227" t="s">
        <v>53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  <c r="S3227" s="2">
        <f t="shared" si="65"/>
        <v>45039</v>
      </c>
    </row>
    <row r="3228" spans="1:19" x14ac:dyDescent="0.2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t="s">
        <v>57</v>
      </c>
      <c r="G3228" t="s">
        <v>58</v>
      </c>
      <c r="H3228" t="s">
        <v>53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  <c r="S3228" s="2">
        <f t="shared" si="65"/>
        <v>45039</v>
      </c>
    </row>
    <row r="3229" spans="1:19" x14ac:dyDescent="0.2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t="s">
        <v>57</v>
      </c>
      <c r="G3229" t="s">
        <v>58</v>
      </c>
      <c r="H3229" t="s">
        <v>53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  <c r="S3229" s="2">
        <f t="shared" si="65"/>
        <v>45039</v>
      </c>
    </row>
    <row r="3230" spans="1:19" x14ac:dyDescent="0.2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t="s">
        <v>57</v>
      </c>
      <c r="G3230" t="s">
        <v>58</v>
      </c>
      <c r="H3230" t="s">
        <v>53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  <c r="S3230" s="2">
        <f t="shared" si="65"/>
        <v>45039</v>
      </c>
    </row>
    <row r="3231" spans="1:19" x14ac:dyDescent="0.2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t="s">
        <v>57</v>
      </c>
      <c r="G3231" t="s">
        <v>58</v>
      </c>
      <c r="H3231" t="s">
        <v>53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  <c r="S3231" s="2">
        <f t="shared" si="65"/>
        <v>45039</v>
      </c>
    </row>
    <row r="3232" spans="1:19" x14ac:dyDescent="0.2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t="s">
        <v>57</v>
      </c>
      <c r="G3232" t="s">
        <v>58</v>
      </c>
      <c r="H3232" t="s">
        <v>53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  <c r="S3232" s="2">
        <f t="shared" si="65"/>
        <v>45039</v>
      </c>
    </row>
    <row r="3233" spans="1:19" x14ac:dyDescent="0.2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t="s">
        <v>57</v>
      </c>
      <c r="G3233" t="s">
        <v>58</v>
      </c>
      <c r="H3233" t="s">
        <v>53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  <c r="S3233" s="2">
        <f t="shared" si="65"/>
        <v>45039</v>
      </c>
    </row>
    <row r="3234" spans="1:19" x14ac:dyDescent="0.2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t="s">
        <v>57</v>
      </c>
      <c r="G3234" t="s">
        <v>58</v>
      </c>
      <c r="H3234" t="s">
        <v>53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  <c r="S3234" s="2">
        <f t="shared" si="65"/>
        <v>45039</v>
      </c>
    </row>
    <row r="3235" spans="1:19" x14ac:dyDescent="0.2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t="s">
        <v>57</v>
      </c>
      <c r="G3235" t="s">
        <v>58</v>
      </c>
      <c r="H3235" t="s">
        <v>53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  <c r="S3235" s="2">
        <f t="shared" si="65"/>
        <v>45039</v>
      </c>
    </row>
    <row r="3236" spans="1:19" x14ac:dyDescent="0.2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t="s">
        <v>57</v>
      </c>
      <c r="G3236" t="s">
        <v>58</v>
      </c>
      <c r="H3236" t="s">
        <v>53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  <c r="S3236" s="2">
        <f t="shared" si="65"/>
        <v>45039</v>
      </c>
    </row>
    <row r="3237" spans="1:19" x14ac:dyDescent="0.2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t="s">
        <v>57</v>
      </c>
      <c r="G3237" t="s">
        <v>58</v>
      </c>
      <c r="H3237" t="s">
        <v>53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  <c r="S3237" s="2">
        <f t="shared" si="65"/>
        <v>45039</v>
      </c>
    </row>
    <row r="3238" spans="1:19" x14ac:dyDescent="0.2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t="s">
        <v>57</v>
      </c>
      <c r="G3238" t="s">
        <v>58</v>
      </c>
      <c r="H3238" t="s">
        <v>53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  <c r="S3238" s="2">
        <f t="shared" si="65"/>
        <v>45039</v>
      </c>
    </row>
    <row r="3239" spans="1:19" x14ac:dyDescent="0.2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t="s">
        <v>57</v>
      </c>
      <c r="G3239" t="s">
        <v>58</v>
      </c>
      <c r="H3239" t="s">
        <v>53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  <c r="S3239" s="2">
        <f t="shared" si="65"/>
        <v>45039</v>
      </c>
    </row>
    <row r="3240" spans="1:19" x14ac:dyDescent="0.2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t="s">
        <v>57</v>
      </c>
      <c r="G3240" t="s">
        <v>58</v>
      </c>
      <c r="H3240" t="s">
        <v>53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  <c r="S3240" s="2">
        <f t="shared" si="65"/>
        <v>45039</v>
      </c>
    </row>
    <row r="3241" spans="1:19" x14ac:dyDescent="0.2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t="s">
        <v>57</v>
      </c>
      <c r="G3241" t="s">
        <v>58</v>
      </c>
      <c r="H3241" t="s">
        <v>53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  <c r="S3241" s="2">
        <f t="shared" si="65"/>
        <v>45039</v>
      </c>
    </row>
    <row r="3242" spans="1:19" x14ac:dyDescent="0.2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t="s">
        <v>57</v>
      </c>
      <c r="G3242" t="s">
        <v>58</v>
      </c>
      <c r="H3242" t="s">
        <v>53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  <c r="S3242" s="2">
        <f t="shared" si="65"/>
        <v>45039</v>
      </c>
    </row>
    <row r="3243" spans="1:19" x14ac:dyDescent="0.2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t="s">
        <v>57</v>
      </c>
      <c r="G3243" t="s">
        <v>58</v>
      </c>
      <c r="H3243" t="s">
        <v>53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  <c r="S3243" s="2">
        <f t="shared" si="65"/>
        <v>45039</v>
      </c>
    </row>
    <row r="3244" spans="1:19" x14ac:dyDescent="0.2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t="s">
        <v>57</v>
      </c>
      <c r="G3244" t="s">
        <v>58</v>
      </c>
      <c r="H3244" t="s">
        <v>53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  <c r="S3244" s="2">
        <f t="shared" si="65"/>
        <v>45039</v>
      </c>
    </row>
    <row r="3245" spans="1:19" x14ac:dyDescent="0.2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t="s">
        <v>57</v>
      </c>
      <c r="G3245" t="s">
        <v>58</v>
      </c>
      <c r="H3245" t="s">
        <v>53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  <c r="S3245" s="2">
        <f t="shared" si="65"/>
        <v>45039</v>
      </c>
    </row>
    <row r="3246" spans="1:19" x14ac:dyDescent="0.2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t="s">
        <v>57</v>
      </c>
      <c r="G3246" t="s">
        <v>58</v>
      </c>
      <c r="H3246" t="s">
        <v>53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  <c r="S3246" s="2">
        <f t="shared" si="65"/>
        <v>45039</v>
      </c>
    </row>
    <row r="3247" spans="1:19" x14ac:dyDescent="0.2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t="s">
        <v>57</v>
      </c>
      <c r="G3247" t="s">
        <v>58</v>
      </c>
      <c r="H3247" t="s">
        <v>53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  <c r="S3247" s="2">
        <f t="shared" si="65"/>
        <v>45039</v>
      </c>
    </row>
    <row r="3248" spans="1:19" x14ac:dyDescent="0.2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t="s">
        <v>57</v>
      </c>
      <c r="G3248" t="s">
        <v>58</v>
      </c>
      <c r="H3248" t="s">
        <v>53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  <c r="S3248" s="2">
        <f t="shared" si="65"/>
        <v>45039</v>
      </c>
    </row>
    <row r="3249" spans="1:19" x14ac:dyDescent="0.2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t="s">
        <v>57</v>
      </c>
      <c r="G3249" t="s">
        <v>58</v>
      </c>
      <c r="H3249" t="s">
        <v>53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  <c r="S3249" s="2">
        <f t="shared" si="65"/>
        <v>45039</v>
      </c>
    </row>
    <row r="3250" spans="1:19" x14ac:dyDescent="0.2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t="s">
        <v>57</v>
      </c>
      <c r="G3250" t="s">
        <v>58</v>
      </c>
      <c r="H3250" t="s">
        <v>53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  <c r="S3250" s="2">
        <f t="shared" ref="S3250:S3313" si="66">DATE(2023,4,23)</f>
        <v>45039</v>
      </c>
    </row>
    <row r="3251" spans="1:19" x14ac:dyDescent="0.2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t="s">
        <v>57</v>
      </c>
      <c r="G3251" t="s">
        <v>58</v>
      </c>
      <c r="H3251" t="s">
        <v>53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  <c r="S3251" s="2">
        <f t="shared" si="66"/>
        <v>45039</v>
      </c>
    </row>
    <row r="3252" spans="1:19" x14ac:dyDescent="0.2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t="s">
        <v>57</v>
      </c>
      <c r="G3252" t="s">
        <v>58</v>
      </c>
      <c r="H3252" t="s">
        <v>53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  <c r="S3252" s="2">
        <f t="shared" si="66"/>
        <v>45039</v>
      </c>
    </row>
    <row r="3253" spans="1:19" x14ac:dyDescent="0.2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t="s">
        <v>57</v>
      </c>
      <c r="G3253" t="s">
        <v>58</v>
      </c>
      <c r="H3253" t="s">
        <v>53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  <c r="S3253" s="2">
        <f t="shared" si="66"/>
        <v>45039</v>
      </c>
    </row>
    <row r="3254" spans="1:19" x14ac:dyDescent="0.2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t="s">
        <v>57</v>
      </c>
      <c r="G3254" t="s">
        <v>58</v>
      </c>
      <c r="H3254" t="s">
        <v>53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  <c r="S3254" s="2">
        <f t="shared" si="66"/>
        <v>45039</v>
      </c>
    </row>
    <row r="3255" spans="1:19" x14ac:dyDescent="0.2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t="s">
        <v>57</v>
      </c>
      <c r="G3255" t="s">
        <v>58</v>
      </c>
      <c r="H3255" t="s">
        <v>53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  <c r="S3255" s="2">
        <f t="shared" si="66"/>
        <v>45039</v>
      </c>
    </row>
    <row r="3256" spans="1:19" x14ac:dyDescent="0.2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t="s">
        <v>57</v>
      </c>
      <c r="G3256" t="s">
        <v>58</v>
      </c>
      <c r="H3256" t="s">
        <v>53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  <c r="S3256" s="2">
        <f t="shared" si="66"/>
        <v>45039</v>
      </c>
    </row>
    <row r="3257" spans="1:19" x14ac:dyDescent="0.2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t="s">
        <v>57</v>
      </c>
      <c r="G3257" t="s">
        <v>58</v>
      </c>
      <c r="H3257" t="s">
        <v>53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  <c r="S3257" s="2">
        <f t="shared" si="66"/>
        <v>45039</v>
      </c>
    </row>
    <row r="3258" spans="1:19" x14ac:dyDescent="0.2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t="s">
        <v>57</v>
      </c>
      <c r="G3258" t="s">
        <v>58</v>
      </c>
      <c r="H3258" t="s">
        <v>53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  <c r="S3258" s="2">
        <f t="shared" si="66"/>
        <v>45039</v>
      </c>
    </row>
    <row r="3259" spans="1:19" x14ac:dyDescent="0.2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t="s">
        <v>57</v>
      </c>
      <c r="G3259" t="s">
        <v>58</v>
      </c>
      <c r="H3259" t="s">
        <v>53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  <c r="S3259" s="2">
        <f t="shared" si="66"/>
        <v>45039</v>
      </c>
    </row>
    <row r="3260" spans="1:19" x14ac:dyDescent="0.2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t="s">
        <v>57</v>
      </c>
      <c r="G3260" t="s">
        <v>58</v>
      </c>
      <c r="H3260" t="s">
        <v>53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  <c r="S3260" s="2">
        <f t="shared" si="66"/>
        <v>45039</v>
      </c>
    </row>
    <row r="3261" spans="1:19" x14ac:dyDescent="0.2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t="s">
        <v>57</v>
      </c>
      <c r="G3261" t="s">
        <v>58</v>
      </c>
      <c r="H3261" t="s">
        <v>53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  <c r="S3261" s="2">
        <f t="shared" si="66"/>
        <v>45039</v>
      </c>
    </row>
    <row r="3262" spans="1:19" x14ac:dyDescent="0.2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t="s">
        <v>57</v>
      </c>
      <c r="G3262" t="s">
        <v>58</v>
      </c>
      <c r="H3262" t="s">
        <v>53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  <c r="S3262" s="2">
        <f t="shared" si="66"/>
        <v>45039</v>
      </c>
    </row>
    <row r="3263" spans="1:19" x14ac:dyDescent="0.2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t="s">
        <v>57</v>
      </c>
      <c r="G3263" t="s">
        <v>58</v>
      </c>
      <c r="H3263" t="s">
        <v>53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  <c r="S3263" s="2">
        <f t="shared" si="66"/>
        <v>45039</v>
      </c>
    </row>
    <row r="3264" spans="1:19" x14ac:dyDescent="0.2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t="s">
        <v>57</v>
      </c>
      <c r="G3264" t="s">
        <v>58</v>
      </c>
      <c r="H3264" t="s">
        <v>53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  <c r="S3264" s="2">
        <f t="shared" si="66"/>
        <v>45039</v>
      </c>
    </row>
    <row r="3265" spans="1:19" x14ac:dyDescent="0.2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t="s">
        <v>57</v>
      </c>
      <c r="G3265" t="s">
        <v>58</v>
      </c>
      <c r="H3265" t="s">
        <v>53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  <c r="S3265" s="2">
        <f t="shared" si="66"/>
        <v>45039</v>
      </c>
    </row>
    <row r="3266" spans="1:19" x14ac:dyDescent="0.2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t="s">
        <v>57</v>
      </c>
      <c r="G3266" t="s">
        <v>58</v>
      </c>
      <c r="H3266" t="s">
        <v>53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  <c r="S3266" s="2">
        <f t="shared" si="66"/>
        <v>45039</v>
      </c>
    </row>
    <row r="3267" spans="1:19" x14ac:dyDescent="0.2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t="s">
        <v>57</v>
      </c>
      <c r="G3267" t="s">
        <v>58</v>
      </c>
      <c r="H3267" t="s">
        <v>53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  <c r="S3267" s="2">
        <f t="shared" si="66"/>
        <v>45039</v>
      </c>
    </row>
    <row r="3268" spans="1:19" x14ac:dyDescent="0.2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t="s">
        <v>57</v>
      </c>
      <c r="G3268" t="s">
        <v>58</v>
      </c>
      <c r="H3268" t="s">
        <v>53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  <c r="S3268" s="2">
        <f t="shared" si="66"/>
        <v>45039</v>
      </c>
    </row>
    <row r="3269" spans="1:19" x14ac:dyDescent="0.2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t="s">
        <v>57</v>
      </c>
      <c r="G3269" t="s">
        <v>58</v>
      </c>
      <c r="H3269" t="s">
        <v>53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  <c r="S3269" s="2">
        <f t="shared" si="66"/>
        <v>45039</v>
      </c>
    </row>
    <row r="3270" spans="1:19" x14ac:dyDescent="0.2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t="s">
        <v>57</v>
      </c>
      <c r="G3270" t="s">
        <v>58</v>
      </c>
      <c r="H3270" t="s">
        <v>53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  <c r="S3270" s="2">
        <f t="shared" si="66"/>
        <v>45039</v>
      </c>
    </row>
    <row r="3271" spans="1:19" x14ac:dyDescent="0.2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t="s">
        <v>57</v>
      </c>
      <c r="G3271" t="s">
        <v>58</v>
      </c>
      <c r="H3271" t="s">
        <v>53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  <c r="S3271" s="2">
        <f t="shared" si="66"/>
        <v>45039</v>
      </c>
    </row>
    <row r="3272" spans="1:19" x14ac:dyDescent="0.2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t="s">
        <v>57</v>
      </c>
      <c r="G3272" t="s">
        <v>58</v>
      </c>
      <c r="H3272" t="s">
        <v>53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  <c r="S3272" s="2">
        <f t="shared" si="66"/>
        <v>45039</v>
      </c>
    </row>
    <row r="3273" spans="1:19" x14ac:dyDescent="0.2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t="s">
        <v>57</v>
      </c>
      <c r="G3273" t="s">
        <v>58</v>
      </c>
      <c r="H3273" t="s">
        <v>53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  <c r="S3273" s="2">
        <f t="shared" si="66"/>
        <v>45039</v>
      </c>
    </row>
    <row r="3274" spans="1:19" x14ac:dyDescent="0.2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t="s">
        <v>57</v>
      </c>
      <c r="G3274" t="s">
        <v>58</v>
      </c>
      <c r="H3274" t="s">
        <v>53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  <c r="S3274" s="2">
        <f t="shared" si="66"/>
        <v>45039</v>
      </c>
    </row>
    <row r="3275" spans="1:19" x14ac:dyDescent="0.2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t="s">
        <v>57</v>
      </c>
      <c r="G3275" t="s">
        <v>58</v>
      </c>
      <c r="H3275" t="s">
        <v>53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  <c r="S3275" s="2">
        <f t="shared" si="66"/>
        <v>45039</v>
      </c>
    </row>
    <row r="3276" spans="1:19" x14ac:dyDescent="0.2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t="s">
        <v>57</v>
      </c>
      <c r="G3276" t="s">
        <v>58</v>
      </c>
      <c r="H3276" t="s">
        <v>53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  <c r="S3276" s="2">
        <f t="shared" si="66"/>
        <v>45039</v>
      </c>
    </row>
    <row r="3277" spans="1:19" x14ac:dyDescent="0.2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t="s">
        <v>57</v>
      </c>
      <c r="G3277" t="s">
        <v>58</v>
      </c>
      <c r="H3277" t="s">
        <v>53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  <c r="S3277" s="2">
        <f t="shared" si="66"/>
        <v>45039</v>
      </c>
    </row>
    <row r="3278" spans="1:19" x14ac:dyDescent="0.2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t="s">
        <v>57</v>
      </c>
      <c r="G3278" t="s">
        <v>58</v>
      </c>
      <c r="H3278" t="s">
        <v>53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  <c r="S3278" s="2">
        <f t="shared" si="66"/>
        <v>45039</v>
      </c>
    </row>
    <row r="3279" spans="1:19" x14ac:dyDescent="0.2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t="s">
        <v>57</v>
      </c>
      <c r="G3279" t="s">
        <v>58</v>
      </c>
      <c r="H3279" t="s">
        <v>53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  <c r="S3279" s="2">
        <f t="shared" si="66"/>
        <v>45039</v>
      </c>
    </row>
    <row r="3280" spans="1:19" x14ac:dyDescent="0.2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t="s">
        <v>57</v>
      </c>
      <c r="G3280" t="s">
        <v>58</v>
      </c>
      <c r="H3280" t="s">
        <v>53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  <c r="S3280" s="2">
        <f t="shared" si="66"/>
        <v>45039</v>
      </c>
    </row>
    <row r="3281" spans="1:19" x14ac:dyDescent="0.2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t="s">
        <v>57</v>
      </c>
      <c r="G3281" t="s">
        <v>58</v>
      </c>
      <c r="H3281" t="s">
        <v>53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  <c r="S3281" s="2">
        <f t="shared" si="66"/>
        <v>45039</v>
      </c>
    </row>
    <row r="3282" spans="1:19" x14ac:dyDescent="0.2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t="s">
        <v>57</v>
      </c>
      <c r="G3282" t="s">
        <v>58</v>
      </c>
      <c r="H3282" t="s">
        <v>53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  <c r="S3282" s="2">
        <f t="shared" si="66"/>
        <v>45039</v>
      </c>
    </row>
    <row r="3283" spans="1:19" x14ac:dyDescent="0.2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t="s">
        <v>57</v>
      </c>
      <c r="G3283" t="s">
        <v>58</v>
      </c>
      <c r="H3283" t="s">
        <v>53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  <c r="S3283" s="2">
        <f t="shared" si="66"/>
        <v>45039</v>
      </c>
    </row>
    <row r="3284" spans="1:19" x14ac:dyDescent="0.2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t="s">
        <v>57</v>
      </c>
      <c r="G3284" t="s">
        <v>58</v>
      </c>
      <c r="H3284" t="s">
        <v>53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  <c r="S3284" s="2">
        <f t="shared" si="66"/>
        <v>45039</v>
      </c>
    </row>
    <row r="3285" spans="1:19" x14ac:dyDescent="0.2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t="s">
        <v>57</v>
      </c>
      <c r="G3285" t="s">
        <v>58</v>
      </c>
      <c r="H3285" t="s">
        <v>53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  <c r="S3285" s="2">
        <f t="shared" si="66"/>
        <v>45039</v>
      </c>
    </row>
    <row r="3286" spans="1:19" x14ac:dyDescent="0.2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t="s">
        <v>57</v>
      </c>
      <c r="G3286" t="s">
        <v>58</v>
      </c>
      <c r="H3286" t="s">
        <v>53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  <c r="S3286" s="2">
        <f t="shared" si="66"/>
        <v>45039</v>
      </c>
    </row>
    <row r="3287" spans="1:19" x14ac:dyDescent="0.2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t="s">
        <v>57</v>
      </c>
      <c r="G3287" t="s">
        <v>58</v>
      </c>
      <c r="H3287" t="s">
        <v>53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  <c r="S3287" s="2">
        <f t="shared" si="66"/>
        <v>45039</v>
      </c>
    </row>
    <row r="3288" spans="1:19" x14ac:dyDescent="0.2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t="s">
        <v>57</v>
      </c>
      <c r="G3288" t="s">
        <v>58</v>
      </c>
      <c r="H3288" t="s">
        <v>53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  <c r="S3288" s="2">
        <f t="shared" si="66"/>
        <v>45039</v>
      </c>
    </row>
    <row r="3289" spans="1:19" x14ac:dyDescent="0.2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t="s">
        <v>57</v>
      </c>
      <c r="G3289" t="s">
        <v>58</v>
      </c>
      <c r="H3289" t="s">
        <v>53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  <c r="S3289" s="2">
        <f t="shared" si="66"/>
        <v>45039</v>
      </c>
    </row>
    <row r="3290" spans="1:19" x14ac:dyDescent="0.2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t="s">
        <v>57</v>
      </c>
      <c r="G3290" t="s">
        <v>58</v>
      </c>
      <c r="H3290" t="s">
        <v>53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  <c r="S3290" s="2">
        <f t="shared" si="66"/>
        <v>45039</v>
      </c>
    </row>
    <row r="3291" spans="1:19" x14ac:dyDescent="0.2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t="s">
        <v>57</v>
      </c>
      <c r="G3291" t="s">
        <v>58</v>
      </c>
      <c r="H3291" t="s">
        <v>53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  <c r="S3291" s="2">
        <f t="shared" si="66"/>
        <v>45039</v>
      </c>
    </row>
    <row r="3292" spans="1:19" x14ac:dyDescent="0.2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t="s">
        <v>57</v>
      </c>
      <c r="G3292" t="s">
        <v>58</v>
      </c>
      <c r="H3292" t="s">
        <v>53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  <c r="S3292" s="2">
        <f t="shared" si="66"/>
        <v>45039</v>
      </c>
    </row>
    <row r="3293" spans="1:19" x14ac:dyDescent="0.2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t="s">
        <v>57</v>
      </c>
      <c r="G3293" t="s">
        <v>58</v>
      </c>
      <c r="H3293" t="s">
        <v>53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  <c r="S3293" s="2">
        <f t="shared" si="66"/>
        <v>45039</v>
      </c>
    </row>
    <row r="3294" spans="1:19" x14ac:dyDescent="0.2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t="s">
        <v>57</v>
      </c>
      <c r="G3294" t="s">
        <v>58</v>
      </c>
      <c r="H3294" t="s">
        <v>53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  <c r="S3294" s="2">
        <f t="shared" si="66"/>
        <v>45039</v>
      </c>
    </row>
    <row r="3295" spans="1:19" x14ac:dyDescent="0.2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t="s">
        <v>57</v>
      </c>
      <c r="G3295" t="s">
        <v>58</v>
      </c>
      <c r="H3295" t="s">
        <v>53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  <c r="S3295" s="2">
        <f t="shared" si="66"/>
        <v>45039</v>
      </c>
    </row>
    <row r="3296" spans="1:19" x14ac:dyDescent="0.2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t="s">
        <v>57</v>
      </c>
      <c r="G3296" t="s">
        <v>58</v>
      </c>
      <c r="H3296" t="s">
        <v>53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  <c r="S3296" s="2">
        <f t="shared" si="66"/>
        <v>45039</v>
      </c>
    </row>
    <row r="3297" spans="1:19" x14ac:dyDescent="0.2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t="s">
        <v>57</v>
      </c>
      <c r="G3297" t="s">
        <v>58</v>
      </c>
      <c r="H3297" t="s">
        <v>53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  <c r="S3297" s="2">
        <f t="shared" si="66"/>
        <v>45039</v>
      </c>
    </row>
    <row r="3298" spans="1:19" x14ac:dyDescent="0.2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t="s">
        <v>57</v>
      </c>
      <c r="G3298" t="s">
        <v>58</v>
      </c>
      <c r="H3298" t="s">
        <v>53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  <c r="S3298" s="2">
        <f t="shared" si="66"/>
        <v>45039</v>
      </c>
    </row>
    <row r="3299" spans="1:19" x14ac:dyDescent="0.2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t="s">
        <v>57</v>
      </c>
      <c r="G3299" t="s">
        <v>58</v>
      </c>
      <c r="H3299" t="s">
        <v>53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  <c r="S3299" s="2">
        <f t="shared" si="66"/>
        <v>45039</v>
      </c>
    </row>
    <row r="3300" spans="1:19" x14ac:dyDescent="0.2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t="s">
        <v>57</v>
      </c>
      <c r="G3300" t="s">
        <v>58</v>
      </c>
      <c r="H3300" t="s">
        <v>53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  <c r="S3300" s="2">
        <f t="shared" si="66"/>
        <v>45039</v>
      </c>
    </row>
    <row r="3301" spans="1:19" x14ac:dyDescent="0.2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t="s">
        <v>57</v>
      </c>
      <c r="G3301" t="s">
        <v>58</v>
      </c>
      <c r="H3301" t="s">
        <v>53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  <c r="S3301" s="2">
        <f t="shared" si="66"/>
        <v>45039</v>
      </c>
    </row>
    <row r="3302" spans="1:19" x14ac:dyDescent="0.2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t="s">
        <v>57</v>
      </c>
      <c r="G3302" t="s">
        <v>58</v>
      </c>
      <c r="H3302" t="s">
        <v>53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  <c r="S3302" s="2">
        <f t="shared" si="66"/>
        <v>45039</v>
      </c>
    </row>
    <row r="3303" spans="1:19" x14ac:dyDescent="0.2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t="s">
        <v>57</v>
      </c>
      <c r="G3303" t="s">
        <v>58</v>
      </c>
      <c r="H3303" t="s">
        <v>53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  <c r="S3303" s="2">
        <f t="shared" si="66"/>
        <v>45039</v>
      </c>
    </row>
    <row r="3304" spans="1:19" x14ac:dyDescent="0.2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t="s">
        <v>57</v>
      </c>
      <c r="G3304" t="s">
        <v>58</v>
      </c>
      <c r="H3304" t="s">
        <v>53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  <c r="S3304" s="2">
        <f t="shared" si="66"/>
        <v>45039</v>
      </c>
    </row>
    <row r="3305" spans="1:19" x14ac:dyDescent="0.2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t="s">
        <v>57</v>
      </c>
      <c r="G3305" t="s">
        <v>58</v>
      </c>
      <c r="H3305" t="s">
        <v>53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  <c r="S3305" s="2">
        <f t="shared" si="66"/>
        <v>45039</v>
      </c>
    </row>
    <row r="3306" spans="1:19" x14ac:dyDescent="0.2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t="s">
        <v>57</v>
      </c>
      <c r="G3306" t="s">
        <v>58</v>
      </c>
      <c r="H3306" t="s">
        <v>53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  <c r="S3306" s="2">
        <f t="shared" si="66"/>
        <v>45039</v>
      </c>
    </row>
    <row r="3307" spans="1:19" x14ac:dyDescent="0.2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t="s">
        <v>57</v>
      </c>
      <c r="G3307" t="s">
        <v>58</v>
      </c>
      <c r="H3307" t="s">
        <v>53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  <c r="S3307" s="2">
        <f t="shared" si="66"/>
        <v>45039</v>
      </c>
    </row>
    <row r="3308" spans="1:19" x14ac:dyDescent="0.2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t="s">
        <v>57</v>
      </c>
      <c r="G3308" t="s">
        <v>58</v>
      </c>
      <c r="H3308" t="s">
        <v>53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  <c r="S3308" s="2">
        <f t="shared" si="66"/>
        <v>45039</v>
      </c>
    </row>
    <row r="3309" spans="1:19" x14ac:dyDescent="0.2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t="s">
        <v>57</v>
      </c>
      <c r="G3309" t="s">
        <v>58</v>
      </c>
      <c r="H3309" t="s">
        <v>53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  <c r="S3309" s="2">
        <f t="shared" si="66"/>
        <v>45039</v>
      </c>
    </row>
    <row r="3310" spans="1:19" x14ac:dyDescent="0.2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t="s">
        <v>57</v>
      </c>
      <c r="G3310" t="s">
        <v>58</v>
      </c>
      <c r="H3310" t="s">
        <v>53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  <c r="S3310" s="2">
        <f t="shared" si="66"/>
        <v>45039</v>
      </c>
    </row>
    <row r="3311" spans="1:19" x14ac:dyDescent="0.2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t="s">
        <v>57</v>
      </c>
      <c r="G3311" t="s">
        <v>58</v>
      </c>
      <c r="H3311" t="s">
        <v>53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  <c r="S3311" s="2">
        <f t="shared" si="66"/>
        <v>45039</v>
      </c>
    </row>
    <row r="3312" spans="1:19" x14ac:dyDescent="0.2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t="s">
        <v>57</v>
      </c>
      <c r="G3312" t="s">
        <v>58</v>
      </c>
      <c r="H3312" t="s">
        <v>53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  <c r="S3312" s="2">
        <f t="shared" si="66"/>
        <v>45039</v>
      </c>
    </row>
    <row r="3313" spans="1:19" x14ac:dyDescent="0.2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t="s">
        <v>57</v>
      </c>
      <c r="G3313" t="s">
        <v>58</v>
      </c>
      <c r="H3313" t="s">
        <v>53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  <c r="S3313" s="2">
        <f t="shared" si="66"/>
        <v>45039</v>
      </c>
    </row>
    <row r="3314" spans="1:19" x14ac:dyDescent="0.2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t="s">
        <v>57</v>
      </c>
      <c r="G3314" t="s">
        <v>58</v>
      </c>
      <c r="H3314" t="s">
        <v>53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  <c r="S3314" s="2">
        <f t="shared" ref="S3314:S3315" si="67">DATE(2023,4,23)</f>
        <v>45039</v>
      </c>
    </row>
    <row r="3315" spans="1:19" x14ac:dyDescent="0.2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t="s">
        <v>57</v>
      </c>
      <c r="G3315" t="s">
        <v>58</v>
      </c>
      <c r="H3315" t="s">
        <v>53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  <c r="S3315" s="2">
        <f t="shared" si="67"/>
        <v>45039</v>
      </c>
    </row>
    <row r="3316" spans="1:19" x14ac:dyDescent="0.2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t="s">
        <v>59</v>
      </c>
      <c r="G3316" t="s">
        <v>60</v>
      </c>
      <c r="H3316" t="s">
        <v>53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  <c r="S3316" s="2">
        <f>DATE(2023,4,30)</f>
        <v>45046</v>
      </c>
    </row>
    <row r="3317" spans="1:19" x14ac:dyDescent="0.2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t="s">
        <v>59</v>
      </c>
      <c r="G3317" t="s">
        <v>60</v>
      </c>
      <c r="H3317" t="s">
        <v>53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  <c r="S3317" s="2">
        <f t="shared" ref="S3317:S3380" si="68">DATE(2023,4,30)</f>
        <v>45046</v>
      </c>
    </row>
    <row r="3318" spans="1:19" x14ac:dyDescent="0.2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t="s">
        <v>59</v>
      </c>
      <c r="G3318" t="s">
        <v>60</v>
      </c>
      <c r="H3318" t="s">
        <v>53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  <c r="S3318" s="2">
        <f t="shared" si="68"/>
        <v>45046</v>
      </c>
    </row>
    <row r="3319" spans="1:19" x14ac:dyDescent="0.2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t="s">
        <v>59</v>
      </c>
      <c r="G3319" t="s">
        <v>60</v>
      </c>
      <c r="H3319" t="s">
        <v>53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  <c r="S3319" s="2">
        <f t="shared" si="68"/>
        <v>45046</v>
      </c>
    </row>
    <row r="3320" spans="1:19" x14ac:dyDescent="0.2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t="s">
        <v>59</v>
      </c>
      <c r="G3320" t="s">
        <v>60</v>
      </c>
      <c r="H3320" t="s">
        <v>53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  <c r="S3320" s="2">
        <f t="shared" si="68"/>
        <v>45046</v>
      </c>
    </row>
    <row r="3321" spans="1:19" x14ac:dyDescent="0.2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t="s">
        <v>59</v>
      </c>
      <c r="G3321" t="s">
        <v>60</v>
      </c>
      <c r="H3321" t="s">
        <v>53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  <c r="S3321" s="2">
        <f t="shared" si="68"/>
        <v>45046</v>
      </c>
    </row>
    <row r="3322" spans="1:19" x14ac:dyDescent="0.2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t="s">
        <v>59</v>
      </c>
      <c r="G3322" t="s">
        <v>60</v>
      </c>
      <c r="H3322" t="s">
        <v>53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  <c r="S3322" s="2">
        <f t="shared" si="68"/>
        <v>45046</v>
      </c>
    </row>
    <row r="3323" spans="1:19" x14ac:dyDescent="0.2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t="s">
        <v>59</v>
      </c>
      <c r="G3323" t="s">
        <v>60</v>
      </c>
      <c r="H3323" t="s">
        <v>53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  <c r="S3323" s="2">
        <f t="shared" si="68"/>
        <v>45046</v>
      </c>
    </row>
    <row r="3324" spans="1:19" x14ac:dyDescent="0.2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t="s">
        <v>59</v>
      </c>
      <c r="G3324" t="s">
        <v>60</v>
      </c>
      <c r="H3324" t="s">
        <v>53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  <c r="S3324" s="2">
        <f t="shared" si="68"/>
        <v>45046</v>
      </c>
    </row>
    <row r="3325" spans="1:19" x14ac:dyDescent="0.2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t="s">
        <v>59</v>
      </c>
      <c r="G3325" t="s">
        <v>60</v>
      </c>
      <c r="H3325" t="s">
        <v>53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  <c r="S3325" s="2">
        <f t="shared" si="68"/>
        <v>45046</v>
      </c>
    </row>
    <row r="3326" spans="1:19" x14ac:dyDescent="0.2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t="s">
        <v>59</v>
      </c>
      <c r="G3326" t="s">
        <v>60</v>
      </c>
      <c r="H3326" t="s">
        <v>53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  <c r="S3326" s="2">
        <f t="shared" si="68"/>
        <v>45046</v>
      </c>
    </row>
    <row r="3327" spans="1:19" x14ac:dyDescent="0.2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t="s">
        <v>59</v>
      </c>
      <c r="G3327" t="s">
        <v>60</v>
      </c>
      <c r="H3327" t="s">
        <v>53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  <c r="S3327" s="2">
        <f t="shared" si="68"/>
        <v>45046</v>
      </c>
    </row>
    <row r="3328" spans="1:19" x14ac:dyDescent="0.2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t="s">
        <v>59</v>
      </c>
      <c r="G3328" t="s">
        <v>60</v>
      </c>
      <c r="H3328" t="s">
        <v>53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  <c r="S3328" s="2">
        <f t="shared" si="68"/>
        <v>45046</v>
      </c>
    </row>
    <row r="3329" spans="1:19" x14ac:dyDescent="0.2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t="s">
        <v>59</v>
      </c>
      <c r="G3329" t="s">
        <v>60</v>
      </c>
      <c r="H3329" t="s">
        <v>53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  <c r="S3329" s="2">
        <f t="shared" si="68"/>
        <v>45046</v>
      </c>
    </row>
    <row r="3330" spans="1:19" x14ac:dyDescent="0.2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t="s">
        <v>59</v>
      </c>
      <c r="G3330" t="s">
        <v>60</v>
      </c>
      <c r="H3330" t="s">
        <v>53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  <c r="S3330" s="2">
        <f t="shared" si="68"/>
        <v>45046</v>
      </c>
    </row>
    <row r="3331" spans="1:19" x14ac:dyDescent="0.2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t="s">
        <v>59</v>
      </c>
      <c r="G3331" t="s">
        <v>60</v>
      </c>
      <c r="H3331" t="s">
        <v>53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  <c r="S3331" s="2">
        <f t="shared" si="68"/>
        <v>45046</v>
      </c>
    </row>
    <row r="3332" spans="1:19" x14ac:dyDescent="0.2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t="s">
        <v>59</v>
      </c>
      <c r="G3332" t="s">
        <v>60</v>
      </c>
      <c r="H3332" t="s">
        <v>53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  <c r="S3332" s="2">
        <f t="shared" si="68"/>
        <v>45046</v>
      </c>
    </row>
    <row r="3333" spans="1:19" x14ac:dyDescent="0.2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t="s">
        <v>59</v>
      </c>
      <c r="G3333" t="s">
        <v>60</v>
      </c>
      <c r="H3333" t="s">
        <v>53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  <c r="S3333" s="2">
        <f t="shared" si="68"/>
        <v>45046</v>
      </c>
    </row>
    <row r="3334" spans="1:19" x14ac:dyDescent="0.2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t="s">
        <v>59</v>
      </c>
      <c r="G3334" t="s">
        <v>60</v>
      </c>
      <c r="H3334" t="s">
        <v>53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  <c r="S3334" s="2">
        <f t="shared" si="68"/>
        <v>45046</v>
      </c>
    </row>
    <row r="3335" spans="1:19" x14ac:dyDescent="0.2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t="s">
        <v>59</v>
      </c>
      <c r="G3335" t="s">
        <v>60</v>
      </c>
      <c r="H3335" t="s">
        <v>53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  <c r="S3335" s="2">
        <f t="shared" si="68"/>
        <v>45046</v>
      </c>
    </row>
    <row r="3336" spans="1:19" x14ac:dyDescent="0.2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t="s">
        <v>59</v>
      </c>
      <c r="G3336" t="s">
        <v>60</v>
      </c>
      <c r="H3336" t="s">
        <v>53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  <c r="S3336" s="2">
        <f t="shared" si="68"/>
        <v>45046</v>
      </c>
    </row>
    <row r="3337" spans="1:19" x14ac:dyDescent="0.2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t="s">
        <v>59</v>
      </c>
      <c r="G3337" t="s">
        <v>60</v>
      </c>
      <c r="H3337" t="s">
        <v>53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  <c r="S3337" s="2">
        <f t="shared" si="68"/>
        <v>45046</v>
      </c>
    </row>
    <row r="3338" spans="1:19" x14ac:dyDescent="0.2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t="s">
        <v>59</v>
      </c>
      <c r="G3338" t="s">
        <v>60</v>
      </c>
      <c r="H3338" t="s">
        <v>53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  <c r="S3338" s="2">
        <f t="shared" si="68"/>
        <v>45046</v>
      </c>
    </row>
    <row r="3339" spans="1:19" x14ac:dyDescent="0.2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t="s">
        <v>59</v>
      </c>
      <c r="G3339" t="s">
        <v>60</v>
      </c>
      <c r="H3339" t="s">
        <v>53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  <c r="S3339" s="2">
        <f t="shared" si="68"/>
        <v>45046</v>
      </c>
    </row>
    <row r="3340" spans="1:19" x14ac:dyDescent="0.2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t="s">
        <v>59</v>
      </c>
      <c r="G3340" t="s">
        <v>60</v>
      </c>
      <c r="H3340" t="s">
        <v>53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  <c r="S3340" s="2">
        <f t="shared" si="68"/>
        <v>45046</v>
      </c>
    </row>
    <row r="3341" spans="1:19" x14ac:dyDescent="0.2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t="s">
        <v>59</v>
      </c>
      <c r="G3341" t="s">
        <v>60</v>
      </c>
      <c r="H3341" t="s">
        <v>53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  <c r="S3341" s="2">
        <f t="shared" si="68"/>
        <v>45046</v>
      </c>
    </row>
    <row r="3342" spans="1:19" x14ac:dyDescent="0.2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t="s">
        <v>59</v>
      </c>
      <c r="G3342" t="s">
        <v>60</v>
      </c>
      <c r="H3342" t="s">
        <v>53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  <c r="S3342" s="2">
        <f t="shared" si="68"/>
        <v>45046</v>
      </c>
    </row>
    <row r="3343" spans="1:19" x14ac:dyDescent="0.2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t="s">
        <v>59</v>
      </c>
      <c r="G3343" t="s">
        <v>60</v>
      </c>
      <c r="H3343" t="s">
        <v>53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  <c r="S3343" s="2">
        <f t="shared" si="68"/>
        <v>45046</v>
      </c>
    </row>
    <row r="3344" spans="1:19" x14ac:dyDescent="0.2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t="s">
        <v>59</v>
      </c>
      <c r="G3344" t="s">
        <v>60</v>
      </c>
      <c r="H3344" t="s">
        <v>53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  <c r="S3344" s="2">
        <f t="shared" si="68"/>
        <v>45046</v>
      </c>
    </row>
    <row r="3345" spans="1:19" x14ac:dyDescent="0.2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t="s">
        <v>59</v>
      </c>
      <c r="G3345" t="s">
        <v>60</v>
      </c>
      <c r="H3345" t="s">
        <v>53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  <c r="S3345" s="2">
        <f t="shared" si="68"/>
        <v>45046</v>
      </c>
    </row>
    <row r="3346" spans="1:19" x14ac:dyDescent="0.2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t="s">
        <v>59</v>
      </c>
      <c r="G3346" t="s">
        <v>60</v>
      </c>
      <c r="H3346" t="s">
        <v>53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  <c r="S3346" s="2">
        <f t="shared" si="68"/>
        <v>45046</v>
      </c>
    </row>
    <row r="3347" spans="1:19" x14ac:dyDescent="0.2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t="s">
        <v>59</v>
      </c>
      <c r="G3347" t="s">
        <v>60</v>
      </c>
      <c r="H3347" t="s">
        <v>53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  <c r="S3347" s="2">
        <f t="shared" si="68"/>
        <v>45046</v>
      </c>
    </row>
    <row r="3348" spans="1:19" x14ac:dyDescent="0.2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t="s">
        <v>59</v>
      </c>
      <c r="G3348" t="s">
        <v>60</v>
      </c>
      <c r="H3348" t="s">
        <v>53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  <c r="S3348" s="2">
        <f t="shared" si="68"/>
        <v>45046</v>
      </c>
    </row>
    <row r="3349" spans="1:19" x14ac:dyDescent="0.2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t="s">
        <v>59</v>
      </c>
      <c r="G3349" t="s">
        <v>60</v>
      </c>
      <c r="H3349" t="s">
        <v>53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  <c r="S3349" s="2">
        <f t="shared" si="68"/>
        <v>45046</v>
      </c>
    </row>
    <row r="3350" spans="1:19" x14ac:dyDescent="0.2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t="s">
        <v>59</v>
      </c>
      <c r="G3350" t="s">
        <v>60</v>
      </c>
      <c r="H3350" t="s">
        <v>53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  <c r="S3350" s="2">
        <f t="shared" si="68"/>
        <v>45046</v>
      </c>
    </row>
    <row r="3351" spans="1:19" x14ac:dyDescent="0.2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t="s">
        <v>59</v>
      </c>
      <c r="G3351" t="s">
        <v>60</v>
      </c>
      <c r="H3351" t="s">
        <v>53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  <c r="S3351" s="2">
        <f t="shared" si="68"/>
        <v>45046</v>
      </c>
    </row>
    <row r="3352" spans="1:19" x14ac:dyDescent="0.2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t="s">
        <v>59</v>
      </c>
      <c r="G3352" t="s">
        <v>60</v>
      </c>
      <c r="H3352" t="s">
        <v>53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  <c r="S3352" s="2">
        <f t="shared" si="68"/>
        <v>45046</v>
      </c>
    </row>
    <row r="3353" spans="1:19" x14ac:dyDescent="0.2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t="s">
        <v>59</v>
      </c>
      <c r="G3353" t="s">
        <v>60</v>
      </c>
      <c r="H3353" t="s">
        <v>53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  <c r="S3353" s="2">
        <f t="shared" si="68"/>
        <v>45046</v>
      </c>
    </row>
    <row r="3354" spans="1:19" x14ac:dyDescent="0.2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t="s">
        <v>59</v>
      </c>
      <c r="G3354" t="s">
        <v>60</v>
      </c>
      <c r="H3354" t="s">
        <v>53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  <c r="S3354" s="2">
        <f t="shared" si="68"/>
        <v>45046</v>
      </c>
    </row>
    <row r="3355" spans="1:19" x14ac:dyDescent="0.2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t="s">
        <v>59</v>
      </c>
      <c r="G3355" t="s">
        <v>60</v>
      </c>
      <c r="H3355" t="s">
        <v>53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  <c r="S3355" s="2">
        <f t="shared" si="68"/>
        <v>45046</v>
      </c>
    </row>
    <row r="3356" spans="1:19" x14ac:dyDescent="0.2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t="s">
        <v>59</v>
      </c>
      <c r="G3356" t="s">
        <v>60</v>
      </c>
      <c r="H3356" t="s">
        <v>53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  <c r="S3356" s="2">
        <f t="shared" si="68"/>
        <v>45046</v>
      </c>
    </row>
    <row r="3357" spans="1:19" x14ac:dyDescent="0.2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t="s">
        <v>59</v>
      </c>
      <c r="G3357" t="s">
        <v>60</v>
      </c>
      <c r="H3357" t="s">
        <v>53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  <c r="S3357" s="2">
        <f t="shared" si="68"/>
        <v>45046</v>
      </c>
    </row>
    <row r="3358" spans="1:19" x14ac:dyDescent="0.2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t="s">
        <v>59</v>
      </c>
      <c r="G3358" t="s">
        <v>60</v>
      </c>
      <c r="H3358" t="s">
        <v>53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  <c r="S3358" s="2">
        <f t="shared" si="68"/>
        <v>45046</v>
      </c>
    </row>
    <row r="3359" spans="1:19" x14ac:dyDescent="0.2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t="s">
        <v>59</v>
      </c>
      <c r="G3359" t="s">
        <v>60</v>
      </c>
      <c r="H3359" t="s">
        <v>53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  <c r="S3359" s="2">
        <f t="shared" si="68"/>
        <v>45046</v>
      </c>
    </row>
    <row r="3360" spans="1:19" x14ac:dyDescent="0.2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t="s">
        <v>59</v>
      </c>
      <c r="G3360" t="s">
        <v>60</v>
      </c>
      <c r="H3360" t="s">
        <v>53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  <c r="S3360" s="2">
        <f t="shared" si="68"/>
        <v>45046</v>
      </c>
    </row>
    <row r="3361" spans="1:19" x14ac:dyDescent="0.2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t="s">
        <v>59</v>
      </c>
      <c r="G3361" t="s">
        <v>60</v>
      </c>
      <c r="H3361" t="s">
        <v>53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  <c r="S3361" s="2">
        <f t="shared" si="68"/>
        <v>45046</v>
      </c>
    </row>
    <row r="3362" spans="1:19" x14ac:dyDescent="0.2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t="s">
        <v>59</v>
      </c>
      <c r="G3362" t="s">
        <v>60</v>
      </c>
      <c r="H3362" t="s">
        <v>53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  <c r="S3362" s="2">
        <f t="shared" si="68"/>
        <v>45046</v>
      </c>
    </row>
    <row r="3363" spans="1:19" x14ac:dyDescent="0.2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t="s">
        <v>59</v>
      </c>
      <c r="G3363" t="s">
        <v>60</v>
      </c>
      <c r="H3363" t="s">
        <v>53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  <c r="S3363" s="2">
        <f t="shared" si="68"/>
        <v>45046</v>
      </c>
    </row>
    <row r="3364" spans="1:19" x14ac:dyDescent="0.2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t="s">
        <v>59</v>
      </c>
      <c r="G3364" t="s">
        <v>60</v>
      </c>
      <c r="H3364" t="s">
        <v>53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  <c r="S3364" s="2">
        <f t="shared" si="68"/>
        <v>45046</v>
      </c>
    </row>
    <row r="3365" spans="1:19" x14ac:dyDescent="0.2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t="s">
        <v>59</v>
      </c>
      <c r="G3365" t="s">
        <v>60</v>
      </c>
      <c r="H3365" t="s">
        <v>53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  <c r="S3365" s="2">
        <f t="shared" si="68"/>
        <v>45046</v>
      </c>
    </row>
    <row r="3366" spans="1:19" x14ac:dyDescent="0.2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t="s">
        <v>59</v>
      </c>
      <c r="G3366" t="s">
        <v>60</v>
      </c>
      <c r="H3366" t="s">
        <v>53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  <c r="S3366" s="2">
        <f t="shared" si="68"/>
        <v>45046</v>
      </c>
    </row>
    <row r="3367" spans="1:19" x14ac:dyDescent="0.2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t="s">
        <v>59</v>
      </c>
      <c r="G3367" t="s">
        <v>60</v>
      </c>
      <c r="H3367" t="s">
        <v>53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  <c r="S3367" s="2">
        <f t="shared" si="68"/>
        <v>45046</v>
      </c>
    </row>
    <row r="3368" spans="1:19" x14ac:dyDescent="0.2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t="s">
        <v>59</v>
      </c>
      <c r="G3368" t="s">
        <v>60</v>
      </c>
      <c r="H3368" t="s">
        <v>53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  <c r="S3368" s="2">
        <f t="shared" si="68"/>
        <v>45046</v>
      </c>
    </row>
    <row r="3369" spans="1:19" x14ac:dyDescent="0.2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t="s">
        <v>59</v>
      </c>
      <c r="G3369" t="s">
        <v>60</v>
      </c>
      <c r="H3369" t="s">
        <v>53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  <c r="S3369" s="2">
        <f t="shared" si="68"/>
        <v>45046</v>
      </c>
    </row>
    <row r="3370" spans="1:19" x14ac:dyDescent="0.2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t="s">
        <v>59</v>
      </c>
      <c r="G3370" t="s">
        <v>60</v>
      </c>
      <c r="H3370" t="s">
        <v>53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  <c r="S3370" s="2">
        <f t="shared" si="68"/>
        <v>45046</v>
      </c>
    </row>
    <row r="3371" spans="1:19" x14ac:dyDescent="0.2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t="s">
        <v>59</v>
      </c>
      <c r="G3371" t="s">
        <v>60</v>
      </c>
      <c r="H3371" t="s">
        <v>53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  <c r="S3371" s="2">
        <f t="shared" si="68"/>
        <v>45046</v>
      </c>
    </row>
    <row r="3372" spans="1:19" x14ac:dyDescent="0.2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t="s">
        <v>59</v>
      </c>
      <c r="G3372" t="s">
        <v>60</v>
      </c>
      <c r="H3372" t="s">
        <v>53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  <c r="S3372" s="2">
        <f t="shared" si="68"/>
        <v>45046</v>
      </c>
    </row>
    <row r="3373" spans="1:19" x14ac:dyDescent="0.2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t="s">
        <v>59</v>
      </c>
      <c r="G3373" t="s">
        <v>60</v>
      </c>
      <c r="H3373" t="s">
        <v>53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  <c r="S3373" s="2">
        <f t="shared" si="68"/>
        <v>45046</v>
      </c>
    </row>
    <row r="3374" spans="1:19" x14ac:dyDescent="0.2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t="s">
        <v>59</v>
      </c>
      <c r="G3374" t="s">
        <v>60</v>
      </c>
      <c r="H3374" t="s">
        <v>53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  <c r="S3374" s="2">
        <f t="shared" si="68"/>
        <v>45046</v>
      </c>
    </row>
    <row r="3375" spans="1:19" x14ac:dyDescent="0.2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t="s">
        <v>59</v>
      </c>
      <c r="G3375" t="s">
        <v>60</v>
      </c>
      <c r="H3375" t="s">
        <v>53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  <c r="S3375" s="2">
        <f t="shared" si="68"/>
        <v>45046</v>
      </c>
    </row>
    <row r="3376" spans="1:19" x14ac:dyDescent="0.2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t="s">
        <v>59</v>
      </c>
      <c r="G3376" t="s">
        <v>60</v>
      </c>
      <c r="H3376" t="s">
        <v>53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  <c r="S3376" s="2">
        <f t="shared" si="68"/>
        <v>45046</v>
      </c>
    </row>
    <row r="3377" spans="1:19" x14ac:dyDescent="0.2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t="s">
        <v>59</v>
      </c>
      <c r="G3377" t="s">
        <v>60</v>
      </c>
      <c r="H3377" t="s">
        <v>53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  <c r="S3377" s="2">
        <f t="shared" si="68"/>
        <v>45046</v>
      </c>
    </row>
    <row r="3378" spans="1:19" x14ac:dyDescent="0.2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t="s">
        <v>59</v>
      </c>
      <c r="G3378" t="s">
        <v>60</v>
      </c>
      <c r="H3378" t="s">
        <v>53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  <c r="S3378" s="2">
        <f t="shared" si="68"/>
        <v>45046</v>
      </c>
    </row>
    <row r="3379" spans="1:19" x14ac:dyDescent="0.2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t="s">
        <v>59</v>
      </c>
      <c r="G3379" t="s">
        <v>60</v>
      </c>
      <c r="H3379" t="s">
        <v>53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  <c r="S3379" s="2">
        <f t="shared" si="68"/>
        <v>45046</v>
      </c>
    </row>
    <row r="3380" spans="1:19" x14ac:dyDescent="0.2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t="s">
        <v>59</v>
      </c>
      <c r="G3380" t="s">
        <v>60</v>
      </c>
      <c r="H3380" t="s">
        <v>53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  <c r="S3380" s="2">
        <f t="shared" si="68"/>
        <v>45046</v>
      </c>
    </row>
    <row r="3381" spans="1:19" x14ac:dyDescent="0.2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t="s">
        <v>59</v>
      </c>
      <c r="G3381" t="s">
        <v>60</v>
      </c>
      <c r="H3381" t="s">
        <v>53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  <c r="S3381" s="2">
        <f t="shared" ref="S3381:S3444" si="69">DATE(2023,4,30)</f>
        <v>45046</v>
      </c>
    </row>
    <row r="3382" spans="1:19" x14ac:dyDescent="0.2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t="s">
        <v>59</v>
      </c>
      <c r="G3382" t="s">
        <v>60</v>
      </c>
      <c r="H3382" t="s">
        <v>53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  <c r="S3382" s="2">
        <f t="shared" si="69"/>
        <v>45046</v>
      </c>
    </row>
    <row r="3383" spans="1:19" x14ac:dyDescent="0.2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t="s">
        <v>59</v>
      </c>
      <c r="G3383" t="s">
        <v>60</v>
      </c>
      <c r="H3383" t="s">
        <v>53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  <c r="S3383" s="2">
        <f t="shared" si="69"/>
        <v>45046</v>
      </c>
    </row>
    <row r="3384" spans="1:19" x14ac:dyDescent="0.2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t="s">
        <v>59</v>
      </c>
      <c r="G3384" t="s">
        <v>60</v>
      </c>
      <c r="H3384" t="s">
        <v>53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  <c r="S3384" s="2">
        <f t="shared" si="69"/>
        <v>45046</v>
      </c>
    </row>
    <row r="3385" spans="1:19" x14ac:dyDescent="0.2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t="s">
        <v>59</v>
      </c>
      <c r="G3385" t="s">
        <v>60</v>
      </c>
      <c r="H3385" t="s">
        <v>53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  <c r="S3385" s="2">
        <f t="shared" si="69"/>
        <v>45046</v>
      </c>
    </row>
    <row r="3386" spans="1:19" x14ac:dyDescent="0.2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t="s">
        <v>59</v>
      </c>
      <c r="G3386" t="s">
        <v>60</v>
      </c>
      <c r="H3386" t="s">
        <v>53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  <c r="S3386" s="2">
        <f t="shared" si="69"/>
        <v>45046</v>
      </c>
    </row>
    <row r="3387" spans="1:19" x14ac:dyDescent="0.2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t="s">
        <v>59</v>
      </c>
      <c r="G3387" t="s">
        <v>60</v>
      </c>
      <c r="H3387" t="s">
        <v>53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  <c r="S3387" s="2">
        <f t="shared" si="69"/>
        <v>45046</v>
      </c>
    </row>
    <row r="3388" spans="1:19" x14ac:dyDescent="0.2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t="s">
        <v>59</v>
      </c>
      <c r="G3388" t="s">
        <v>60</v>
      </c>
      <c r="H3388" t="s">
        <v>53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  <c r="S3388" s="2">
        <f t="shared" si="69"/>
        <v>45046</v>
      </c>
    </row>
    <row r="3389" spans="1:19" x14ac:dyDescent="0.2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t="s">
        <v>59</v>
      </c>
      <c r="G3389" t="s">
        <v>60</v>
      </c>
      <c r="H3389" t="s">
        <v>53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  <c r="S3389" s="2">
        <f t="shared" si="69"/>
        <v>45046</v>
      </c>
    </row>
    <row r="3390" spans="1:19" x14ac:dyDescent="0.2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t="s">
        <v>59</v>
      </c>
      <c r="G3390" t="s">
        <v>60</v>
      </c>
      <c r="H3390" t="s">
        <v>53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  <c r="S3390" s="2">
        <f t="shared" si="69"/>
        <v>45046</v>
      </c>
    </row>
    <row r="3391" spans="1:19" x14ac:dyDescent="0.2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t="s">
        <v>59</v>
      </c>
      <c r="G3391" t="s">
        <v>60</v>
      </c>
      <c r="H3391" t="s">
        <v>53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  <c r="S3391" s="2">
        <f t="shared" si="69"/>
        <v>45046</v>
      </c>
    </row>
    <row r="3392" spans="1:19" x14ac:dyDescent="0.2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t="s">
        <v>59</v>
      </c>
      <c r="G3392" t="s">
        <v>60</v>
      </c>
      <c r="H3392" t="s">
        <v>53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  <c r="S3392" s="2">
        <f t="shared" si="69"/>
        <v>45046</v>
      </c>
    </row>
    <row r="3393" spans="1:19" x14ac:dyDescent="0.2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t="s">
        <v>59</v>
      </c>
      <c r="G3393" t="s">
        <v>60</v>
      </c>
      <c r="H3393" t="s">
        <v>53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  <c r="S3393" s="2">
        <f t="shared" si="69"/>
        <v>45046</v>
      </c>
    </row>
    <row r="3394" spans="1:19" x14ac:dyDescent="0.2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t="s">
        <v>59</v>
      </c>
      <c r="G3394" t="s">
        <v>60</v>
      </c>
      <c r="H3394" t="s">
        <v>53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  <c r="S3394" s="2">
        <f t="shared" si="69"/>
        <v>45046</v>
      </c>
    </row>
    <row r="3395" spans="1:19" x14ac:dyDescent="0.2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t="s">
        <v>59</v>
      </c>
      <c r="G3395" t="s">
        <v>60</v>
      </c>
      <c r="H3395" t="s">
        <v>53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  <c r="S3395" s="2">
        <f t="shared" si="69"/>
        <v>45046</v>
      </c>
    </row>
    <row r="3396" spans="1:19" x14ac:dyDescent="0.2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t="s">
        <v>59</v>
      </c>
      <c r="G3396" t="s">
        <v>60</v>
      </c>
      <c r="H3396" t="s">
        <v>53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  <c r="S3396" s="2">
        <f t="shared" si="69"/>
        <v>45046</v>
      </c>
    </row>
    <row r="3397" spans="1:19" x14ac:dyDescent="0.2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t="s">
        <v>59</v>
      </c>
      <c r="G3397" t="s">
        <v>60</v>
      </c>
      <c r="H3397" t="s">
        <v>53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  <c r="S3397" s="2">
        <f t="shared" si="69"/>
        <v>45046</v>
      </c>
    </row>
    <row r="3398" spans="1:19" x14ac:dyDescent="0.2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t="s">
        <v>59</v>
      </c>
      <c r="G3398" t="s">
        <v>60</v>
      </c>
      <c r="H3398" t="s">
        <v>53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  <c r="S3398" s="2">
        <f t="shared" si="69"/>
        <v>45046</v>
      </c>
    </row>
    <row r="3399" spans="1:19" x14ac:dyDescent="0.2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t="s">
        <v>59</v>
      </c>
      <c r="G3399" t="s">
        <v>60</v>
      </c>
      <c r="H3399" t="s">
        <v>53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  <c r="S3399" s="2">
        <f t="shared" si="69"/>
        <v>45046</v>
      </c>
    </row>
    <row r="3400" spans="1:19" x14ac:dyDescent="0.2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t="s">
        <v>59</v>
      </c>
      <c r="G3400" t="s">
        <v>60</v>
      </c>
      <c r="H3400" t="s">
        <v>53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  <c r="S3400" s="2">
        <f t="shared" si="69"/>
        <v>45046</v>
      </c>
    </row>
    <row r="3401" spans="1:19" x14ac:dyDescent="0.2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t="s">
        <v>59</v>
      </c>
      <c r="G3401" t="s">
        <v>60</v>
      </c>
      <c r="H3401" t="s">
        <v>53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  <c r="S3401" s="2">
        <f t="shared" si="69"/>
        <v>45046</v>
      </c>
    </row>
    <row r="3402" spans="1:19" x14ac:dyDescent="0.2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t="s">
        <v>59</v>
      </c>
      <c r="G3402" t="s">
        <v>60</v>
      </c>
      <c r="H3402" t="s">
        <v>53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  <c r="S3402" s="2">
        <f t="shared" si="69"/>
        <v>45046</v>
      </c>
    </row>
    <row r="3403" spans="1:19" x14ac:dyDescent="0.2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t="s">
        <v>59</v>
      </c>
      <c r="G3403" t="s">
        <v>60</v>
      </c>
      <c r="H3403" t="s">
        <v>53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  <c r="S3403" s="2">
        <f t="shared" si="69"/>
        <v>45046</v>
      </c>
    </row>
    <row r="3404" spans="1:19" x14ac:dyDescent="0.2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t="s">
        <v>59</v>
      </c>
      <c r="G3404" t="s">
        <v>60</v>
      </c>
      <c r="H3404" t="s">
        <v>53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  <c r="S3404" s="2">
        <f t="shared" si="69"/>
        <v>45046</v>
      </c>
    </row>
    <row r="3405" spans="1:19" x14ac:dyDescent="0.2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t="s">
        <v>59</v>
      </c>
      <c r="G3405" t="s">
        <v>60</v>
      </c>
      <c r="H3405" t="s">
        <v>53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  <c r="S3405" s="2">
        <f t="shared" si="69"/>
        <v>45046</v>
      </c>
    </row>
    <row r="3406" spans="1:19" x14ac:dyDescent="0.2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t="s">
        <v>59</v>
      </c>
      <c r="G3406" t="s">
        <v>60</v>
      </c>
      <c r="H3406" t="s">
        <v>53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  <c r="S3406" s="2">
        <f t="shared" si="69"/>
        <v>45046</v>
      </c>
    </row>
    <row r="3407" spans="1:19" x14ac:dyDescent="0.2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t="s">
        <v>59</v>
      </c>
      <c r="G3407" t="s">
        <v>60</v>
      </c>
      <c r="H3407" t="s">
        <v>53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  <c r="S3407" s="2">
        <f t="shared" si="69"/>
        <v>45046</v>
      </c>
    </row>
    <row r="3408" spans="1:19" x14ac:dyDescent="0.2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t="s">
        <v>59</v>
      </c>
      <c r="G3408" t="s">
        <v>60</v>
      </c>
      <c r="H3408" t="s">
        <v>53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  <c r="S3408" s="2">
        <f t="shared" si="69"/>
        <v>45046</v>
      </c>
    </row>
    <row r="3409" spans="1:19" x14ac:dyDescent="0.2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t="s">
        <v>59</v>
      </c>
      <c r="G3409" t="s">
        <v>60</v>
      </c>
      <c r="H3409" t="s">
        <v>53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  <c r="S3409" s="2">
        <f t="shared" si="69"/>
        <v>45046</v>
      </c>
    </row>
    <row r="3410" spans="1:19" x14ac:dyDescent="0.2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t="s">
        <v>59</v>
      </c>
      <c r="G3410" t="s">
        <v>60</v>
      </c>
      <c r="H3410" t="s">
        <v>53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  <c r="S3410" s="2">
        <f t="shared" si="69"/>
        <v>45046</v>
      </c>
    </row>
    <row r="3411" spans="1:19" x14ac:dyDescent="0.2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t="s">
        <v>59</v>
      </c>
      <c r="G3411" t="s">
        <v>60</v>
      </c>
      <c r="H3411" t="s">
        <v>53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  <c r="S3411" s="2">
        <f t="shared" si="69"/>
        <v>45046</v>
      </c>
    </row>
    <row r="3412" spans="1:19" x14ac:dyDescent="0.2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t="s">
        <v>59</v>
      </c>
      <c r="G3412" t="s">
        <v>60</v>
      </c>
      <c r="H3412" t="s">
        <v>53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  <c r="S3412" s="2">
        <f t="shared" si="69"/>
        <v>45046</v>
      </c>
    </row>
    <row r="3413" spans="1:19" x14ac:dyDescent="0.2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t="s">
        <v>59</v>
      </c>
      <c r="G3413" t="s">
        <v>60</v>
      </c>
      <c r="H3413" t="s">
        <v>53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  <c r="S3413" s="2">
        <f t="shared" si="69"/>
        <v>45046</v>
      </c>
    </row>
    <row r="3414" spans="1:19" x14ac:dyDescent="0.2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t="s">
        <v>59</v>
      </c>
      <c r="G3414" t="s">
        <v>60</v>
      </c>
      <c r="H3414" t="s">
        <v>53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  <c r="S3414" s="2">
        <f t="shared" si="69"/>
        <v>45046</v>
      </c>
    </row>
    <row r="3415" spans="1:19" x14ac:dyDescent="0.2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t="s">
        <v>59</v>
      </c>
      <c r="G3415" t="s">
        <v>60</v>
      </c>
      <c r="H3415" t="s">
        <v>53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  <c r="S3415" s="2">
        <f t="shared" si="69"/>
        <v>45046</v>
      </c>
    </row>
    <row r="3416" spans="1:19" x14ac:dyDescent="0.2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t="s">
        <v>59</v>
      </c>
      <c r="G3416" t="s">
        <v>60</v>
      </c>
      <c r="H3416" t="s">
        <v>53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  <c r="S3416" s="2">
        <f t="shared" si="69"/>
        <v>45046</v>
      </c>
    </row>
    <row r="3417" spans="1:19" x14ac:dyDescent="0.2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t="s">
        <v>59</v>
      </c>
      <c r="G3417" t="s">
        <v>60</v>
      </c>
      <c r="H3417" t="s">
        <v>53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  <c r="S3417" s="2">
        <f t="shared" si="69"/>
        <v>45046</v>
      </c>
    </row>
    <row r="3418" spans="1:19" x14ac:dyDescent="0.2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t="s">
        <v>59</v>
      </c>
      <c r="G3418" t="s">
        <v>60</v>
      </c>
      <c r="H3418" t="s">
        <v>53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  <c r="S3418" s="2">
        <f t="shared" si="69"/>
        <v>45046</v>
      </c>
    </row>
    <row r="3419" spans="1:19" x14ac:dyDescent="0.2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t="s">
        <v>59</v>
      </c>
      <c r="G3419" t="s">
        <v>60</v>
      </c>
      <c r="H3419" t="s">
        <v>53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  <c r="S3419" s="2">
        <f t="shared" si="69"/>
        <v>45046</v>
      </c>
    </row>
    <row r="3420" spans="1:19" x14ac:dyDescent="0.2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t="s">
        <v>59</v>
      </c>
      <c r="G3420" t="s">
        <v>60</v>
      </c>
      <c r="H3420" t="s">
        <v>53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  <c r="S3420" s="2">
        <f t="shared" si="69"/>
        <v>45046</v>
      </c>
    </row>
    <row r="3421" spans="1:19" x14ac:dyDescent="0.2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t="s">
        <v>59</v>
      </c>
      <c r="G3421" t="s">
        <v>60</v>
      </c>
      <c r="H3421" t="s">
        <v>53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  <c r="S3421" s="2">
        <f t="shared" si="69"/>
        <v>45046</v>
      </c>
    </row>
    <row r="3422" spans="1:19" x14ac:dyDescent="0.2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t="s">
        <v>59</v>
      </c>
      <c r="G3422" t="s">
        <v>60</v>
      </c>
      <c r="H3422" t="s">
        <v>53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  <c r="S3422" s="2">
        <f t="shared" si="69"/>
        <v>45046</v>
      </c>
    </row>
    <row r="3423" spans="1:19" x14ac:dyDescent="0.2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t="s">
        <v>59</v>
      </c>
      <c r="G3423" t="s">
        <v>60</v>
      </c>
      <c r="H3423" t="s">
        <v>53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  <c r="S3423" s="2">
        <f t="shared" si="69"/>
        <v>45046</v>
      </c>
    </row>
    <row r="3424" spans="1:19" x14ac:dyDescent="0.2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t="s">
        <v>59</v>
      </c>
      <c r="G3424" t="s">
        <v>60</v>
      </c>
      <c r="H3424" t="s">
        <v>53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  <c r="S3424" s="2">
        <f t="shared" si="69"/>
        <v>45046</v>
      </c>
    </row>
    <row r="3425" spans="1:19" x14ac:dyDescent="0.2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t="s">
        <v>59</v>
      </c>
      <c r="G3425" t="s">
        <v>60</v>
      </c>
      <c r="H3425" t="s">
        <v>53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  <c r="S3425" s="2">
        <f t="shared" si="69"/>
        <v>45046</v>
      </c>
    </row>
    <row r="3426" spans="1:19" x14ac:dyDescent="0.2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t="s">
        <v>59</v>
      </c>
      <c r="G3426" t="s">
        <v>60</v>
      </c>
      <c r="H3426" t="s">
        <v>53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  <c r="S3426" s="2">
        <f t="shared" si="69"/>
        <v>45046</v>
      </c>
    </row>
    <row r="3427" spans="1:19" x14ac:dyDescent="0.2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t="s">
        <v>59</v>
      </c>
      <c r="G3427" t="s">
        <v>60</v>
      </c>
      <c r="H3427" t="s">
        <v>53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  <c r="S3427" s="2">
        <f t="shared" si="69"/>
        <v>45046</v>
      </c>
    </row>
    <row r="3428" spans="1:19" x14ac:dyDescent="0.2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t="s">
        <v>59</v>
      </c>
      <c r="G3428" t="s">
        <v>60</v>
      </c>
      <c r="H3428" t="s">
        <v>53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  <c r="S3428" s="2">
        <f t="shared" si="69"/>
        <v>45046</v>
      </c>
    </row>
    <row r="3429" spans="1:19" x14ac:dyDescent="0.2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t="s">
        <v>59</v>
      </c>
      <c r="G3429" t="s">
        <v>60</v>
      </c>
      <c r="H3429" t="s">
        <v>53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  <c r="S3429" s="2">
        <f t="shared" si="69"/>
        <v>45046</v>
      </c>
    </row>
    <row r="3430" spans="1:19" x14ac:dyDescent="0.2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t="s">
        <v>59</v>
      </c>
      <c r="G3430" t="s">
        <v>60</v>
      </c>
      <c r="H3430" t="s">
        <v>53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  <c r="S3430" s="2">
        <f t="shared" si="69"/>
        <v>45046</v>
      </c>
    </row>
    <row r="3431" spans="1:19" x14ac:dyDescent="0.2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t="s">
        <v>59</v>
      </c>
      <c r="G3431" t="s">
        <v>60</v>
      </c>
      <c r="H3431" t="s">
        <v>53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  <c r="S3431" s="2">
        <f t="shared" si="69"/>
        <v>45046</v>
      </c>
    </row>
    <row r="3432" spans="1:19" x14ac:dyDescent="0.2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t="s">
        <v>59</v>
      </c>
      <c r="G3432" t="s">
        <v>60</v>
      </c>
      <c r="H3432" t="s">
        <v>53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  <c r="S3432" s="2">
        <f t="shared" si="69"/>
        <v>45046</v>
      </c>
    </row>
    <row r="3433" spans="1:19" x14ac:dyDescent="0.2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t="s">
        <v>59</v>
      </c>
      <c r="G3433" t="s">
        <v>60</v>
      </c>
      <c r="H3433" t="s">
        <v>53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  <c r="S3433" s="2">
        <f t="shared" si="69"/>
        <v>45046</v>
      </c>
    </row>
    <row r="3434" spans="1:19" x14ac:dyDescent="0.2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t="s">
        <v>59</v>
      </c>
      <c r="G3434" t="s">
        <v>60</v>
      </c>
      <c r="H3434" t="s">
        <v>53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  <c r="S3434" s="2">
        <f t="shared" si="69"/>
        <v>45046</v>
      </c>
    </row>
    <row r="3435" spans="1:19" x14ac:dyDescent="0.2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t="s">
        <v>59</v>
      </c>
      <c r="G3435" t="s">
        <v>60</v>
      </c>
      <c r="H3435" t="s">
        <v>53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  <c r="S3435" s="2">
        <f t="shared" si="69"/>
        <v>45046</v>
      </c>
    </row>
    <row r="3436" spans="1:19" x14ac:dyDescent="0.2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t="s">
        <v>59</v>
      </c>
      <c r="G3436" t="s">
        <v>60</v>
      </c>
      <c r="H3436" t="s">
        <v>53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  <c r="S3436" s="2">
        <f t="shared" si="69"/>
        <v>45046</v>
      </c>
    </row>
    <row r="3437" spans="1:19" x14ac:dyDescent="0.2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t="s">
        <v>59</v>
      </c>
      <c r="G3437" t="s">
        <v>60</v>
      </c>
      <c r="H3437" t="s">
        <v>53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  <c r="S3437" s="2">
        <f t="shared" si="69"/>
        <v>45046</v>
      </c>
    </row>
    <row r="3438" spans="1:19" x14ac:dyDescent="0.2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t="s">
        <v>59</v>
      </c>
      <c r="G3438" t="s">
        <v>60</v>
      </c>
      <c r="H3438" t="s">
        <v>53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  <c r="S3438" s="2">
        <f t="shared" si="69"/>
        <v>45046</v>
      </c>
    </row>
    <row r="3439" spans="1:19" x14ac:dyDescent="0.2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t="s">
        <v>59</v>
      </c>
      <c r="G3439" t="s">
        <v>60</v>
      </c>
      <c r="H3439" t="s">
        <v>53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  <c r="S3439" s="2">
        <f t="shared" si="69"/>
        <v>45046</v>
      </c>
    </row>
    <row r="3440" spans="1:19" x14ac:dyDescent="0.2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t="s">
        <v>59</v>
      </c>
      <c r="G3440" t="s">
        <v>60</v>
      </c>
      <c r="H3440" t="s">
        <v>53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  <c r="S3440" s="2">
        <f t="shared" si="69"/>
        <v>45046</v>
      </c>
    </row>
    <row r="3441" spans="1:19" x14ac:dyDescent="0.2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t="s">
        <v>59</v>
      </c>
      <c r="G3441" t="s">
        <v>60</v>
      </c>
      <c r="H3441" t="s">
        <v>53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  <c r="S3441" s="2">
        <f t="shared" si="69"/>
        <v>45046</v>
      </c>
    </row>
    <row r="3442" spans="1:19" x14ac:dyDescent="0.2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t="s">
        <v>59</v>
      </c>
      <c r="G3442" t="s">
        <v>60</v>
      </c>
      <c r="H3442" t="s">
        <v>53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  <c r="S3442" s="2">
        <f t="shared" si="69"/>
        <v>45046</v>
      </c>
    </row>
    <row r="3443" spans="1:19" x14ac:dyDescent="0.2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t="s">
        <v>59</v>
      </c>
      <c r="G3443" t="s">
        <v>60</v>
      </c>
      <c r="H3443" t="s">
        <v>53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  <c r="S3443" s="2">
        <f t="shared" si="69"/>
        <v>45046</v>
      </c>
    </row>
    <row r="3444" spans="1:19" x14ac:dyDescent="0.2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t="s">
        <v>59</v>
      </c>
      <c r="G3444" t="s">
        <v>60</v>
      </c>
      <c r="H3444" t="s">
        <v>53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  <c r="S3444" s="2">
        <f t="shared" si="69"/>
        <v>45046</v>
      </c>
    </row>
    <row r="3445" spans="1:19" x14ac:dyDescent="0.2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t="s">
        <v>59</v>
      </c>
      <c r="G3445" t="s">
        <v>60</v>
      </c>
      <c r="H3445" t="s">
        <v>53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  <c r="S3445" s="2">
        <f t="shared" ref="S3445:S3508" si="70">DATE(2023,4,30)</f>
        <v>45046</v>
      </c>
    </row>
    <row r="3446" spans="1:19" x14ac:dyDescent="0.2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t="s">
        <v>59</v>
      </c>
      <c r="G3446" t="s">
        <v>60</v>
      </c>
      <c r="H3446" t="s">
        <v>53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  <c r="S3446" s="2">
        <f t="shared" si="70"/>
        <v>45046</v>
      </c>
    </row>
    <row r="3447" spans="1:19" x14ac:dyDescent="0.2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t="s">
        <v>59</v>
      </c>
      <c r="G3447" t="s">
        <v>60</v>
      </c>
      <c r="H3447" t="s">
        <v>53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  <c r="S3447" s="2">
        <f t="shared" si="70"/>
        <v>45046</v>
      </c>
    </row>
    <row r="3448" spans="1:19" x14ac:dyDescent="0.2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t="s">
        <v>59</v>
      </c>
      <c r="G3448" t="s">
        <v>60</v>
      </c>
      <c r="H3448" t="s">
        <v>53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  <c r="S3448" s="2">
        <f t="shared" si="70"/>
        <v>45046</v>
      </c>
    </row>
    <row r="3449" spans="1:19" x14ac:dyDescent="0.2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t="s">
        <v>59</v>
      </c>
      <c r="G3449" t="s">
        <v>60</v>
      </c>
      <c r="H3449" t="s">
        <v>53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  <c r="S3449" s="2">
        <f t="shared" si="70"/>
        <v>45046</v>
      </c>
    </row>
    <row r="3450" spans="1:19" x14ac:dyDescent="0.2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t="s">
        <v>59</v>
      </c>
      <c r="G3450" t="s">
        <v>60</v>
      </c>
      <c r="H3450" t="s">
        <v>53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  <c r="S3450" s="2">
        <f t="shared" si="70"/>
        <v>45046</v>
      </c>
    </row>
    <row r="3451" spans="1:19" x14ac:dyDescent="0.2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t="s">
        <v>59</v>
      </c>
      <c r="G3451" t="s">
        <v>60</v>
      </c>
      <c r="H3451" t="s">
        <v>53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  <c r="S3451" s="2">
        <f t="shared" si="70"/>
        <v>45046</v>
      </c>
    </row>
    <row r="3452" spans="1:19" x14ac:dyDescent="0.2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t="s">
        <v>59</v>
      </c>
      <c r="G3452" t="s">
        <v>60</v>
      </c>
      <c r="H3452" t="s">
        <v>53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  <c r="S3452" s="2">
        <f t="shared" si="70"/>
        <v>45046</v>
      </c>
    </row>
    <row r="3453" spans="1:19" x14ac:dyDescent="0.2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t="s">
        <v>59</v>
      </c>
      <c r="G3453" t="s">
        <v>60</v>
      </c>
      <c r="H3453" t="s">
        <v>53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  <c r="S3453" s="2">
        <f t="shared" si="70"/>
        <v>45046</v>
      </c>
    </row>
    <row r="3454" spans="1:19" x14ac:dyDescent="0.2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t="s">
        <v>59</v>
      </c>
      <c r="G3454" t="s">
        <v>60</v>
      </c>
      <c r="H3454" t="s">
        <v>53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  <c r="S3454" s="2">
        <f t="shared" si="70"/>
        <v>45046</v>
      </c>
    </row>
    <row r="3455" spans="1:19" x14ac:dyDescent="0.2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t="s">
        <v>59</v>
      </c>
      <c r="G3455" t="s">
        <v>60</v>
      </c>
      <c r="H3455" t="s">
        <v>53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  <c r="S3455" s="2">
        <f t="shared" si="70"/>
        <v>45046</v>
      </c>
    </row>
    <row r="3456" spans="1:19" x14ac:dyDescent="0.2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t="s">
        <v>59</v>
      </c>
      <c r="G3456" t="s">
        <v>60</v>
      </c>
      <c r="H3456" t="s">
        <v>53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  <c r="S3456" s="2">
        <f t="shared" si="70"/>
        <v>45046</v>
      </c>
    </row>
    <row r="3457" spans="1:19" x14ac:dyDescent="0.2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t="s">
        <v>59</v>
      </c>
      <c r="G3457" t="s">
        <v>60</v>
      </c>
      <c r="H3457" t="s">
        <v>53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  <c r="S3457" s="2">
        <f t="shared" si="70"/>
        <v>45046</v>
      </c>
    </row>
    <row r="3458" spans="1:19" x14ac:dyDescent="0.2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t="s">
        <v>59</v>
      </c>
      <c r="G3458" t="s">
        <v>60</v>
      </c>
      <c r="H3458" t="s">
        <v>53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  <c r="S3458" s="2">
        <f t="shared" si="70"/>
        <v>45046</v>
      </c>
    </row>
    <row r="3459" spans="1:19" x14ac:dyDescent="0.2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t="s">
        <v>59</v>
      </c>
      <c r="G3459" t="s">
        <v>60</v>
      </c>
      <c r="H3459" t="s">
        <v>53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  <c r="S3459" s="2">
        <f t="shared" si="70"/>
        <v>45046</v>
      </c>
    </row>
    <row r="3460" spans="1:19" x14ac:dyDescent="0.2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t="s">
        <v>59</v>
      </c>
      <c r="G3460" t="s">
        <v>60</v>
      </c>
      <c r="H3460" t="s">
        <v>53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  <c r="S3460" s="2">
        <f t="shared" si="70"/>
        <v>45046</v>
      </c>
    </row>
    <row r="3461" spans="1:19" x14ac:dyDescent="0.2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t="s">
        <v>59</v>
      </c>
      <c r="G3461" t="s">
        <v>60</v>
      </c>
      <c r="H3461" t="s">
        <v>53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  <c r="S3461" s="2">
        <f t="shared" si="70"/>
        <v>45046</v>
      </c>
    </row>
    <row r="3462" spans="1:19" x14ac:dyDescent="0.2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t="s">
        <v>59</v>
      </c>
      <c r="G3462" t="s">
        <v>60</v>
      </c>
      <c r="H3462" t="s">
        <v>53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  <c r="S3462" s="2">
        <f t="shared" si="70"/>
        <v>45046</v>
      </c>
    </row>
    <row r="3463" spans="1:19" x14ac:dyDescent="0.2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t="s">
        <v>59</v>
      </c>
      <c r="G3463" t="s">
        <v>60</v>
      </c>
      <c r="H3463" t="s">
        <v>53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  <c r="S3463" s="2">
        <f t="shared" si="70"/>
        <v>45046</v>
      </c>
    </row>
    <row r="3464" spans="1:19" x14ac:dyDescent="0.2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t="s">
        <v>59</v>
      </c>
      <c r="G3464" t="s">
        <v>60</v>
      </c>
      <c r="H3464" t="s">
        <v>53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  <c r="S3464" s="2">
        <f t="shared" si="70"/>
        <v>45046</v>
      </c>
    </row>
    <row r="3465" spans="1:19" x14ac:dyDescent="0.2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t="s">
        <v>59</v>
      </c>
      <c r="G3465" t="s">
        <v>60</v>
      </c>
      <c r="H3465" t="s">
        <v>53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  <c r="S3465" s="2">
        <f t="shared" si="70"/>
        <v>45046</v>
      </c>
    </row>
    <row r="3466" spans="1:19" x14ac:dyDescent="0.2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t="s">
        <v>59</v>
      </c>
      <c r="G3466" t="s">
        <v>60</v>
      </c>
      <c r="H3466" t="s">
        <v>53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  <c r="S3466" s="2">
        <f t="shared" si="70"/>
        <v>45046</v>
      </c>
    </row>
    <row r="3467" spans="1:19" x14ac:dyDescent="0.2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t="s">
        <v>59</v>
      </c>
      <c r="G3467" t="s">
        <v>60</v>
      </c>
      <c r="H3467" t="s">
        <v>53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  <c r="S3467" s="2">
        <f t="shared" si="70"/>
        <v>45046</v>
      </c>
    </row>
    <row r="3468" spans="1:19" x14ac:dyDescent="0.2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t="s">
        <v>59</v>
      </c>
      <c r="G3468" t="s">
        <v>60</v>
      </c>
      <c r="H3468" t="s">
        <v>53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  <c r="S3468" s="2">
        <f t="shared" si="70"/>
        <v>45046</v>
      </c>
    </row>
    <row r="3469" spans="1:19" x14ac:dyDescent="0.2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t="s">
        <v>59</v>
      </c>
      <c r="G3469" t="s">
        <v>60</v>
      </c>
      <c r="H3469" t="s">
        <v>53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  <c r="S3469" s="2">
        <f t="shared" si="70"/>
        <v>45046</v>
      </c>
    </row>
    <row r="3470" spans="1:19" x14ac:dyDescent="0.2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t="s">
        <v>59</v>
      </c>
      <c r="G3470" t="s">
        <v>60</v>
      </c>
      <c r="H3470" t="s">
        <v>53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  <c r="S3470" s="2">
        <f t="shared" si="70"/>
        <v>45046</v>
      </c>
    </row>
    <row r="3471" spans="1:19" x14ac:dyDescent="0.2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t="s">
        <v>59</v>
      </c>
      <c r="G3471" t="s">
        <v>60</v>
      </c>
      <c r="H3471" t="s">
        <v>53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  <c r="S3471" s="2">
        <f t="shared" si="70"/>
        <v>45046</v>
      </c>
    </row>
    <row r="3472" spans="1:19" x14ac:dyDescent="0.2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t="s">
        <v>59</v>
      </c>
      <c r="G3472" t="s">
        <v>60</v>
      </c>
      <c r="H3472" t="s">
        <v>53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  <c r="S3472" s="2">
        <f t="shared" si="70"/>
        <v>45046</v>
      </c>
    </row>
    <row r="3473" spans="1:19" x14ac:dyDescent="0.2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t="s">
        <v>59</v>
      </c>
      <c r="G3473" t="s">
        <v>60</v>
      </c>
      <c r="H3473" t="s">
        <v>53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  <c r="S3473" s="2">
        <f t="shared" si="70"/>
        <v>45046</v>
      </c>
    </row>
    <row r="3474" spans="1:19" x14ac:dyDescent="0.2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t="s">
        <v>59</v>
      </c>
      <c r="G3474" t="s">
        <v>60</v>
      </c>
      <c r="H3474" t="s">
        <v>53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  <c r="S3474" s="2">
        <f t="shared" si="70"/>
        <v>45046</v>
      </c>
    </row>
    <row r="3475" spans="1:19" x14ac:dyDescent="0.2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t="s">
        <v>59</v>
      </c>
      <c r="G3475" t="s">
        <v>60</v>
      </c>
      <c r="H3475" t="s">
        <v>53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  <c r="S3475" s="2">
        <f t="shared" si="70"/>
        <v>45046</v>
      </c>
    </row>
    <row r="3476" spans="1:19" x14ac:dyDescent="0.2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t="s">
        <v>59</v>
      </c>
      <c r="G3476" t="s">
        <v>60</v>
      </c>
      <c r="H3476" t="s">
        <v>53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  <c r="S3476" s="2">
        <f t="shared" si="70"/>
        <v>45046</v>
      </c>
    </row>
    <row r="3477" spans="1:19" x14ac:dyDescent="0.2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t="s">
        <v>59</v>
      </c>
      <c r="G3477" t="s">
        <v>60</v>
      </c>
      <c r="H3477" t="s">
        <v>53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  <c r="S3477" s="2">
        <f t="shared" si="70"/>
        <v>45046</v>
      </c>
    </row>
    <row r="3478" spans="1:19" x14ac:dyDescent="0.2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t="s">
        <v>59</v>
      </c>
      <c r="G3478" t="s">
        <v>60</v>
      </c>
      <c r="H3478" t="s">
        <v>53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  <c r="S3478" s="2">
        <f t="shared" si="70"/>
        <v>45046</v>
      </c>
    </row>
    <row r="3479" spans="1:19" x14ac:dyDescent="0.2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t="s">
        <v>59</v>
      </c>
      <c r="G3479" t="s">
        <v>60</v>
      </c>
      <c r="H3479" t="s">
        <v>53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  <c r="S3479" s="2">
        <f t="shared" si="70"/>
        <v>45046</v>
      </c>
    </row>
    <row r="3480" spans="1:19" x14ac:dyDescent="0.2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t="s">
        <v>59</v>
      </c>
      <c r="G3480" t="s">
        <v>60</v>
      </c>
      <c r="H3480" t="s">
        <v>53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  <c r="S3480" s="2">
        <f t="shared" si="70"/>
        <v>45046</v>
      </c>
    </row>
    <row r="3481" spans="1:19" x14ac:dyDescent="0.2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t="s">
        <v>59</v>
      </c>
      <c r="G3481" t="s">
        <v>60</v>
      </c>
      <c r="H3481" t="s">
        <v>53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  <c r="S3481" s="2">
        <f t="shared" si="70"/>
        <v>45046</v>
      </c>
    </row>
    <row r="3482" spans="1:19" x14ac:dyDescent="0.2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t="s">
        <v>59</v>
      </c>
      <c r="G3482" t="s">
        <v>60</v>
      </c>
      <c r="H3482" t="s">
        <v>53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  <c r="S3482" s="2">
        <f t="shared" si="70"/>
        <v>45046</v>
      </c>
    </row>
    <row r="3483" spans="1:19" x14ac:dyDescent="0.2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t="s">
        <v>59</v>
      </c>
      <c r="G3483" t="s">
        <v>60</v>
      </c>
      <c r="H3483" t="s">
        <v>53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  <c r="S3483" s="2">
        <f t="shared" si="70"/>
        <v>45046</v>
      </c>
    </row>
    <row r="3484" spans="1:19" x14ac:dyDescent="0.2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t="s">
        <v>59</v>
      </c>
      <c r="G3484" t="s">
        <v>60</v>
      </c>
      <c r="H3484" t="s">
        <v>53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  <c r="S3484" s="2">
        <f t="shared" si="70"/>
        <v>45046</v>
      </c>
    </row>
    <row r="3485" spans="1:19" x14ac:dyDescent="0.2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t="s">
        <v>59</v>
      </c>
      <c r="G3485" t="s">
        <v>60</v>
      </c>
      <c r="H3485" t="s">
        <v>53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  <c r="S3485" s="2">
        <f t="shared" si="70"/>
        <v>45046</v>
      </c>
    </row>
    <row r="3486" spans="1:19" x14ac:dyDescent="0.2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t="s">
        <v>59</v>
      </c>
      <c r="G3486" t="s">
        <v>60</v>
      </c>
      <c r="H3486" t="s">
        <v>53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  <c r="S3486" s="2">
        <f t="shared" si="70"/>
        <v>45046</v>
      </c>
    </row>
    <row r="3487" spans="1:19" x14ac:dyDescent="0.2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t="s">
        <v>59</v>
      </c>
      <c r="G3487" t="s">
        <v>60</v>
      </c>
      <c r="H3487" t="s">
        <v>53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  <c r="S3487" s="2">
        <f t="shared" si="70"/>
        <v>45046</v>
      </c>
    </row>
    <row r="3488" spans="1:19" x14ac:dyDescent="0.2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t="s">
        <v>59</v>
      </c>
      <c r="G3488" t="s">
        <v>60</v>
      </c>
      <c r="H3488" t="s">
        <v>53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  <c r="S3488" s="2">
        <f t="shared" si="70"/>
        <v>45046</v>
      </c>
    </row>
    <row r="3489" spans="1:19" x14ac:dyDescent="0.2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t="s">
        <v>59</v>
      </c>
      <c r="G3489" t="s">
        <v>60</v>
      </c>
      <c r="H3489" t="s">
        <v>53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  <c r="S3489" s="2">
        <f t="shared" si="70"/>
        <v>45046</v>
      </c>
    </row>
    <row r="3490" spans="1:19" x14ac:dyDescent="0.2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t="s">
        <v>59</v>
      </c>
      <c r="G3490" t="s">
        <v>60</v>
      </c>
      <c r="H3490" t="s">
        <v>53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  <c r="S3490" s="2">
        <f t="shared" si="70"/>
        <v>45046</v>
      </c>
    </row>
    <row r="3491" spans="1:19" x14ac:dyDescent="0.2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t="s">
        <v>59</v>
      </c>
      <c r="G3491" t="s">
        <v>60</v>
      </c>
      <c r="H3491" t="s">
        <v>53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  <c r="S3491" s="2">
        <f t="shared" si="70"/>
        <v>45046</v>
      </c>
    </row>
    <row r="3492" spans="1:19" x14ac:dyDescent="0.2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t="s">
        <v>59</v>
      </c>
      <c r="G3492" t="s">
        <v>60</v>
      </c>
      <c r="H3492" t="s">
        <v>53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  <c r="S3492" s="2">
        <f t="shared" si="70"/>
        <v>45046</v>
      </c>
    </row>
    <row r="3493" spans="1:19" x14ac:dyDescent="0.2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t="s">
        <v>59</v>
      </c>
      <c r="G3493" t="s">
        <v>60</v>
      </c>
      <c r="H3493" t="s">
        <v>53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  <c r="S3493" s="2">
        <f t="shared" si="70"/>
        <v>45046</v>
      </c>
    </row>
    <row r="3494" spans="1:19" x14ac:dyDescent="0.2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t="s">
        <v>59</v>
      </c>
      <c r="G3494" t="s">
        <v>60</v>
      </c>
      <c r="H3494" t="s">
        <v>53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  <c r="S3494" s="2">
        <f t="shared" si="70"/>
        <v>45046</v>
      </c>
    </row>
    <row r="3495" spans="1:19" x14ac:dyDescent="0.2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t="s">
        <v>59</v>
      </c>
      <c r="G3495" t="s">
        <v>60</v>
      </c>
      <c r="H3495" t="s">
        <v>53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  <c r="S3495" s="2">
        <f t="shared" si="70"/>
        <v>45046</v>
      </c>
    </row>
    <row r="3496" spans="1:19" x14ac:dyDescent="0.2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t="s">
        <v>59</v>
      </c>
      <c r="G3496" t="s">
        <v>60</v>
      </c>
      <c r="H3496" t="s">
        <v>53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  <c r="S3496" s="2">
        <f t="shared" si="70"/>
        <v>45046</v>
      </c>
    </row>
    <row r="3497" spans="1:19" x14ac:dyDescent="0.2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t="s">
        <v>59</v>
      </c>
      <c r="G3497" t="s">
        <v>60</v>
      </c>
      <c r="H3497" t="s">
        <v>53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  <c r="S3497" s="2">
        <f t="shared" si="70"/>
        <v>45046</v>
      </c>
    </row>
    <row r="3498" spans="1:19" x14ac:dyDescent="0.2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t="s">
        <v>59</v>
      </c>
      <c r="G3498" t="s">
        <v>60</v>
      </c>
      <c r="H3498" t="s">
        <v>53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  <c r="S3498" s="2">
        <f t="shared" si="70"/>
        <v>45046</v>
      </c>
    </row>
    <row r="3499" spans="1:19" x14ac:dyDescent="0.2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t="s">
        <v>59</v>
      </c>
      <c r="G3499" t="s">
        <v>60</v>
      </c>
      <c r="H3499" t="s">
        <v>53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  <c r="S3499" s="2">
        <f t="shared" si="70"/>
        <v>45046</v>
      </c>
    </row>
    <row r="3500" spans="1:19" x14ac:dyDescent="0.2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t="s">
        <v>59</v>
      </c>
      <c r="G3500" t="s">
        <v>60</v>
      </c>
      <c r="H3500" t="s">
        <v>53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  <c r="S3500" s="2">
        <f t="shared" si="70"/>
        <v>45046</v>
      </c>
    </row>
    <row r="3501" spans="1:19" x14ac:dyDescent="0.2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t="s">
        <v>59</v>
      </c>
      <c r="G3501" t="s">
        <v>60</v>
      </c>
      <c r="H3501" t="s">
        <v>53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  <c r="S3501" s="2">
        <f t="shared" si="70"/>
        <v>45046</v>
      </c>
    </row>
    <row r="3502" spans="1:19" x14ac:dyDescent="0.2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t="s">
        <v>59</v>
      </c>
      <c r="G3502" t="s">
        <v>60</v>
      </c>
      <c r="H3502" t="s">
        <v>53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  <c r="S3502" s="2">
        <f t="shared" si="70"/>
        <v>45046</v>
      </c>
    </row>
    <row r="3503" spans="1:19" x14ac:dyDescent="0.2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t="s">
        <v>59</v>
      </c>
      <c r="G3503" t="s">
        <v>60</v>
      </c>
      <c r="H3503" t="s">
        <v>53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  <c r="S3503" s="2">
        <f t="shared" si="70"/>
        <v>45046</v>
      </c>
    </row>
    <row r="3504" spans="1:19" x14ac:dyDescent="0.2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t="s">
        <v>59</v>
      </c>
      <c r="G3504" t="s">
        <v>60</v>
      </c>
      <c r="H3504" t="s">
        <v>53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  <c r="S3504" s="2">
        <f t="shared" si="70"/>
        <v>45046</v>
      </c>
    </row>
    <row r="3505" spans="1:19" x14ac:dyDescent="0.2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t="s">
        <v>59</v>
      </c>
      <c r="G3505" t="s">
        <v>60</v>
      </c>
      <c r="H3505" t="s">
        <v>53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  <c r="S3505" s="2">
        <f t="shared" si="70"/>
        <v>45046</v>
      </c>
    </row>
    <row r="3506" spans="1:19" x14ac:dyDescent="0.2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t="s">
        <v>59</v>
      </c>
      <c r="G3506" t="s">
        <v>60</v>
      </c>
      <c r="H3506" t="s">
        <v>53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  <c r="S3506" s="2">
        <f t="shared" si="70"/>
        <v>45046</v>
      </c>
    </row>
    <row r="3507" spans="1:19" x14ac:dyDescent="0.2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t="s">
        <v>59</v>
      </c>
      <c r="G3507" t="s">
        <v>60</v>
      </c>
      <c r="H3507" t="s">
        <v>53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  <c r="S3507" s="2">
        <f t="shared" si="70"/>
        <v>45046</v>
      </c>
    </row>
    <row r="3508" spans="1:19" x14ac:dyDescent="0.2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t="s">
        <v>59</v>
      </c>
      <c r="G3508" t="s">
        <v>60</v>
      </c>
      <c r="H3508" t="s">
        <v>53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  <c r="S3508" s="2">
        <f t="shared" si="70"/>
        <v>45046</v>
      </c>
    </row>
    <row r="3509" spans="1:19" x14ac:dyDescent="0.2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t="s">
        <v>59</v>
      </c>
      <c r="G3509" t="s">
        <v>60</v>
      </c>
      <c r="H3509" t="s">
        <v>53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  <c r="S3509" s="2">
        <f t="shared" ref="S3509:S3510" si="71">DATE(2023,4,30)</f>
        <v>45046</v>
      </c>
    </row>
    <row r="3510" spans="1:19" x14ac:dyDescent="0.2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t="s">
        <v>59</v>
      </c>
      <c r="G3510" t="s">
        <v>60</v>
      </c>
      <c r="H3510" t="s">
        <v>53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  <c r="S3510" s="2">
        <f t="shared" si="71"/>
        <v>45046</v>
      </c>
    </row>
    <row r="3511" spans="1:19" x14ac:dyDescent="0.2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45112</v>
      </c>
      <c r="G3511" t="s">
        <v>61</v>
      </c>
      <c r="H3511" t="s">
        <v>53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  <c r="S3511" s="2">
        <f>DATE(2023,5,7)</f>
        <v>45053</v>
      </c>
    </row>
    <row r="3512" spans="1:19" x14ac:dyDescent="0.2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45112</v>
      </c>
      <c r="G3512" t="s">
        <v>61</v>
      </c>
      <c r="H3512" t="s">
        <v>53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  <c r="S3512" s="2">
        <f t="shared" ref="S3512:S3575" si="72">DATE(2023,5,7)</f>
        <v>45053</v>
      </c>
    </row>
    <row r="3513" spans="1:19" x14ac:dyDescent="0.2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45112</v>
      </c>
      <c r="G3513" t="s">
        <v>61</v>
      </c>
      <c r="H3513" t="s">
        <v>53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  <c r="S3513" s="2">
        <f t="shared" si="72"/>
        <v>45053</v>
      </c>
    </row>
    <row r="3514" spans="1:19" x14ac:dyDescent="0.2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45112</v>
      </c>
      <c r="G3514" t="s">
        <v>61</v>
      </c>
      <c r="H3514" t="s">
        <v>53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  <c r="S3514" s="2">
        <f t="shared" si="72"/>
        <v>45053</v>
      </c>
    </row>
    <row r="3515" spans="1:19" x14ac:dyDescent="0.2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45112</v>
      </c>
      <c r="G3515" t="s">
        <v>61</v>
      </c>
      <c r="H3515" t="s">
        <v>53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  <c r="S3515" s="2">
        <f t="shared" si="72"/>
        <v>45053</v>
      </c>
    </row>
    <row r="3516" spans="1:19" x14ac:dyDescent="0.2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45112</v>
      </c>
      <c r="G3516" t="s">
        <v>61</v>
      </c>
      <c r="H3516" t="s">
        <v>53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  <c r="S3516" s="2">
        <f t="shared" si="72"/>
        <v>45053</v>
      </c>
    </row>
    <row r="3517" spans="1:19" x14ac:dyDescent="0.2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45112</v>
      </c>
      <c r="G3517" t="s">
        <v>61</v>
      </c>
      <c r="H3517" t="s">
        <v>53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  <c r="S3517" s="2">
        <f t="shared" si="72"/>
        <v>45053</v>
      </c>
    </row>
    <row r="3518" spans="1:19" x14ac:dyDescent="0.2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45112</v>
      </c>
      <c r="G3518" t="s">
        <v>61</v>
      </c>
      <c r="H3518" t="s">
        <v>53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  <c r="S3518" s="2">
        <f t="shared" si="72"/>
        <v>45053</v>
      </c>
    </row>
    <row r="3519" spans="1:19" x14ac:dyDescent="0.2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45112</v>
      </c>
      <c r="G3519" t="s">
        <v>61</v>
      </c>
      <c r="H3519" t="s">
        <v>53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  <c r="S3519" s="2">
        <f t="shared" si="72"/>
        <v>45053</v>
      </c>
    </row>
    <row r="3520" spans="1:19" x14ac:dyDescent="0.2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45112</v>
      </c>
      <c r="G3520" t="s">
        <v>61</v>
      </c>
      <c r="H3520" t="s">
        <v>53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  <c r="S3520" s="2">
        <f t="shared" si="72"/>
        <v>45053</v>
      </c>
    </row>
    <row r="3521" spans="1:19" x14ac:dyDescent="0.2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45112</v>
      </c>
      <c r="G3521" t="s">
        <v>61</v>
      </c>
      <c r="H3521" t="s">
        <v>53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  <c r="S3521" s="2">
        <f t="shared" si="72"/>
        <v>45053</v>
      </c>
    </row>
    <row r="3522" spans="1:19" x14ac:dyDescent="0.2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45112</v>
      </c>
      <c r="G3522" t="s">
        <v>61</v>
      </c>
      <c r="H3522" t="s">
        <v>53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  <c r="S3522" s="2">
        <f t="shared" si="72"/>
        <v>45053</v>
      </c>
    </row>
    <row r="3523" spans="1:19" x14ac:dyDescent="0.2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45112</v>
      </c>
      <c r="G3523" t="s">
        <v>61</v>
      </c>
      <c r="H3523" t="s">
        <v>53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  <c r="S3523" s="2">
        <f t="shared" si="72"/>
        <v>45053</v>
      </c>
    </row>
    <row r="3524" spans="1:19" x14ac:dyDescent="0.2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45112</v>
      </c>
      <c r="G3524" t="s">
        <v>61</v>
      </c>
      <c r="H3524" t="s">
        <v>53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  <c r="S3524" s="2">
        <f t="shared" si="72"/>
        <v>45053</v>
      </c>
    </row>
    <row r="3525" spans="1:19" x14ac:dyDescent="0.2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45112</v>
      </c>
      <c r="G3525" t="s">
        <v>61</v>
      </c>
      <c r="H3525" t="s">
        <v>53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  <c r="S3525" s="2">
        <f t="shared" si="72"/>
        <v>45053</v>
      </c>
    </row>
    <row r="3526" spans="1:19" x14ac:dyDescent="0.2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45112</v>
      </c>
      <c r="G3526" t="s">
        <v>61</v>
      </c>
      <c r="H3526" t="s">
        <v>53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  <c r="S3526" s="2">
        <f t="shared" si="72"/>
        <v>45053</v>
      </c>
    </row>
    <row r="3527" spans="1:19" x14ac:dyDescent="0.2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45112</v>
      </c>
      <c r="G3527" t="s">
        <v>61</v>
      </c>
      <c r="H3527" t="s">
        <v>53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  <c r="S3527" s="2">
        <f t="shared" si="72"/>
        <v>45053</v>
      </c>
    </row>
    <row r="3528" spans="1:19" x14ac:dyDescent="0.2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45112</v>
      </c>
      <c r="G3528" t="s">
        <v>61</v>
      </c>
      <c r="H3528" t="s">
        <v>53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  <c r="S3528" s="2">
        <f t="shared" si="72"/>
        <v>45053</v>
      </c>
    </row>
    <row r="3529" spans="1:19" x14ac:dyDescent="0.2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45112</v>
      </c>
      <c r="G3529" t="s">
        <v>61</v>
      </c>
      <c r="H3529" t="s">
        <v>53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  <c r="S3529" s="2">
        <f t="shared" si="72"/>
        <v>45053</v>
      </c>
    </row>
    <row r="3530" spans="1:19" x14ac:dyDescent="0.2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45112</v>
      </c>
      <c r="G3530" t="s">
        <v>61</v>
      </c>
      <c r="H3530" t="s">
        <v>53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  <c r="S3530" s="2">
        <f t="shared" si="72"/>
        <v>45053</v>
      </c>
    </row>
    <row r="3531" spans="1:19" x14ac:dyDescent="0.2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45112</v>
      </c>
      <c r="G3531" t="s">
        <v>61</v>
      </c>
      <c r="H3531" t="s">
        <v>53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  <c r="S3531" s="2">
        <f t="shared" si="72"/>
        <v>45053</v>
      </c>
    </row>
    <row r="3532" spans="1:19" x14ac:dyDescent="0.2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45112</v>
      </c>
      <c r="G3532" t="s">
        <v>61</v>
      </c>
      <c r="H3532" t="s">
        <v>53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  <c r="S3532" s="2">
        <f t="shared" si="72"/>
        <v>45053</v>
      </c>
    </row>
    <row r="3533" spans="1:19" x14ac:dyDescent="0.2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45112</v>
      </c>
      <c r="G3533" t="s">
        <v>61</v>
      </c>
      <c r="H3533" t="s">
        <v>53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  <c r="S3533" s="2">
        <f t="shared" si="72"/>
        <v>45053</v>
      </c>
    </row>
    <row r="3534" spans="1:19" x14ac:dyDescent="0.2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45112</v>
      </c>
      <c r="G3534" t="s">
        <v>61</v>
      </c>
      <c r="H3534" t="s">
        <v>53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  <c r="S3534" s="2">
        <f t="shared" si="72"/>
        <v>45053</v>
      </c>
    </row>
    <row r="3535" spans="1:19" x14ac:dyDescent="0.2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45112</v>
      </c>
      <c r="G3535" t="s">
        <v>61</v>
      </c>
      <c r="H3535" t="s">
        <v>53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  <c r="S3535" s="2">
        <f t="shared" si="72"/>
        <v>45053</v>
      </c>
    </row>
    <row r="3536" spans="1:19" x14ac:dyDescent="0.2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45112</v>
      </c>
      <c r="G3536" t="s">
        <v>61</v>
      </c>
      <c r="H3536" t="s">
        <v>53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  <c r="S3536" s="2">
        <f t="shared" si="72"/>
        <v>45053</v>
      </c>
    </row>
    <row r="3537" spans="1:19" x14ac:dyDescent="0.2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45112</v>
      </c>
      <c r="G3537" t="s">
        <v>61</v>
      </c>
      <c r="H3537" t="s">
        <v>53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  <c r="S3537" s="2">
        <f t="shared" si="72"/>
        <v>45053</v>
      </c>
    </row>
    <row r="3538" spans="1:19" x14ac:dyDescent="0.2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45112</v>
      </c>
      <c r="G3538" t="s">
        <v>61</v>
      </c>
      <c r="H3538" t="s">
        <v>53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  <c r="S3538" s="2">
        <f t="shared" si="72"/>
        <v>45053</v>
      </c>
    </row>
    <row r="3539" spans="1:19" x14ac:dyDescent="0.2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45112</v>
      </c>
      <c r="G3539" t="s">
        <v>61</v>
      </c>
      <c r="H3539" t="s">
        <v>53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  <c r="S3539" s="2">
        <f t="shared" si="72"/>
        <v>45053</v>
      </c>
    </row>
    <row r="3540" spans="1:19" x14ac:dyDescent="0.2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45112</v>
      </c>
      <c r="G3540" t="s">
        <v>61</v>
      </c>
      <c r="H3540" t="s">
        <v>53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  <c r="S3540" s="2">
        <f t="shared" si="72"/>
        <v>45053</v>
      </c>
    </row>
    <row r="3541" spans="1:19" x14ac:dyDescent="0.2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45112</v>
      </c>
      <c r="G3541" t="s">
        <v>61</v>
      </c>
      <c r="H3541" t="s">
        <v>53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  <c r="S3541" s="2">
        <f t="shared" si="72"/>
        <v>45053</v>
      </c>
    </row>
    <row r="3542" spans="1:19" x14ac:dyDescent="0.2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45112</v>
      </c>
      <c r="G3542" t="s">
        <v>61</v>
      </c>
      <c r="H3542" t="s">
        <v>53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  <c r="S3542" s="2">
        <f t="shared" si="72"/>
        <v>45053</v>
      </c>
    </row>
    <row r="3543" spans="1:19" x14ac:dyDescent="0.2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45112</v>
      </c>
      <c r="G3543" t="s">
        <v>61</v>
      </c>
      <c r="H3543" t="s">
        <v>53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  <c r="S3543" s="2">
        <f t="shared" si="72"/>
        <v>45053</v>
      </c>
    </row>
    <row r="3544" spans="1:19" x14ac:dyDescent="0.2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45112</v>
      </c>
      <c r="G3544" t="s">
        <v>61</v>
      </c>
      <c r="H3544" t="s">
        <v>53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  <c r="S3544" s="2">
        <f t="shared" si="72"/>
        <v>45053</v>
      </c>
    </row>
    <row r="3545" spans="1:19" x14ac:dyDescent="0.2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45112</v>
      </c>
      <c r="G3545" t="s">
        <v>61</v>
      </c>
      <c r="H3545" t="s">
        <v>53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  <c r="S3545" s="2">
        <f t="shared" si="72"/>
        <v>45053</v>
      </c>
    </row>
    <row r="3546" spans="1:19" x14ac:dyDescent="0.2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45112</v>
      </c>
      <c r="G3546" t="s">
        <v>61</v>
      </c>
      <c r="H3546" t="s">
        <v>53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  <c r="S3546" s="2">
        <f t="shared" si="72"/>
        <v>45053</v>
      </c>
    </row>
    <row r="3547" spans="1:19" x14ac:dyDescent="0.2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45112</v>
      </c>
      <c r="G3547" t="s">
        <v>61</v>
      </c>
      <c r="H3547" t="s">
        <v>53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  <c r="S3547" s="2">
        <f t="shared" si="72"/>
        <v>45053</v>
      </c>
    </row>
    <row r="3548" spans="1:19" x14ac:dyDescent="0.2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45112</v>
      </c>
      <c r="G3548" t="s">
        <v>61</v>
      </c>
      <c r="H3548" t="s">
        <v>53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  <c r="S3548" s="2">
        <f t="shared" si="72"/>
        <v>45053</v>
      </c>
    </row>
    <row r="3549" spans="1:19" x14ac:dyDescent="0.2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45112</v>
      </c>
      <c r="G3549" t="s">
        <v>61</v>
      </c>
      <c r="H3549" t="s">
        <v>53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  <c r="S3549" s="2">
        <f t="shared" si="72"/>
        <v>45053</v>
      </c>
    </row>
    <row r="3550" spans="1:19" x14ac:dyDescent="0.2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45112</v>
      </c>
      <c r="G3550" t="s">
        <v>61</v>
      </c>
      <c r="H3550" t="s">
        <v>53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  <c r="S3550" s="2">
        <f t="shared" si="72"/>
        <v>45053</v>
      </c>
    </row>
    <row r="3551" spans="1:19" x14ac:dyDescent="0.2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45112</v>
      </c>
      <c r="G3551" t="s">
        <v>61</v>
      </c>
      <c r="H3551" t="s">
        <v>53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  <c r="S3551" s="2">
        <f t="shared" si="72"/>
        <v>45053</v>
      </c>
    </row>
    <row r="3552" spans="1:19" x14ac:dyDescent="0.2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45112</v>
      </c>
      <c r="G3552" t="s">
        <v>61</v>
      </c>
      <c r="H3552" t="s">
        <v>53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  <c r="S3552" s="2">
        <f t="shared" si="72"/>
        <v>45053</v>
      </c>
    </row>
    <row r="3553" spans="1:19" x14ac:dyDescent="0.2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45112</v>
      </c>
      <c r="G3553" t="s">
        <v>61</v>
      </c>
      <c r="H3553" t="s">
        <v>53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  <c r="S3553" s="2">
        <f t="shared" si="72"/>
        <v>45053</v>
      </c>
    </row>
    <row r="3554" spans="1:19" x14ac:dyDescent="0.2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45112</v>
      </c>
      <c r="G3554" t="s">
        <v>61</v>
      </c>
      <c r="H3554" t="s">
        <v>53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  <c r="S3554" s="2">
        <f t="shared" si="72"/>
        <v>45053</v>
      </c>
    </row>
    <row r="3555" spans="1:19" x14ac:dyDescent="0.2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45112</v>
      </c>
      <c r="G3555" t="s">
        <v>61</v>
      </c>
      <c r="H3555" t="s">
        <v>53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  <c r="S3555" s="2">
        <f t="shared" si="72"/>
        <v>45053</v>
      </c>
    </row>
    <row r="3556" spans="1:19" x14ac:dyDescent="0.2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45112</v>
      </c>
      <c r="G3556" t="s">
        <v>61</v>
      </c>
      <c r="H3556" t="s">
        <v>53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  <c r="S3556" s="2">
        <f t="shared" si="72"/>
        <v>45053</v>
      </c>
    </row>
    <row r="3557" spans="1:19" x14ac:dyDescent="0.2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45112</v>
      </c>
      <c r="G3557" t="s">
        <v>61</v>
      </c>
      <c r="H3557" t="s">
        <v>53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  <c r="S3557" s="2">
        <f t="shared" si="72"/>
        <v>45053</v>
      </c>
    </row>
    <row r="3558" spans="1:19" x14ac:dyDescent="0.2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45112</v>
      </c>
      <c r="G3558" t="s">
        <v>61</v>
      </c>
      <c r="H3558" t="s">
        <v>53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  <c r="S3558" s="2">
        <f t="shared" si="72"/>
        <v>45053</v>
      </c>
    </row>
    <row r="3559" spans="1:19" x14ac:dyDescent="0.2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45112</v>
      </c>
      <c r="G3559" t="s">
        <v>61</v>
      </c>
      <c r="H3559" t="s">
        <v>53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  <c r="S3559" s="2">
        <f t="shared" si="72"/>
        <v>45053</v>
      </c>
    </row>
    <row r="3560" spans="1:19" x14ac:dyDescent="0.2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45112</v>
      </c>
      <c r="G3560" t="s">
        <v>61</v>
      </c>
      <c r="H3560" t="s">
        <v>53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  <c r="S3560" s="2">
        <f t="shared" si="72"/>
        <v>45053</v>
      </c>
    </row>
    <row r="3561" spans="1:19" x14ac:dyDescent="0.2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45112</v>
      </c>
      <c r="G3561" t="s">
        <v>61</v>
      </c>
      <c r="H3561" t="s">
        <v>53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  <c r="S3561" s="2">
        <f t="shared" si="72"/>
        <v>45053</v>
      </c>
    </row>
    <row r="3562" spans="1:19" x14ac:dyDescent="0.2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45112</v>
      </c>
      <c r="G3562" t="s">
        <v>61</v>
      </c>
      <c r="H3562" t="s">
        <v>53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  <c r="S3562" s="2">
        <f t="shared" si="72"/>
        <v>45053</v>
      </c>
    </row>
    <row r="3563" spans="1:19" x14ac:dyDescent="0.2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45112</v>
      </c>
      <c r="G3563" t="s">
        <v>61</v>
      </c>
      <c r="H3563" t="s">
        <v>53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  <c r="S3563" s="2">
        <f t="shared" si="72"/>
        <v>45053</v>
      </c>
    </row>
    <row r="3564" spans="1:19" x14ac:dyDescent="0.2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45112</v>
      </c>
      <c r="G3564" t="s">
        <v>61</v>
      </c>
      <c r="H3564" t="s">
        <v>53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  <c r="S3564" s="2">
        <f t="shared" si="72"/>
        <v>45053</v>
      </c>
    </row>
    <row r="3565" spans="1:19" x14ac:dyDescent="0.2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45112</v>
      </c>
      <c r="G3565" t="s">
        <v>61</v>
      </c>
      <c r="H3565" t="s">
        <v>53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  <c r="S3565" s="2">
        <f t="shared" si="72"/>
        <v>45053</v>
      </c>
    </row>
    <row r="3566" spans="1:19" x14ac:dyDescent="0.2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45112</v>
      </c>
      <c r="G3566" t="s">
        <v>61</v>
      </c>
      <c r="H3566" t="s">
        <v>53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  <c r="S3566" s="2">
        <f t="shared" si="72"/>
        <v>45053</v>
      </c>
    </row>
    <row r="3567" spans="1:19" x14ac:dyDescent="0.2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45112</v>
      </c>
      <c r="G3567" t="s">
        <v>61</v>
      </c>
      <c r="H3567" t="s">
        <v>53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  <c r="S3567" s="2">
        <f t="shared" si="72"/>
        <v>45053</v>
      </c>
    </row>
    <row r="3568" spans="1:19" x14ac:dyDescent="0.2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45112</v>
      </c>
      <c r="G3568" t="s">
        <v>61</v>
      </c>
      <c r="H3568" t="s">
        <v>53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  <c r="S3568" s="2">
        <f t="shared" si="72"/>
        <v>45053</v>
      </c>
    </row>
    <row r="3569" spans="1:19" x14ac:dyDescent="0.2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45112</v>
      </c>
      <c r="G3569" t="s">
        <v>61</v>
      </c>
      <c r="H3569" t="s">
        <v>53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  <c r="S3569" s="2">
        <f t="shared" si="72"/>
        <v>45053</v>
      </c>
    </row>
    <row r="3570" spans="1:19" x14ac:dyDescent="0.2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45112</v>
      </c>
      <c r="G3570" t="s">
        <v>61</v>
      </c>
      <c r="H3570" t="s">
        <v>53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  <c r="S3570" s="2">
        <f t="shared" si="72"/>
        <v>45053</v>
      </c>
    </row>
    <row r="3571" spans="1:19" x14ac:dyDescent="0.2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45112</v>
      </c>
      <c r="G3571" t="s">
        <v>61</v>
      </c>
      <c r="H3571" t="s">
        <v>53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  <c r="S3571" s="2">
        <f t="shared" si="72"/>
        <v>45053</v>
      </c>
    </row>
    <row r="3572" spans="1:19" x14ac:dyDescent="0.2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45112</v>
      </c>
      <c r="G3572" t="s">
        <v>61</v>
      </c>
      <c r="H3572" t="s">
        <v>53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  <c r="S3572" s="2">
        <f t="shared" si="72"/>
        <v>45053</v>
      </c>
    </row>
    <row r="3573" spans="1:19" x14ac:dyDescent="0.2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45112</v>
      </c>
      <c r="G3573" t="s">
        <v>61</v>
      </c>
      <c r="H3573" t="s">
        <v>53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  <c r="S3573" s="2">
        <f t="shared" si="72"/>
        <v>45053</v>
      </c>
    </row>
    <row r="3574" spans="1:19" x14ac:dyDescent="0.2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45112</v>
      </c>
      <c r="G3574" t="s">
        <v>61</v>
      </c>
      <c r="H3574" t="s">
        <v>53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  <c r="S3574" s="2">
        <f t="shared" si="72"/>
        <v>45053</v>
      </c>
    </row>
    <row r="3575" spans="1:19" x14ac:dyDescent="0.2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45112</v>
      </c>
      <c r="G3575" t="s">
        <v>61</v>
      </c>
      <c r="H3575" t="s">
        <v>53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  <c r="S3575" s="2">
        <f t="shared" si="72"/>
        <v>45053</v>
      </c>
    </row>
    <row r="3576" spans="1:19" x14ac:dyDescent="0.2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45112</v>
      </c>
      <c r="G3576" t="s">
        <v>61</v>
      </c>
      <c r="H3576" t="s">
        <v>53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  <c r="S3576" s="2">
        <f t="shared" ref="S3576:S3639" si="73">DATE(2023,5,7)</f>
        <v>45053</v>
      </c>
    </row>
    <row r="3577" spans="1:19" x14ac:dyDescent="0.2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45112</v>
      </c>
      <c r="G3577" t="s">
        <v>61</v>
      </c>
      <c r="H3577" t="s">
        <v>53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  <c r="S3577" s="2">
        <f t="shared" si="73"/>
        <v>45053</v>
      </c>
    </row>
    <row r="3578" spans="1:19" x14ac:dyDescent="0.2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45112</v>
      </c>
      <c r="G3578" t="s">
        <v>61</v>
      </c>
      <c r="H3578" t="s">
        <v>53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  <c r="S3578" s="2">
        <f t="shared" si="73"/>
        <v>45053</v>
      </c>
    </row>
    <row r="3579" spans="1:19" x14ac:dyDescent="0.2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45112</v>
      </c>
      <c r="G3579" t="s">
        <v>61</v>
      </c>
      <c r="H3579" t="s">
        <v>53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  <c r="S3579" s="2">
        <f t="shared" si="73"/>
        <v>45053</v>
      </c>
    </row>
    <row r="3580" spans="1:19" x14ac:dyDescent="0.2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45112</v>
      </c>
      <c r="G3580" t="s">
        <v>61</v>
      </c>
      <c r="H3580" t="s">
        <v>53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  <c r="S3580" s="2">
        <f t="shared" si="73"/>
        <v>45053</v>
      </c>
    </row>
    <row r="3581" spans="1:19" x14ac:dyDescent="0.2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45112</v>
      </c>
      <c r="G3581" t="s">
        <v>61</v>
      </c>
      <c r="H3581" t="s">
        <v>53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  <c r="S3581" s="2">
        <f t="shared" si="73"/>
        <v>45053</v>
      </c>
    </row>
    <row r="3582" spans="1:19" x14ac:dyDescent="0.2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45112</v>
      </c>
      <c r="G3582" t="s">
        <v>61</v>
      </c>
      <c r="H3582" t="s">
        <v>53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  <c r="S3582" s="2">
        <f t="shared" si="73"/>
        <v>45053</v>
      </c>
    </row>
    <row r="3583" spans="1:19" x14ac:dyDescent="0.2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45112</v>
      </c>
      <c r="G3583" t="s">
        <v>61</v>
      </c>
      <c r="H3583" t="s">
        <v>53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  <c r="S3583" s="2">
        <f t="shared" si="73"/>
        <v>45053</v>
      </c>
    </row>
    <row r="3584" spans="1:19" x14ac:dyDescent="0.2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45112</v>
      </c>
      <c r="G3584" t="s">
        <v>61</v>
      </c>
      <c r="H3584" t="s">
        <v>53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  <c r="S3584" s="2">
        <f t="shared" si="73"/>
        <v>45053</v>
      </c>
    </row>
    <row r="3585" spans="1:19" x14ac:dyDescent="0.2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45112</v>
      </c>
      <c r="G3585" t="s">
        <v>61</v>
      </c>
      <c r="H3585" t="s">
        <v>53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  <c r="S3585" s="2">
        <f t="shared" si="73"/>
        <v>45053</v>
      </c>
    </row>
    <row r="3586" spans="1:19" x14ac:dyDescent="0.2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45112</v>
      </c>
      <c r="G3586" t="s">
        <v>61</v>
      </c>
      <c r="H3586" t="s">
        <v>53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  <c r="S3586" s="2">
        <f t="shared" si="73"/>
        <v>45053</v>
      </c>
    </row>
    <row r="3587" spans="1:19" x14ac:dyDescent="0.2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45112</v>
      </c>
      <c r="G3587" t="s">
        <v>61</v>
      </c>
      <c r="H3587" t="s">
        <v>53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  <c r="S3587" s="2">
        <f t="shared" si="73"/>
        <v>45053</v>
      </c>
    </row>
    <row r="3588" spans="1:19" x14ac:dyDescent="0.2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45112</v>
      </c>
      <c r="G3588" t="s">
        <v>61</v>
      </c>
      <c r="H3588" t="s">
        <v>53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  <c r="S3588" s="2">
        <f t="shared" si="73"/>
        <v>45053</v>
      </c>
    </row>
    <row r="3589" spans="1:19" x14ac:dyDescent="0.2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45112</v>
      </c>
      <c r="G3589" t="s">
        <v>61</v>
      </c>
      <c r="H3589" t="s">
        <v>53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  <c r="S3589" s="2">
        <f t="shared" si="73"/>
        <v>45053</v>
      </c>
    </row>
    <row r="3590" spans="1:19" x14ac:dyDescent="0.2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45112</v>
      </c>
      <c r="G3590" t="s">
        <v>61</v>
      </c>
      <c r="H3590" t="s">
        <v>53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  <c r="S3590" s="2">
        <f t="shared" si="73"/>
        <v>45053</v>
      </c>
    </row>
    <row r="3591" spans="1:19" x14ac:dyDescent="0.2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45112</v>
      </c>
      <c r="G3591" t="s">
        <v>61</v>
      </c>
      <c r="H3591" t="s">
        <v>53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  <c r="S3591" s="2">
        <f t="shared" si="73"/>
        <v>45053</v>
      </c>
    </row>
    <row r="3592" spans="1:19" x14ac:dyDescent="0.2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45112</v>
      </c>
      <c r="G3592" t="s">
        <v>61</v>
      </c>
      <c r="H3592" t="s">
        <v>53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  <c r="S3592" s="2">
        <f t="shared" si="73"/>
        <v>45053</v>
      </c>
    </row>
    <row r="3593" spans="1:19" x14ac:dyDescent="0.2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45112</v>
      </c>
      <c r="G3593" t="s">
        <v>61</v>
      </c>
      <c r="H3593" t="s">
        <v>53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  <c r="S3593" s="2">
        <f t="shared" si="73"/>
        <v>45053</v>
      </c>
    </row>
    <row r="3594" spans="1:19" x14ac:dyDescent="0.2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45112</v>
      </c>
      <c r="G3594" t="s">
        <v>61</v>
      </c>
      <c r="H3594" t="s">
        <v>53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  <c r="S3594" s="2">
        <f t="shared" si="73"/>
        <v>45053</v>
      </c>
    </row>
    <row r="3595" spans="1:19" x14ac:dyDescent="0.2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45112</v>
      </c>
      <c r="G3595" t="s">
        <v>61</v>
      </c>
      <c r="H3595" t="s">
        <v>53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  <c r="S3595" s="2">
        <f t="shared" si="73"/>
        <v>45053</v>
      </c>
    </row>
    <row r="3596" spans="1:19" x14ac:dyDescent="0.2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45112</v>
      </c>
      <c r="G3596" t="s">
        <v>61</v>
      </c>
      <c r="H3596" t="s">
        <v>53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  <c r="S3596" s="2">
        <f t="shared" si="73"/>
        <v>45053</v>
      </c>
    </row>
    <row r="3597" spans="1:19" x14ac:dyDescent="0.2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45112</v>
      </c>
      <c r="G3597" t="s">
        <v>61</v>
      </c>
      <c r="H3597" t="s">
        <v>53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  <c r="S3597" s="2">
        <f t="shared" si="73"/>
        <v>45053</v>
      </c>
    </row>
    <row r="3598" spans="1:19" x14ac:dyDescent="0.2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45112</v>
      </c>
      <c r="G3598" t="s">
        <v>61</v>
      </c>
      <c r="H3598" t="s">
        <v>53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  <c r="S3598" s="2">
        <f t="shared" si="73"/>
        <v>45053</v>
      </c>
    </row>
    <row r="3599" spans="1:19" x14ac:dyDescent="0.2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45112</v>
      </c>
      <c r="G3599" t="s">
        <v>61</v>
      </c>
      <c r="H3599" t="s">
        <v>53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  <c r="S3599" s="2">
        <f t="shared" si="73"/>
        <v>45053</v>
      </c>
    </row>
    <row r="3600" spans="1:19" x14ac:dyDescent="0.2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45112</v>
      </c>
      <c r="G3600" t="s">
        <v>61</v>
      </c>
      <c r="H3600" t="s">
        <v>53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  <c r="S3600" s="2">
        <f t="shared" si="73"/>
        <v>45053</v>
      </c>
    </row>
    <row r="3601" spans="1:19" x14ac:dyDescent="0.2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45112</v>
      </c>
      <c r="G3601" t="s">
        <v>61</v>
      </c>
      <c r="H3601" t="s">
        <v>53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  <c r="S3601" s="2">
        <f t="shared" si="73"/>
        <v>45053</v>
      </c>
    </row>
    <row r="3602" spans="1:19" x14ac:dyDescent="0.2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45112</v>
      </c>
      <c r="G3602" t="s">
        <v>61</v>
      </c>
      <c r="H3602" t="s">
        <v>53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  <c r="S3602" s="2">
        <f t="shared" si="73"/>
        <v>45053</v>
      </c>
    </row>
    <row r="3603" spans="1:19" x14ac:dyDescent="0.2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45112</v>
      </c>
      <c r="G3603" t="s">
        <v>61</v>
      </c>
      <c r="H3603" t="s">
        <v>53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  <c r="S3603" s="2">
        <f t="shared" si="73"/>
        <v>45053</v>
      </c>
    </row>
    <row r="3604" spans="1:19" x14ac:dyDescent="0.2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45112</v>
      </c>
      <c r="G3604" t="s">
        <v>61</v>
      </c>
      <c r="H3604" t="s">
        <v>53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  <c r="S3604" s="2">
        <f t="shared" si="73"/>
        <v>45053</v>
      </c>
    </row>
    <row r="3605" spans="1:19" x14ac:dyDescent="0.2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45112</v>
      </c>
      <c r="G3605" t="s">
        <v>61</v>
      </c>
      <c r="H3605" t="s">
        <v>53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  <c r="S3605" s="2">
        <f t="shared" si="73"/>
        <v>45053</v>
      </c>
    </row>
    <row r="3606" spans="1:19" x14ac:dyDescent="0.2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45112</v>
      </c>
      <c r="G3606" t="s">
        <v>61</v>
      </c>
      <c r="H3606" t="s">
        <v>53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  <c r="S3606" s="2">
        <f t="shared" si="73"/>
        <v>45053</v>
      </c>
    </row>
    <row r="3607" spans="1:19" x14ac:dyDescent="0.2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45112</v>
      </c>
      <c r="G3607" t="s">
        <v>61</v>
      </c>
      <c r="H3607" t="s">
        <v>53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  <c r="S3607" s="2">
        <f t="shared" si="73"/>
        <v>45053</v>
      </c>
    </row>
    <row r="3608" spans="1:19" x14ac:dyDescent="0.2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45112</v>
      </c>
      <c r="G3608" t="s">
        <v>61</v>
      </c>
      <c r="H3608" t="s">
        <v>53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  <c r="S3608" s="2">
        <f t="shared" si="73"/>
        <v>45053</v>
      </c>
    </row>
    <row r="3609" spans="1:19" x14ac:dyDescent="0.2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45112</v>
      </c>
      <c r="G3609" t="s">
        <v>61</v>
      </c>
      <c r="H3609" t="s">
        <v>53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  <c r="S3609" s="2">
        <f t="shared" si="73"/>
        <v>45053</v>
      </c>
    </row>
    <row r="3610" spans="1:19" x14ac:dyDescent="0.2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45112</v>
      </c>
      <c r="G3610" t="s">
        <v>61</v>
      </c>
      <c r="H3610" t="s">
        <v>53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  <c r="S3610" s="2">
        <f t="shared" si="73"/>
        <v>45053</v>
      </c>
    </row>
    <row r="3611" spans="1:19" x14ac:dyDescent="0.2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45112</v>
      </c>
      <c r="G3611" t="s">
        <v>61</v>
      </c>
      <c r="H3611" t="s">
        <v>53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  <c r="S3611" s="2">
        <f t="shared" si="73"/>
        <v>45053</v>
      </c>
    </row>
    <row r="3612" spans="1:19" x14ac:dyDescent="0.2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45112</v>
      </c>
      <c r="G3612" t="s">
        <v>61</v>
      </c>
      <c r="H3612" t="s">
        <v>53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  <c r="S3612" s="2">
        <f t="shared" si="73"/>
        <v>45053</v>
      </c>
    </row>
    <row r="3613" spans="1:19" x14ac:dyDescent="0.2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45112</v>
      </c>
      <c r="G3613" t="s">
        <v>61</v>
      </c>
      <c r="H3613" t="s">
        <v>53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  <c r="S3613" s="2">
        <f t="shared" si="73"/>
        <v>45053</v>
      </c>
    </row>
    <row r="3614" spans="1:19" x14ac:dyDescent="0.2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45112</v>
      </c>
      <c r="G3614" t="s">
        <v>61</v>
      </c>
      <c r="H3614" t="s">
        <v>53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  <c r="S3614" s="2">
        <f t="shared" si="73"/>
        <v>45053</v>
      </c>
    </row>
    <row r="3615" spans="1:19" x14ac:dyDescent="0.2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45112</v>
      </c>
      <c r="G3615" t="s">
        <v>61</v>
      </c>
      <c r="H3615" t="s">
        <v>53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  <c r="S3615" s="2">
        <f t="shared" si="73"/>
        <v>45053</v>
      </c>
    </row>
    <row r="3616" spans="1:19" x14ac:dyDescent="0.2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45112</v>
      </c>
      <c r="G3616" t="s">
        <v>61</v>
      </c>
      <c r="H3616" t="s">
        <v>53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  <c r="S3616" s="2">
        <f t="shared" si="73"/>
        <v>45053</v>
      </c>
    </row>
    <row r="3617" spans="1:19" x14ac:dyDescent="0.2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45112</v>
      </c>
      <c r="G3617" t="s">
        <v>61</v>
      </c>
      <c r="H3617" t="s">
        <v>53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  <c r="S3617" s="2">
        <f t="shared" si="73"/>
        <v>45053</v>
      </c>
    </row>
    <row r="3618" spans="1:19" x14ac:dyDescent="0.2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45112</v>
      </c>
      <c r="G3618" t="s">
        <v>61</v>
      </c>
      <c r="H3618" t="s">
        <v>53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  <c r="S3618" s="2">
        <f t="shared" si="73"/>
        <v>45053</v>
      </c>
    </row>
    <row r="3619" spans="1:19" x14ac:dyDescent="0.2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45112</v>
      </c>
      <c r="G3619" t="s">
        <v>61</v>
      </c>
      <c r="H3619" t="s">
        <v>53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  <c r="S3619" s="2">
        <f t="shared" si="73"/>
        <v>45053</v>
      </c>
    </row>
    <row r="3620" spans="1:19" x14ac:dyDescent="0.2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45112</v>
      </c>
      <c r="G3620" t="s">
        <v>61</v>
      </c>
      <c r="H3620" t="s">
        <v>53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  <c r="S3620" s="2">
        <f t="shared" si="73"/>
        <v>45053</v>
      </c>
    </row>
    <row r="3621" spans="1:19" x14ac:dyDescent="0.2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45112</v>
      </c>
      <c r="G3621" t="s">
        <v>61</v>
      </c>
      <c r="H3621" t="s">
        <v>53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  <c r="S3621" s="2">
        <f t="shared" si="73"/>
        <v>45053</v>
      </c>
    </row>
    <row r="3622" spans="1:19" x14ac:dyDescent="0.2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45112</v>
      </c>
      <c r="G3622" t="s">
        <v>61</v>
      </c>
      <c r="H3622" t="s">
        <v>53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  <c r="S3622" s="2">
        <f t="shared" si="73"/>
        <v>45053</v>
      </c>
    </row>
    <row r="3623" spans="1:19" x14ac:dyDescent="0.2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45112</v>
      </c>
      <c r="G3623" t="s">
        <v>61</v>
      </c>
      <c r="H3623" t="s">
        <v>53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  <c r="S3623" s="2">
        <f t="shared" si="73"/>
        <v>45053</v>
      </c>
    </row>
    <row r="3624" spans="1:19" x14ac:dyDescent="0.2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45112</v>
      </c>
      <c r="G3624" t="s">
        <v>61</v>
      </c>
      <c r="H3624" t="s">
        <v>53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  <c r="S3624" s="2">
        <f t="shared" si="73"/>
        <v>45053</v>
      </c>
    </row>
    <row r="3625" spans="1:19" x14ac:dyDescent="0.2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45112</v>
      </c>
      <c r="G3625" t="s">
        <v>61</v>
      </c>
      <c r="H3625" t="s">
        <v>53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  <c r="S3625" s="2">
        <f t="shared" si="73"/>
        <v>45053</v>
      </c>
    </row>
    <row r="3626" spans="1:19" x14ac:dyDescent="0.2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45112</v>
      </c>
      <c r="G3626" t="s">
        <v>61</v>
      </c>
      <c r="H3626" t="s">
        <v>53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  <c r="S3626" s="2">
        <f t="shared" si="73"/>
        <v>45053</v>
      </c>
    </row>
    <row r="3627" spans="1:19" x14ac:dyDescent="0.2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45112</v>
      </c>
      <c r="G3627" t="s">
        <v>61</v>
      </c>
      <c r="H3627" t="s">
        <v>53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  <c r="S3627" s="2">
        <f t="shared" si="73"/>
        <v>45053</v>
      </c>
    </row>
    <row r="3628" spans="1:19" x14ac:dyDescent="0.2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45112</v>
      </c>
      <c r="G3628" t="s">
        <v>61</v>
      </c>
      <c r="H3628" t="s">
        <v>53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  <c r="S3628" s="2">
        <f t="shared" si="73"/>
        <v>45053</v>
      </c>
    </row>
    <row r="3629" spans="1:19" x14ac:dyDescent="0.2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45112</v>
      </c>
      <c r="G3629" t="s">
        <v>61</v>
      </c>
      <c r="H3629" t="s">
        <v>53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  <c r="S3629" s="2">
        <f t="shared" si="73"/>
        <v>45053</v>
      </c>
    </row>
    <row r="3630" spans="1:19" x14ac:dyDescent="0.2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45112</v>
      </c>
      <c r="G3630" t="s">
        <v>61</v>
      </c>
      <c r="H3630" t="s">
        <v>53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  <c r="S3630" s="2">
        <f t="shared" si="73"/>
        <v>45053</v>
      </c>
    </row>
    <row r="3631" spans="1:19" x14ac:dyDescent="0.2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45112</v>
      </c>
      <c r="G3631" t="s">
        <v>61</v>
      </c>
      <c r="H3631" t="s">
        <v>53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  <c r="S3631" s="2">
        <f t="shared" si="73"/>
        <v>45053</v>
      </c>
    </row>
    <row r="3632" spans="1:19" x14ac:dyDescent="0.2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45112</v>
      </c>
      <c r="G3632" t="s">
        <v>61</v>
      </c>
      <c r="H3632" t="s">
        <v>53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  <c r="S3632" s="2">
        <f t="shared" si="73"/>
        <v>45053</v>
      </c>
    </row>
    <row r="3633" spans="1:19" x14ac:dyDescent="0.2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45112</v>
      </c>
      <c r="G3633" t="s">
        <v>61</v>
      </c>
      <c r="H3633" t="s">
        <v>53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  <c r="S3633" s="2">
        <f t="shared" si="73"/>
        <v>45053</v>
      </c>
    </row>
    <row r="3634" spans="1:19" x14ac:dyDescent="0.2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45112</v>
      </c>
      <c r="G3634" t="s">
        <v>61</v>
      </c>
      <c r="H3634" t="s">
        <v>53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  <c r="S3634" s="2">
        <f t="shared" si="73"/>
        <v>45053</v>
      </c>
    </row>
    <row r="3635" spans="1:19" x14ac:dyDescent="0.2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45112</v>
      </c>
      <c r="G3635" t="s">
        <v>61</v>
      </c>
      <c r="H3635" t="s">
        <v>53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  <c r="S3635" s="2">
        <f t="shared" si="73"/>
        <v>45053</v>
      </c>
    </row>
    <row r="3636" spans="1:19" x14ac:dyDescent="0.2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45112</v>
      </c>
      <c r="G3636" t="s">
        <v>61</v>
      </c>
      <c r="H3636" t="s">
        <v>53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  <c r="S3636" s="2">
        <f t="shared" si="73"/>
        <v>45053</v>
      </c>
    </row>
    <row r="3637" spans="1:19" x14ac:dyDescent="0.2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45112</v>
      </c>
      <c r="G3637" t="s">
        <v>61</v>
      </c>
      <c r="H3637" t="s">
        <v>53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  <c r="S3637" s="2">
        <f t="shared" si="73"/>
        <v>45053</v>
      </c>
    </row>
    <row r="3638" spans="1:19" x14ac:dyDescent="0.2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45112</v>
      </c>
      <c r="G3638" t="s">
        <v>61</v>
      </c>
      <c r="H3638" t="s">
        <v>53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  <c r="S3638" s="2">
        <f t="shared" si="73"/>
        <v>45053</v>
      </c>
    </row>
    <row r="3639" spans="1:19" x14ac:dyDescent="0.2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45112</v>
      </c>
      <c r="G3639" t="s">
        <v>61</v>
      </c>
      <c r="H3639" t="s">
        <v>53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  <c r="S3639" s="2">
        <f t="shared" si="73"/>
        <v>45053</v>
      </c>
    </row>
    <row r="3640" spans="1:19" x14ac:dyDescent="0.2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45112</v>
      </c>
      <c r="G3640" t="s">
        <v>61</v>
      </c>
      <c r="H3640" t="s">
        <v>53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  <c r="S3640" s="2">
        <f t="shared" ref="S3640:S3703" si="74">DATE(2023,5,7)</f>
        <v>45053</v>
      </c>
    </row>
    <row r="3641" spans="1:19" x14ac:dyDescent="0.2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45112</v>
      </c>
      <c r="G3641" t="s">
        <v>61</v>
      </c>
      <c r="H3641" t="s">
        <v>53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  <c r="S3641" s="2">
        <f t="shared" si="74"/>
        <v>45053</v>
      </c>
    </row>
    <row r="3642" spans="1:19" x14ac:dyDescent="0.2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45112</v>
      </c>
      <c r="G3642" t="s">
        <v>61</v>
      </c>
      <c r="H3642" t="s">
        <v>53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  <c r="S3642" s="2">
        <f t="shared" si="74"/>
        <v>45053</v>
      </c>
    </row>
    <row r="3643" spans="1:19" x14ac:dyDescent="0.2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45112</v>
      </c>
      <c r="G3643" t="s">
        <v>61</v>
      </c>
      <c r="H3643" t="s">
        <v>53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  <c r="S3643" s="2">
        <f t="shared" si="74"/>
        <v>45053</v>
      </c>
    </row>
    <row r="3644" spans="1:19" x14ac:dyDescent="0.2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45112</v>
      </c>
      <c r="G3644" t="s">
        <v>61</v>
      </c>
      <c r="H3644" t="s">
        <v>53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  <c r="S3644" s="2">
        <f t="shared" si="74"/>
        <v>45053</v>
      </c>
    </row>
    <row r="3645" spans="1:19" x14ac:dyDescent="0.2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45112</v>
      </c>
      <c r="G3645" t="s">
        <v>61</v>
      </c>
      <c r="H3645" t="s">
        <v>53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  <c r="S3645" s="2">
        <f t="shared" si="74"/>
        <v>45053</v>
      </c>
    </row>
    <row r="3646" spans="1:19" x14ac:dyDescent="0.2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45112</v>
      </c>
      <c r="G3646" t="s">
        <v>61</v>
      </c>
      <c r="H3646" t="s">
        <v>53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  <c r="S3646" s="2">
        <f t="shared" si="74"/>
        <v>45053</v>
      </c>
    </row>
    <row r="3647" spans="1:19" x14ac:dyDescent="0.2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45112</v>
      </c>
      <c r="G3647" t="s">
        <v>61</v>
      </c>
      <c r="H3647" t="s">
        <v>53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  <c r="S3647" s="2">
        <f t="shared" si="74"/>
        <v>45053</v>
      </c>
    </row>
    <row r="3648" spans="1:19" x14ac:dyDescent="0.2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45112</v>
      </c>
      <c r="G3648" t="s">
        <v>61</v>
      </c>
      <c r="H3648" t="s">
        <v>53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  <c r="S3648" s="2">
        <f t="shared" si="74"/>
        <v>45053</v>
      </c>
    </row>
    <row r="3649" spans="1:19" x14ac:dyDescent="0.2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45112</v>
      </c>
      <c r="G3649" t="s">
        <v>61</v>
      </c>
      <c r="H3649" t="s">
        <v>53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  <c r="S3649" s="2">
        <f t="shared" si="74"/>
        <v>45053</v>
      </c>
    </row>
    <row r="3650" spans="1:19" x14ac:dyDescent="0.2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45112</v>
      </c>
      <c r="G3650" t="s">
        <v>61</v>
      </c>
      <c r="H3650" t="s">
        <v>53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  <c r="S3650" s="2">
        <f t="shared" si="74"/>
        <v>45053</v>
      </c>
    </row>
    <row r="3651" spans="1:19" x14ac:dyDescent="0.2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45112</v>
      </c>
      <c r="G3651" t="s">
        <v>61</v>
      </c>
      <c r="H3651" t="s">
        <v>53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  <c r="S3651" s="2">
        <f t="shared" si="74"/>
        <v>45053</v>
      </c>
    </row>
    <row r="3652" spans="1:19" x14ac:dyDescent="0.2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45112</v>
      </c>
      <c r="G3652" t="s">
        <v>61</v>
      </c>
      <c r="H3652" t="s">
        <v>53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  <c r="S3652" s="2">
        <f t="shared" si="74"/>
        <v>45053</v>
      </c>
    </row>
    <row r="3653" spans="1:19" x14ac:dyDescent="0.2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45112</v>
      </c>
      <c r="G3653" t="s">
        <v>61</v>
      </c>
      <c r="H3653" t="s">
        <v>53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  <c r="S3653" s="2">
        <f t="shared" si="74"/>
        <v>45053</v>
      </c>
    </row>
    <row r="3654" spans="1:19" x14ac:dyDescent="0.2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45112</v>
      </c>
      <c r="G3654" t="s">
        <v>61</v>
      </c>
      <c r="H3654" t="s">
        <v>53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  <c r="S3654" s="2">
        <f t="shared" si="74"/>
        <v>45053</v>
      </c>
    </row>
    <row r="3655" spans="1:19" x14ac:dyDescent="0.2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45112</v>
      </c>
      <c r="G3655" t="s">
        <v>61</v>
      </c>
      <c r="H3655" t="s">
        <v>53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  <c r="S3655" s="2">
        <f t="shared" si="74"/>
        <v>45053</v>
      </c>
    </row>
    <row r="3656" spans="1:19" x14ac:dyDescent="0.2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45112</v>
      </c>
      <c r="G3656" t="s">
        <v>61</v>
      </c>
      <c r="H3656" t="s">
        <v>53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  <c r="S3656" s="2">
        <f t="shared" si="74"/>
        <v>45053</v>
      </c>
    </row>
    <row r="3657" spans="1:19" x14ac:dyDescent="0.2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45112</v>
      </c>
      <c r="G3657" t="s">
        <v>61</v>
      </c>
      <c r="H3657" t="s">
        <v>53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  <c r="S3657" s="2">
        <f t="shared" si="74"/>
        <v>45053</v>
      </c>
    </row>
    <row r="3658" spans="1:19" x14ac:dyDescent="0.2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45112</v>
      </c>
      <c r="G3658" t="s">
        <v>61</v>
      </c>
      <c r="H3658" t="s">
        <v>53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  <c r="S3658" s="2">
        <f t="shared" si="74"/>
        <v>45053</v>
      </c>
    </row>
    <row r="3659" spans="1:19" x14ac:dyDescent="0.2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45112</v>
      </c>
      <c r="G3659" t="s">
        <v>61</v>
      </c>
      <c r="H3659" t="s">
        <v>53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  <c r="S3659" s="2">
        <f t="shared" si="74"/>
        <v>45053</v>
      </c>
    </row>
    <row r="3660" spans="1:19" x14ac:dyDescent="0.2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45112</v>
      </c>
      <c r="G3660" t="s">
        <v>61</v>
      </c>
      <c r="H3660" t="s">
        <v>53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  <c r="S3660" s="2">
        <f t="shared" si="74"/>
        <v>45053</v>
      </c>
    </row>
    <row r="3661" spans="1:19" x14ac:dyDescent="0.2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45112</v>
      </c>
      <c r="G3661" t="s">
        <v>61</v>
      </c>
      <c r="H3661" t="s">
        <v>53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  <c r="S3661" s="2">
        <f t="shared" si="74"/>
        <v>45053</v>
      </c>
    </row>
    <row r="3662" spans="1:19" x14ac:dyDescent="0.2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45112</v>
      </c>
      <c r="G3662" t="s">
        <v>61</v>
      </c>
      <c r="H3662" t="s">
        <v>53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  <c r="S3662" s="2">
        <f t="shared" si="74"/>
        <v>45053</v>
      </c>
    </row>
    <row r="3663" spans="1:19" x14ac:dyDescent="0.2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45112</v>
      </c>
      <c r="G3663" t="s">
        <v>61</v>
      </c>
      <c r="H3663" t="s">
        <v>53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  <c r="S3663" s="2">
        <f t="shared" si="74"/>
        <v>45053</v>
      </c>
    </row>
    <row r="3664" spans="1:19" x14ac:dyDescent="0.2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45112</v>
      </c>
      <c r="G3664" t="s">
        <v>61</v>
      </c>
      <c r="H3664" t="s">
        <v>53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  <c r="S3664" s="2">
        <f t="shared" si="74"/>
        <v>45053</v>
      </c>
    </row>
    <row r="3665" spans="1:19" x14ac:dyDescent="0.2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45112</v>
      </c>
      <c r="G3665" t="s">
        <v>61</v>
      </c>
      <c r="H3665" t="s">
        <v>53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  <c r="S3665" s="2">
        <f t="shared" si="74"/>
        <v>45053</v>
      </c>
    </row>
    <row r="3666" spans="1:19" x14ac:dyDescent="0.2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45112</v>
      </c>
      <c r="G3666" t="s">
        <v>61</v>
      </c>
      <c r="H3666" t="s">
        <v>53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  <c r="S3666" s="2">
        <f t="shared" si="74"/>
        <v>45053</v>
      </c>
    </row>
    <row r="3667" spans="1:19" x14ac:dyDescent="0.2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45112</v>
      </c>
      <c r="G3667" t="s">
        <v>61</v>
      </c>
      <c r="H3667" t="s">
        <v>53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  <c r="S3667" s="2">
        <f t="shared" si="74"/>
        <v>45053</v>
      </c>
    </row>
    <row r="3668" spans="1:19" x14ac:dyDescent="0.2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45112</v>
      </c>
      <c r="G3668" t="s">
        <v>61</v>
      </c>
      <c r="H3668" t="s">
        <v>53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  <c r="S3668" s="2">
        <f t="shared" si="74"/>
        <v>45053</v>
      </c>
    </row>
    <row r="3669" spans="1:19" x14ac:dyDescent="0.2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45112</v>
      </c>
      <c r="G3669" t="s">
        <v>61</v>
      </c>
      <c r="H3669" t="s">
        <v>53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  <c r="S3669" s="2">
        <f t="shared" si="74"/>
        <v>45053</v>
      </c>
    </row>
    <row r="3670" spans="1:19" x14ac:dyDescent="0.2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45112</v>
      </c>
      <c r="G3670" t="s">
        <v>61</v>
      </c>
      <c r="H3670" t="s">
        <v>53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  <c r="S3670" s="2">
        <f t="shared" si="74"/>
        <v>45053</v>
      </c>
    </row>
    <row r="3671" spans="1:19" x14ac:dyDescent="0.2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45112</v>
      </c>
      <c r="G3671" t="s">
        <v>61</v>
      </c>
      <c r="H3671" t="s">
        <v>53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  <c r="S3671" s="2">
        <f t="shared" si="74"/>
        <v>45053</v>
      </c>
    </row>
    <row r="3672" spans="1:19" x14ac:dyDescent="0.2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45112</v>
      </c>
      <c r="G3672" t="s">
        <v>61</v>
      </c>
      <c r="H3672" t="s">
        <v>53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  <c r="S3672" s="2">
        <f t="shared" si="74"/>
        <v>45053</v>
      </c>
    </row>
    <row r="3673" spans="1:19" x14ac:dyDescent="0.2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45112</v>
      </c>
      <c r="G3673" t="s">
        <v>61</v>
      </c>
      <c r="H3673" t="s">
        <v>53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  <c r="S3673" s="2">
        <f t="shared" si="74"/>
        <v>45053</v>
      </c>
    </row>
    <row r="3674" spans="1:19" x14ac:dyDescent="0.2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45112</v>
      </c>
      <c r="G3674" t="s">
        <v>61</v>
      </c>
      <c r="H3674" t="s">
        <v>53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  <c r="S3674" s="2">
        <f t="shared" si="74"/>
        <v>45053</v>
      </c>
    </row>
    <row r="3675" spans="1:19" x14ac:dyDescent="0.2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45112</v>
      </c>
      <c r="G3675" t="s">
        <v>61</v>
      </c>
      <c r="H3675" t="s">
        <v>53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  <c r="S3675" s="2">
        <f t="shared" si="74"/>
        <v>45053</v>
      </c>
    </row>
    <row r="3676" spans="1:19" x14ac:dyDescent="0.2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45112</v>
      </c>
      <c r="G3676" t="s">
        <v>61</v>
      </c>
      <c r="H3676" t="s">
        <v>53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  <c r="S3676" s="2">
        <f t="shared" si="74"/>
        <v>45053</v>
      </c>
    </row>
    <row r="3677" spans="1:19" x14ac:dyDescent="0.2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45112</v>
      </c>
      <c r="G3677" t="s">
        <v>61</v>
      </c>
      <c r="H3677" t="s">
        <v>53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  <c r="S3677" s="2">
        <f t="shared" si="74"/>
        <v>45053</v>
      </c>
    </row>
    <row r="3678" spans="1:19" x14ac:dyDescent="0.2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45112</v>
      </c>
      <c r="G3678" t="s">
        <v>61</v>
      </c>
      <c r="H3678" t="s">
        <v>53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  <c r="S3678" s="2">
        <f t="shared" si="74"/>
        <v>45053</v>
      </c>
    </row>
    <row r="3679" spans="1:19" x14ac:dyDescent="0.2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45112</v>
      </c>
      <c r="G3679" t="s">
        <v>61</v>
      </c>
      <c r="H3679" t="s">
        <v>53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  <c r="S3679" s="2">
        <f t="shared" si="74"/>
        <v>45053</v>
      </c>
    </row>
    <row r="3680" spans="1:19" x14ac:dyDescent="0.2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45112</v>
      </c>
      <c r="G3680" t="s">
        <v>61</v>
      </c>
      <c r="H3680" t="s">
        <v>53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  <c r="S3680" s="2">
        <f t="shared" si="74"/>
        <v>45053</v>
      </c>
    </row>
    <row r="3681" spans="1:19" x14ac:dyDescent="0.2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45112</v>
      </c>
      <c r="G3681" t="s">
        <v>61</v>
      </c>
      <c r="H3681" t="s">
        <v>53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  <c r="S3681" s="2">
        <f t="shared" si="74"/>
        <v>45053</v>
      </c>
    </row>
    <row r="3682" spans="1:19" x14ac:dyDescent="0.2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45112</v>
      </c>
      <c r="G3682" t="s">
        <v>61</v>
      </c>
      <c r="H3682" t="s">
        <v>53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  <c r="S3682" s="2">
        <f t="shared" si="74"/>
        <v>45053</v>
      </c>
    </row>
    <row r="3683" spans="1:19" x14ac:dyDescent="0.2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45112</v>
      </c>
      <c r="G3683" t="s">
        <v>61</v>
      </c>
      <c r="H3683" t="s">
        <v>53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  <c r="S3683" s="2">
        <f t="shared" si="74"/>
        <v>45053</v>
      </c>
    </row>
    <row r="3684" spans="1:19" x14ac:dyDescent="0.2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45112</v>
      </c>
      <c r="G3684" t="s">
        <v>61</v>
      </c>
      <c r="H3684" t="s">
        <v>53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  <c r="S3684" s="2">
        <f t="shared" si="74"/>
        <v>45053</v>
      </c>
    </row>
    <row r="3685" spans="1:19" x14ac:dyDescent="0.2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45112</v>
      </c>
      <c r="G3685" t="s">
        <v>61</v>
      </c>
      <c r="H3685" t="s">
        <v>53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  <c r="S3685" s="2">
        <f t="shared" si="74"/>
        <v>45053</v>
      </c>
    </row>
    <row r="3686" spans="1:19" x14ac:dyDescent="0.2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45112</v>
      </c>
      <c r="G3686" t="s">
        <v>61</v>
      </c>
      <c r="H3686" t="s">
        <v>53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  <c r="S3686" s="2">
        <f t="shared" si="74"/>
        <v>45053</v>
      </c>
    </row>
    <row r="3687" spans="1:19" x14ac:dyDescent="0.2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45112</v>
      </c>
      <c r="G3687" t="s">
        <v>61</v>
      </c>
      <c r="H3687" t="s">
        <v>53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  <c r="S3687" s="2">
        <f t="shared" si="74"/>
        <v>45053</v>
      </c>
    </row>
    <row r="3688" spans="1:19" x14ac:dyDescent="0.2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45112</v>
      </c>
      <c r="G3688" t="s">
        <v>61</v>
      </c>
      <c r="H3688" t="s">
        <v>53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  <c r="S3688" s="2">
        <f t="shared" si="74"/>
        <v>45053</v>
      </c>
    </row>
    <row r="3689" spans="1:19" x14ac:dyDescent="0.2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45112</v>
      </c>
      <c r="G3689" t="s">
        <v>61</v>
      </c>
      <c r="H3689" t="s">
        <v>53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  <c r="S3689" s="2">
        <f t="shared" si="74"/>
        <v>45053</v>
      </c>
    </row>
    <row r="3690" spans="1:19" x14ac:dyDescent="0.2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45112</v>
      </c>
      <c r="G3690" t="s">
        <v>61</v>
      </c>
      <c r="H3690" t="s">
        <v>53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  <c r="S3690" s="2">
        <f t="shared" si="74"/>
        <v>45053</v>
      </c>
    </row>
    <row r="3691" spans="1:19" x14ac:dyDescent="0.2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45112</v>
      </c>
      <c r="G3691" t="s">
        <v>61</v>
      </c>
      <c r="H3691" t="s">
        <v>53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  <c r="S3691" s="2">
        <f t="shared" si="74"/>
        <v>45053</v>
      </c>
    </row>
    <row r="3692" spans="1:19" x14ac:dyDescent="0.2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45112</v>
      </c>
      <c r="G3692" t="s">
        <v>61</v>
      </c>
      <c r="H3692" t="s">
        <v>53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  <c r="S3692" s="2">
        <f t="shared" si="74"/>
        <v>45053</v>
      </c>
    </row>
    <row r="3693" spans="1:19" x14ac:dyDescent="0.2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45112</v>
      </c>
      <c r="G3693" t="s">
        <v>61</v>
      </c>
      <c r="H3693" t="s">
        <v>53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  <c r="S3693" s="2">
        <f t="shared" si="74"/>
        <v>45053</v>
      </c>
    </row>
    <row r="3694" spans="1:19" x14ac:dyDescent="0.2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45112</v>
      </c>
      <c r="G3694" t="s">
        <v>61</v>
      </c>
      <c r="H3694" t="s">
        <v>53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  <c r="S3694" s="2">
        <f t="shared" si="74"/>
        <v>45053</v>
      </c>
    </row>
    <row r="3695" spans="1:19" x14ac:dyDescent="0.2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45112</v>
      </c>
      <c r="G3695" t="s">
        <v>61</v>
      </c>
      <c r="H3695" t="s">
        <v>53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  <c r="S3695" s="2">
        <f t="shared" si="74"/>
        <v>45053</v>
      </c>
    </row>
    <row r="3696" spans="1:19" x14ac:dyDescent="0.2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45112</v>
      </c>
      <c r="G3696" t="s">
        <v>61</v>
      </c>
      <c r="H3696" t="s">
        <v>53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  <c r="S3696" s="2">
        <f t="shared" si="74"/>
        <v>45053</v>
      </c>
    </row>
    <row r="3697" spans="1:19" x14ac:dyDescent="0.2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45112</v>
      </c>
      <c r="G3697" t="s">
        <v>61</v>
      </c>
      <c r="H3697" t="s">
        <v>53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  <c r="S3697" s="2">
        <f t="shared" si="74"/>
        <v>45053</v>
      </c>
    </row>
    <row r="3698" spans="1:19" x14ac:dyDescent="0.2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45112</v>
      </c>
      <c r="G3698" t="s">
        <v>61</v>
      </c>
      <c r="H3698" t="s">
        <v>53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  <c r="S3698" s="2">
        <f t="shared" si="74"/>
        <v>45053</v>
      </c>
    </row>
    <row r="3699" spans="1:19" x14ac:dyDescent="0.2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45112</v>
      </c>
      <c r="G3699" t="s">
        <v>61</v>
      </c>
      <c r="H3699" t="s">
        <v>53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  <c r="S3699" s="2">
        <f t="shared" si="74"/>
        <v>45053</v>
      </c>
    </row>
    <row r="3700" spans="1:19" x14ac:dyDescent="0.2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45112</v>
      </c>
      <c r="G3700" t="s">
        <v>61</v>
      </c>
      <c r="H3700" t="s">
        <v>53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  <c r="S3700" s="2">
        <f t="shared" si="74"/>
        <v>45053</v>
      </c>
    </row>
    <row r="3701" spans="1:19" x14ac:dyDescent="0.2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45112</v>
      </c>
      <c r="G3701" t="s">
        <v>61</v>
      </c>
      <c r="H3701" t="s">
        <v>53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  <c r="S3701" s="2">
        <f t="shared" si="74"/>
        <v>45053</v>
      </c>
    </row>
    <row r="3702" spans="1:19" x14ac:dyDescent="0.2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45112</v>
      </c>
      <c r="G3702" t="s">
        <v>61</v>
      </c>
      <c r="H3702" t="s">
        <v>53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  <c r="S3702" s="2">
        <f t="shared" si="74"/>
        <v>45053</v>
      </c>
    </row>
    <row r="3703" spans="1:19" x14ac:dyDescent="0.2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45112</v>
      </c>
      <c r="G3703" t="s">
        <v>61</v>
      </c>
      <c r="H3703" t="s">
        <v>53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  <c r="S3703" s="2">
        <f t="shared" si="74"/>
        <v>45053</v>
      </c>
    </row>
    <row r="3704" spans="1:19" x14ac:dyDescent="0.2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45112</v>
      </c>
      <c r="G3704" t="s">
        <v>61</v>
      </c>
      <c r="H3704" t="s">
        <v>53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  <c r="S3704" s="2">
        <f t="shared" ref="S3704:S3705" si="75">DATE(2023,5,7)</f>
        <v>45053</v>
      </c>
    </row>
    <row r="3705" spans="1:19" x14ac:dyDescent="0.2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45112</v>
      </c>
      <c r="G3705" t="s">
        <v>61</v>
      </c>
      <c r="H3705" t="s">
        <v>53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  <c r="S3705" s="2">
        <f t="shared" si="75"/>
        <v>45053</v>
      </c>
    </row>
    <row r="3706" spans="1:19" x14ac:dyDescent="0.2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t="s">
        <v>62</v>
      </c>
      <c r="G3706" t="s">
        <v>63</v>
      </c>
      <c r="H3706" t="s">
        <v>53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  <c r="S3706" s="2">
        <f>DATE(2023,5,14)</f>
        <v>45060</v>
      </c>
    </row>
    <row r="3707" spans="1:19" x14ac:dyDescent="0.2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t="s">
        <v>62</v>
      </c>
      <c r="G3707" t="s">
        <v>63</v>
      </c>
      <c r="H3707" t="s">
        <v>53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  <c r="S3707" s="2">
        <f t="shared" ref="S3707:S3770" si="76">DATE(2023,5,14)</f>
        <v>45060</v>
      </c>
    </row>
    <row r="3708" spans="1:19" x14ac:dyDescent="0.2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t="s">
        <v>62</v>
      </c>
      <c r="G3708" t="s">
        <v>63</v>
      </c>
      <c r="H3708" t="s">
        <v>53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  <c r="S3708" s="2">
        <f t="shared" si="76"/>
        <v>45060</v>
      </c>
    </row>
    <row r="3709" spans="1:19" x14ac:dyDescent="0.2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t="s">
        <v>62</v>
      </c>
      <c r="G3709" t="s">
        <v>63</v>
      </c>
      <c r="H3709" t="s">
        <v>53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  <c r="S3709" s="2">
        <f t="shared" si="76"/>
        <v>45060</v>
      </c>
    </row>
    <row r="3710" spans="1:19" x14ac:dyDescent="0.2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t="s">
        <v>62</v>
      </c>
      <c r="G3710" t="s">
        <v>63</v>
      </c>
      <c r="H3710" t="s">
        <v>53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  <c r="S3710" s="2">
        <f t="shared" si="76"/>
        <v>45060</v>
      </c>
    </row>
    <row r="3711" spans="1:19" x14ac:dyDescent="0.2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t="s">
        <v>62</v>
      </c>
      <c r="G3711" t="s">
        <v>63</v>
      </c>
      <c r="H3711" t="s">
        <v>53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  <c r="S3711" s="2">
        <f t="shared" si="76"/>
        <v>45060</v>
      </c>
    </row>
    <row r="3712" spans="1:19" x14ac:dyDescent="0.2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t="s">
        <v>62</v>
      </c>
      <c r="G3712" t="s">
        <v>63</v>
      </c>
      <c r="H3712" t="s">
        <v>53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  <c r="S3712" s="2">
        <f t="shared" si="76"/>
        <v>45060</v>
      </c>
    </row>
    <row r="3713" spans="1:19" x14ac:dyDescent="0.2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t="s">
        <v>62</v>
      </c>
      <c r="G3713" t="s">
        <v>63</v>
      </c>
      <c r="H3713" t="s">
        <v>53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  <c r="S3713" s="2">
        <f t="shared" si="76"/>
        <v>45060</v>
      </c>
    </row>
    <row r="3714" spans="1:19" x14ac:dyDescent="0.2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t="s">
        <v>62</v>
      </c>
      <c r="G3714" t="s">
        <v>63</v>
      </c>
      <c r="H3714" t="s">
        <v>53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  <c r="S3714" s="2">
        <f t="shared" si="76"/>
        <v>45060</v>
      </c>
    </row>
    <row r="3715" spans="1:19" x14ac:dyDescent="0.2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t="s">
        <v>62</v>
      </c>
      <c r="G3715" t="s">
        <v>63</v>
      </c>
      <c r="H3715" t="s">
        <v>53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  <c r="S3715" s="2">
        <f t="shared" si="76"/>
        <v>45060</v>
      </c>
    </row>
    <row r="3716" spans="1:19" x14ac:dyDescent="0.2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t="s">
        <v>62</v>
      </c>
      <c r="G3716" t="s">
        <v>63</v>
      </c>
      <c r="H3716" t="s">
        <v>53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  <c r="S3716" s="2">
        <f t="shared" si="76"/>
        <v>45060</v>
      </c>
    </row>
    <row r="3717" spans="1:19" x14ac:dyDescent="0.2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t="s">
        <v>62</v>
      </c>
      <c r="G3717" t="s">
        <v>63</v>
      </c>
      <c r="H3717" t="s">
        <v>53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  <c r="S3717" s="2">
        <f t="shared" si="76"/>
        <v>45060</v>
      </c>
    </row>
    <row r="3718" spans="1:19" x14ac:dyDescent="0.2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t="s">
        <v>62</v>
      </c>
      <c r="G3718" t="s">
        <v>63</v>
      </c>
      <c r="H3718" t="s">
        <v>53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  <c r="S3718" s="2">
        <f t="shared" si="76"/>
        <v>45060</v>
      </c>
    </row>
    <row r="3719" spans="1:19" x14ac:dyDescent="0.2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t="s">
        <v>62</v>
      </c>
      <c r="G3719" t="s">
        <v>63</v>
      </c>
      <c r="H3719" t="s">
        <v>53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  <c r="S3719" s="2">
        <f t="shared" si="76"/>
        <v>45060</v>
      </c>
    </row>
    <row r="3720" spans="1:19" x14ac:dyDescent="0.2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t="s">
        <v>62</v>
      </c>
      <c r="G3720" t="s">
        <v>63</v>
      </c>
      <c r="H3720" t="s">
        <v>53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  <c r="S3720" s="2">
        <f t="shared" si="76"/>
        <v>45060</v>
      </c>
    </row>
    <row r="3721" spans="1:19" x14ac:dyDescent="0.2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t="s">
        <v>62</v>
      </c>
      <c r="G3721" t="s">
        <v>63</v>
      </c>
      <c r="H3721" t="s">
        <v>53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  <c r="S3721" s="2">
        <f t="shared" si="76"/>
        <v>45060</v>
      </c>
    </row>
    <row r="3722" spans="1:19" x14ac:dyDescent="0.2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t="s">
        <v>62</v>
      </c>
      <c r="G3722" t="s">
        <v>63</v>
      </c>
      <c r="H3722" t="s">
        <v>53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  <c r="S3722" s="2">
        <f t="shared" si="76"/>
        <v>45060</v>
      </c>
    </row>
    <row r="3723" spans="1:19" x14ac:dyDescent="0.2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t="s">
        <v>62</v>
      </c>
      <c r="G3723" t="s">
        <v>63</v>
      </c>
      <c r="H3723" t="s">
        <v>53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  <c r="S3723" s="2">
        <f t="shared" si="76"/>
        <v>45060</v>
      </c>
    </row>
    <row r="3724" spans="1:19" x14ac:dyDescent="0.2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t="s">
        <v>62</v>
      </c>
      <c r="G3724" t="s">
        <v>63</v>
      </c>
      <c r="H3724" t="s">
        <v>53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  <c r="S3724" s="2">
        <f t="shared" si="76"/>
        <v>45060</v>
      </c>
    </row>
    <row r="3725" spans="1:19" x14ac:dyDescent="0.2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t="s">
        <v>62</v>
      </c>
      <c r="G3725" t="s">
        <v>63</v>
      </c>
      <c r="H3725" t="s">
        <v>53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  <c r="S3725" s="2">
        <f t="shared" si="76"/>
        <v>45060</v>
      </c>
    </row>
    <row r="3726" spans="1:19" x14ac:dyDescent="0.2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t="s">
        <v>62</v>
      </c>
      <c r="G3726" t="s">
        <v>63</v>
      </c>
      <c r="H3726" t="s">
        <v>53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  <c r="S3726" s="2">
        <f t="shared" si="76"/>
        <v>45060</v>
      </c>
    </row>
    <row r="3727" spans="1:19" x14ac:dyDescent="0.2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t="s">
        <v>62</v>
      </c>
      <c r="G3727" t="s">
        <v>63</v>
      </c>
      <c r="H3727" t="s">
        <v>53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  <c r="S3727" s="2">
        <f t="shared" si="76"/>
        <v>45060</v>
      </c>
    </row>
    <row r="3728" spans="1:19" x14ac:dyDescent="0.2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t="s">
        <v>62</v>
      </c>
      <c r="G3728" t="s">
        <v>63</v>
      </c>
      <c r="H3728" t="s">
        <v>53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  <c r="S3728" s="2">
        <f t="shared" si="76"/>
        <v>45060</v>
      </c>
    </row>
    <row r="3729" spans="1:19" x14ac:dyDescent="0.2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t="s">
        <v>62</v>
      </c>
      <c r="G3729" t="s">
        <v>63</v>
      </c>
      <c r="H3729" t="s">
        <v>53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  <c r="S3729" s="2">
        <f t="shared" si="76"/>
        <v>45060</v>
      </c>
    </row>
    <row r="3730" spans="1:19" x14ac:dyDescent="0.2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t="s">
        <v>62</v>
      </c>
      <c r="G3730" t="s">
        <v>63</v>
      </c>
      <c r="H3730" t="s">
        <v>53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  <c r="S3730" s="2">
        <f t="shared" si="76"/>
        <v>45060</v>
      </c>
    </row>
    <row r="3731" spans="1:19" x14ac:dyDescent="0.2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t="s">
        <v>62</v>
      </c>
      <c r="G3731" t="s">
        <v>63</v>
      </c>
      <c r="H3731" t="s">
        <v>53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  <c r="S3731" s="2">
        <f t="shared" si="76"/>
        <v>45060</v>
      </c>
    </row>
    <row r="3732" spans="1:19" x14ac:dyDescent="0.2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t="s">
        <v>62</v>
      </c>
      <c r="G3732" t="s">
        <v>63</v>
      </c>
      <c r="H3732" t="s">
        <v>53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  <c r="S3732" s="2">
        <f t="shared" si="76"/>
        <v>45060</v>
      </c>
    </row>
    <row r="3733" spans="1:19" x14ac:dyDescent="0.2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t="s">
        <v>62</v>
      </c>
      <c r="G3733" t="s">
        <v>63</v>
      </c>
      <c r="H3733" t="s">
        <v>53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  <c r="S3733" s="2">
        <f t="shared" si="76"/>
        <v>45060</v>
      </c>
    </row>
    <row r="3734" spans="1:19" x14ac:dyDescent="0.2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t="s">
        <v>62</v>
      </c>
      <c r="G3734" t="s">
        <v>63</v>
      </c>
      <c r="H3734" t="s">
        <v>53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  <c r="S3734" s="2">
        <f t="shared" si="76"/>
        <v>45060</v>
      </c>
    </row>
    <row r="3735" spans="1:19" x14ac:dyDescent="0.2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t="s">
        <v>62</v>
      </c>
      <c r="G3735" t="s">
        <v>63</v>
      </c>
      <c r="H3735" t="s">
        <v>53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  <c r="S3735" s="2">
        <f t="shared" si="76"/>
        <v>45060</v>
      </c>
    </row>
    <row r="3736" spans="1:19" x14ac:dyDescent="0.2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t="s">
        <v>62</v>
      </c>
      <c r="G3736" t="s">
        <v>63</v>
      </c>
      <c r="H3736" t="s">
        <v>53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  <c r="S3736" s="2">
        <f t="shared" si="76"/>
        <v>45060</v>
      </c>
    </row>
    <row r="3737" spans="1:19" x14ac:dyDescent="0.2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t="s">
        <v>62</v>
      </c>
      <c r="G3737" t="s">
        <v>63</v>
      </c>
      <c r="H3737" t="s">
        <v>53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  <c r="S3737" s="2">
        <f t="shared" si="76"/>
        <v>45060</v>
      </c>
    </row>
    <row r="3738" spans="1:19" x14ac:dyDescent="0.2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t="s">
        <v>62</v>
      </c>
      <c r="G3738" t="s">
        <v>63</v>
      </c>
      <c r="H3738" t="s">
        <v>53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  <c r="S3738" s="2">
        <f t="shared" si="76"/>
        <v>45060</v>
      </c>
    </row>
    <row r="3739" spans="1:19" x14ac:dyDescent="0.2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t="s">
        <v>62</v>
      </c>
      <c r="G3739" t="s">
        <v>63</v>
      </c>
      <c r="H3739" t="s">
        <v>53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  <c r="S3739" s="2">
        <f t="shared" si="76"/>
        <v>45060</v>
      </c>
    </row>
    <row r="3740" spans="1:19" x14ac:dyDescent="0.2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t="s">
        <v>62</v>
      </c>
      <c r="G3740" t="s">
        <v>63</v>
      </c>
      <c r="H3740" t="s">
        <v>53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  <c r="S3740" s="2">
        <f t="shared" si="76"/>
        <v>45060</v>
      </c>
    </row>
    <row r="3741" spans="1:19" x14ac:dyDescent="0.2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t="s">
        <v>62</v>
      </c>
      <c r="G3741" t="s">
        <v>63</v>
      </c>
      <c r="H3741" t="s">
        <v>53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  <c r="S3741" s="2">
        <f t="shared" si="76"/>
        <v>45060</v>
      </c>
    </row>
    <row r="3742" spans="1:19" x14ac:dyDescent="0.2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t="s">
        <v>62</v>
      </c>
      <c r="G3742" t="s">
        <v>63</v>
      </c>
      <c r="H3742" t="s">
        <v>53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  <c r="S3742" s="2">
        <f t="shared" si="76"/>
        <v>45060</v>
      </c>
    </row>
    <row r="3743" spans="1:19" x14ac:dyDescent="0.2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t="s">
        <v>62</v>
      </c>
      <c r="G3743" t="s">
        <v>63</v>
      </c>
      <c r="H3743" t="s">
        <v>53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  <c r="S3743" s="2">
        <f t="shared" si="76"/>
        <v>45060</v>
      </c>
    </row>
    <row r="3744" spans="1:19" x14ac:dyDescent="0.2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t="s">
        <v>62</v>
      </c>
      <c r="G3744" t="s">
        <v>63</v>
      </c>
      <c r="H3744" t="s">
        <v>53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  <c r="S3744" s="2">
        <f t="shared" si="76"/>
        <v>45060</v>
      </c>
    </row>
    <row r="3745" spans="1:19" x14ac:dyDescent="0.2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t="s">
        <v>62</v>
      </c>
      <c r="G3745" t="s">
        <v>63</v>
      </c>
      <c r="H3745" t="s">
        <v>53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  <c r="S3745" s="2">
        <f t="shared" si="76"/>
        <v>45060</v>
      </c>
    </row>
    <row r="3746" spans="1:19" x14ac:dyDescent="0.2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t="s">
        <v>62</v>
      </c>
      <c r="G3746" t="s">
        <v>63</v>
      </c>
      <c r="H3746" t="s">
        <v>53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  <c r="S3746" s="2">
        <f t="shared" si="76"/>
        <v>45060</v>
      </c>
    </row>
    <row r="3747" spans="1:19" x14ac:dyDescent="0.2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t="s">
        <v>62</v>
      </c>
      <c r="G3747" t="s">
        <v>63</v>
      </c>
      <c r="H3747" t="s">
        <v>53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  <c r="S3747" s="2">
        <f t="shared" si="76"/>
        <v>45060</v>
      </c>
    </row>
    <row r="3748" spans="1:19" x14ac:dyDescent="0.2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t="s">
        <v>62</v>
      </c>
      <c r="G3748" t="s">
        <v>63</v>
      </c>
      <c r="H3748" t="s">
        <v>53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  <c r="S3748" s="2">
        <f t="shared" si="76"/>
        <v>45060</v>
      </c>
    </row>
    <row r="3749" spans="1:19" x14ac:dyDescent="0.2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t="s">
        <v>62</v>
      </c>
      <c r="G3749" t="s">
        <v>63</v>
      </c>
      <c r="H3749" t="s">
        <v>53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  <c r="S3749" s="2">
        <f t="shared" si="76"/>
        <v>45060</v>
      </c>
    </row>
    <row r="3750" spans="1:19" x14ac:dyDescent="0.2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t="s">
        <v>62</v>
      </c>
      <c r="G3750" t="s">
        <v>63</v>
      </c>
      <c r="H3750" t="s">
        <v>53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  <c r="S3750" s="2">
        <f t="shared" si="76"/>
        <v>45060</v>
      </c>
    </row>
    <row r="3751" spans="1:19" x14ac:dyDescent="0.2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t="s">
        <v>62</v>
      </c>
      <c r="G3751" t="s">
        <v>63</v>
      </c>
      <c r="H3751" t="s">
        <v>53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  <c r="S3751" s="2">
        <f t="shared" si="76"/>
        <v>45060</v>
      </c>
    </row>
    <row r="3752" spans="1:19" x14ac:dyDescent="0.2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t="s">
        <v>62</v>
      </c>
      <c r="G3752" t="s">
        <v>63</v>
      </c>
      <c r="H3752" t="s">
        <v>53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  <c r="S3752" s="2">
        <f t="shared" si="76"/>
        <v>45060</v>
      </c>
    </row>
    <row r="3753" spans="1:19" x14ac:dyDescent="0.2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t="s">
        <v>62</v>
      </c>
      <c r="G3753" t="s">
        <v>63</v>
      </c>
      <c r="H3753" t="s">
        <v>53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  <c r="S3753" s="2">
        <f t="shared" si="76"/>
        <v>45060</v>
      </c>
    </row>
    <row r="3754" spans="1:19" x14ac:dyDescent="0.2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t="s">
        <v>62</v>
      </c>
      <c r="G3754" t="s">
        <v>63</v>
      </c>
      <c r="H3754" t="s">
        <v>53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  <c r="S3754" s="2">
        <f t="shared" si="76"/>
        <v>45060</v>
      </c>
    </row>
    <row r="3755" spans="1:19" x14ac:dyDescent="0.2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t="s">
        <v>62</v>
      </c>
      <c r="G3755" t="s">
        <v>63</v>
      </c>
      <c r="H3755" t="s">
        <v>53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  <c r="S3755" s="2">
        <f t="shared" si="76"/>
        <v>45060</v>
      </c>
    </row>
    <row r="3756" spans="1:19" x14ac:dyDescent="0.2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t="s">
        <v>62</v>
      </c>
      <c r="G3756" t="s">
        <v>63</v>
      </c>
      <c r="H3756" t="s">
        <v>53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  <c r="S3756" s="2">
        <f t="shared" si="76"/>
        <v>45060</v>
      </c>
    </row>
    <row r="3757" spans="1:19" x14ac:dyDescent="0.2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t="s">
        <v>62</v>
      </c>
      <c r="G3757" t="s">
        <v>63</v>
      </c>
      <c r="H3757" t="s">
        <v>53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  <c r="S3757" s="2">
        <f t="shared" si="76"/>
        <v>45060</v>
      </c>
    </row>
    <row r="3758" spans="1:19" x14ac:dyDescent="0.2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t="s">
        <v>62</v>
      </c>
      <c r="G3758" t="s">
        <v>63</v>
      </c>
      <c r="H3758" t="s">
        <v>53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  <c r="S3758" s="2">
        <f t="shared" si="76"/>
        <v>45060</v>
      </c>
    </row>
    <row r="3759" spans="1:19" x14ac:dyDescent="0.2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t="s">
        <v>62</v>
      </c>
      <c r="G3759" t="s">
        <v>63</v>
      </c>
      <c r="H3759" t="s">
        <v>53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  <c r="S3759" s="2">
        <f t="shared" si="76"/>
        <v>45060</v>
      </c>
    </row>
    <row r="3760" spans="1:19" x14ac:dyDescent="0.2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t="s">
        <v>62</v>
      </c>
      <c r="G3760" t="s">
        <v>63</v>
      </c>
      <c r="H3760" t="s">
        <v>53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  <c r="S3760" s="2">
        <f t="shared" si="76"/>
        <v>45060</v>
      </c>
    </row>
    <row r="3761" spans="1:19" x14ac:dyDescent="0.2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t="s">
        <v>62</v>
      </c>
      <c r="G3761" t="s">
        <v>63</v>
      </c>
      <c r="H3761" t="s">
        <v>53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  <c r="S3761" s="2">
        <f t="shared" si="76"/>
        <v>45060</v>
      </c>
    </row>
    <row r="3762" spans="1:19" x14ac:dyDescent="0.2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t="s">
        <v>62</v>
      </c>
      <c r="G3762" t="s">
        <v>63</v>
      </c>
      <c r="H3762" t="s">
        <v>53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  <c r="S3762" s="2">
        <f t="shared" si="76"/>
        <v>45060</v>
      </c>
    </row>
    <row r="3763" spans="1:19" x14ac:dyDescent="0.2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t="s">
        <v>62</v>
      </c>
      <c r="G3763" t="s">
        <v>63</v>
      </c>
      <c r="H3763" t="s">
        <v>53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  <c r="S3763" s="2">
        <f t="shared" si="76"/>
        <v>45060</v>
      </c>
    </row>
    <row r="3764" spans="1:19" x14ac:dyDescent="0.2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t="s">
        <v>62</v>
      </c>
      <c r="G3764" t="s">
        <v>63</v>
      </c>
      <c r="H3764" t="s">
        <v>53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  <c r="S3764" s="2">
        <f t="shared" si="76"/>
        <v>45060</v>
      </c>
    </row>
    <row r="3765" spans="1:19" x14ac:dyDescent="0.2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t="s">
        <v>62</v>
      </c>
      <c r="G3765" t="s">
        <v>63</v>
      </c>
      <c r="H3765" t="s">
        <v>53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  <c r="S3765" s="2">
        <f t="shared" si="76"/>
        <v>45060</v>
      </c>
    </row>
    <row r="3766" spans="1:19" x14ac:dyDescent="0.2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t="s">
        <v>62</v>
      </c>
      <c r="G3766" t="s">
        <v>63</v>
      </c>
      <c r="H3766" t="s">
        <v>53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  <c r="S3766" s="2">
        <f t="shared" si="76"/>
        <v>45060</v>
      </c>
    </row>
    <row r="3767" spans="1:19" x14ac:dyDescent="0.2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t="s">
        <v>62</v>
      </c>
      <c r="G3767" t="s">
        <v>63</v>
      </c>
      <c r="H3767" t="s">
        <v>53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  <c r="S3767" s="2">
        <f t="shared" si="76"/>
        <v>45060</v>
      </c>
    </row>
    <row r="3768" spans="1:19" x14ac:dyDescent="0.2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t="s">
        <v>62</v>
      </c>
      <c r="G3768" t="s">
        <v>63</v>
      </c>
      <c r="H3768" t="s">
        <v>53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  <c r="S3768" s="2">
        <f t="shared" si="76"/>
        <v>45060</v>
      </c>
    </row>
    <row r="3769" spans="1:19" x14ac:dyDescent="0.2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t="s">
        <v>62</v>
      </c>
      <c r="G3769" t="s">
        <v>63</v>
      </c>
      <c r="H3769" t="s">
        <v>53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  <c r="S3769" s="2">
        <f t="shared" si="76"/>
        <v>45060</v>
      </c>
    </row>
    <row r="3770" spans="1:19" x14ac:dyDescent="0.2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t="s">
        <v>62</v>
      </c>
      <c r="G3770" t="s">
        <v>63</v>
      </c>
      <c r="H3770" t="s">
        <v>53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  <c r="S3770" s="2">
        <f t="shared" si="76"/>
        <v>45060</v>
      </c>
    </row>
    <row r="3771" spans="1:19" x14ac:dyDescent="0.2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t="s">
        <v>62</v>
      </c>
      <c r="G3771" t="s">
        <v>63</v>
      </c>
      <c r="H3771" t="s">
        <v>53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  <c r="S3771" s="2">
        <f t="shared" ref="S3771:S3834" si="77">DATE(2023,5,14)</f>
        <v>45060</v>
      </c>
    </row>
    <row r="3772" spans="1:19" x14ac:dyDescent="0.2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t="s">
        <v>62</v>
      </c>
      <c r="G3772" t="s">
        <v>63</v>
      </c>
      <c r="H3772" t="s">
        <v>53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  <c r="S3772" s="2">
        <f t="shared" si="77"/>
        <v>45060</v>
      </c>
    </row>
    <row r="3773" spans="1:19" x14ac:dyDescent="0.2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t="s">
        <v>62</v>
      </c>
      <c r="G3773" t="s">
        <v>63</v>
      </c>
      <c r="H3773" t="s">
        <v>53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  <c r="S3773" s="2">
        <f t="shared" si="77"/>
        <v>45060</v>
      </c>
    </row>
    <row r="3774" spans="1:19" x14ac:dyDescent="0.2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t="s">
        <v>62</v>
      </c>
      <c r="G3774" t="s">
        <v>63</v>
      </c>
      <c r="H3774" t="s">
        <v>53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  <c r="S3774" s="2">
        <f t="shared" si="77"/>
        <v>45060</v>
      </c>
    </row>
    <row r="3775" spans="1:19" x14ac:dyDescent="0.2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t="s">
        <v>62</v>
      </c>
      <c r="G3775" t="s">
        <v>63</v>
      </c>
      <c r="H3775" t="s">
        <v>53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  <c r="S3775" s="2">
        <f t="shared" si="77"/>
        <v>45060</v>
      </c>
    </row>
    <row r="3776" spans="1:19" x14ac:dyDescent="0.2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t="s">
        <v>62</v>
      </c>
      <c r="G3776" t="s">
        <v>63</v>
      </c>
      <c r="H3776" t="s">
        <v>53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  <c r="S3776" s="2">
        <f t="shared" si="77"/>
        <v>45060</v>
      </c>
    </row>
    <row r="3777" spans="1:19" x14ac:dyDescent="0.2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t="s">
        <v>62</v>
      </c>
      <c r="G3777" t="s">
        <v>63</v>
      </c>
      <c r="H3777" t="s">
        <v>53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  <c r="S3777" s="2">
        <f t="shared" si="77"/>
        <v>45060</v>
      </c>
    </row>
    <row r="3778" spans="1:19" x14ac:dyDescent="0.2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t="s">
        <v>62</v>
      </c>
      <c r="G3778" t="s">
        <v>63</v>
      </c>
      <c r="H3778" t="s">
        <v>53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  <c r="S3778" s="2">
        <f t="shared" si="77"/>
        <v>45060</v>
      </c>
    </row>
    <row r="3779" spans="1:19" x14ac:dyDescent="0.2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t="s">
        <v>62</v>
      </c>
      <c r="G3779" t="s">
        <v>63</v>
      </c>
      <c r="H3779" t="s">
        <v>53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  <c r="S3779" s="2">
        <f t="shared" si="77"/>
        <v>45060</v>
      </c>
    </row>
    <row r="3780" spans="1:19" x14ac:dyDescent="0.2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t="s">
        <v>62</v>
      </c>
      <c r="G3780" t="s">
        <v>63</v>
      </c>
      <c r="H3780" t="s">
        <v>53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  <c r="S3780" s="2">
        <f t="shared" si="77"/>
        <v>45060</v>
      </c>
    </row>
    <row r="3781" spans="1:19" x14ac:dyDescent="0.2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t="s">
        <v>62</v>
      </c>
      <c r="G3781" t="s">
        <v>63</v>
      </c>
      <c r="H3781" t="s">
        <v>53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  <c r="S3781" s="2">
        <f t="shared" si="77"/>
        <v>45060</v>
      </c>
    </row>
    <row r="3782" spans="1:19" x14ac:dyDescent="0.2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t="s">
        <v>62</v>
      </c>
      <c r="G3782" t="s">
        <v>63</v>
      </c>
      <c r="H3782" t="s">
        <v>53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  <c r="S3782" s="2">
        <f t="shared" si="77"/>
        <v>45060</v>
      </c>
    </row>
    <row r="3783" spans="1:19" x14ac:dyDescent="0.2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t="s">
        <v>62</v>
      </c>
      <c r="G3783" t="s">
        <v>63</v>
      </c>
      <c r="H3783" t="s">
        <v>53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  <c r="S3783" s="2">
        <f t="shared" si="77"/>
        <v>45060</v>
      </c>
    </row>
    <row r="3784" spans="1:19" x14ac:dyDescent="0.2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t="s">
        <v>62</v>
      </c>
      <c r="G3784" t="s">
        <v>63</v>
      </c>
      <c r="H3784" t="s">
        <v>53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  <c r="S3784" s="2">
        <f t="shared" si="77"/>
        <v>45060</v>
      </c>
    </row>
    <row r="3785" spans="1:19" x14ac:dyDescent="0.2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t="s">
        <v>62</v>
      </c>
      <c r="G3785" t="s">
        <v>63</v>
      </c>
      <c r="H3785" t="s">
        <v>53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  <c r="S3785" s="2">
        <f t="shared" si="77"/>
        <v>45060</v>
      </c>
    </row>
    <row r="3786" spans="1:19" x14ac:dyDescent="0.2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t="s">
        <v>62</v>
      </c>
      <c r="G3786" t="s">
        <v>63</v>
      </c>
      <c r="H3786" t="s">
        <v>53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  <c r="S3786" s="2">
        <f t="shared" si="77"/>
        <v>45060</v>
      </c>
    </row>
    <row r="3787" spans="1:19" x14ac:dyDescent="0.2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t="s">
        <v>62</v>
      </c>
      <c r="G3787" t="s">
        <v>63</v>
      </c>
      <c r="H3787" t="s">
        <v>53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  <c r="S3787" s="2">
        <f t="shared" si="77"/>
        <v>45060</v>
      </c>
    </row>
    <row r="3788" spans="1:19" x14ac:dyDescent="0.2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t="s">
        <v>62</v>
      </c>
      <c r="G3788" t="s">
        <v>63</v>
      </c>
      <c r="H3788" t="s">
        <v>53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  <c r="S3788" s="2">
        <f t="shared" si="77"/>
        <v>45060</v>
      </c>
    </row>
    <row r="3789" spans="1:19" x14ac:dyDescent="0.2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t="s">
        <v>62</v>
      </c>
      <c r="G3789" t="s">
        <v>63</v>
      </c>
      <c r="H3789" t="s">
        <v>53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  <c r="S3789" s="2">
        <f t="shared" si="77"/>
        <v>45060</v>
      </c>
    </row>
    <row r="3790" spans="1:19" x14ac:dyDescent="0.2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t="s">
        <v>62</v>
      </c>
      <c r="G3790" t="s">
        <v>63</v>
      </c>
      <c r="H3790" t="s">
        <v>53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  <c r="S3790" s="2">
        <f t="shared" si="77"/>
        <v>45060</v>
      </c>
    </row>
    <row r="3791" spans="1:19" x14ac:dyDescent="0.2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t="s">
        <v>62</v>
      </c>
      <c r="G3791" t="s">
        <v>63</v>
      </c>
      <c r="H3791" t="s">
        <v>53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  <c r="S3791" s="2">
        <f t="shared" si="77"/>
        <v>45060</v>
      </c>
    </row>
    <row r="3792" spans="1:19" x14ac:dyDescent="0.2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t="s">
        <v>62</v>
      </c>
      <c r="G3792" t="s">
        <v>63</v>
      </c>
      <c r="H3792" t="s">
        <v>53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  <c r="S3792" s="2">
        <f t="shared" si="77"/>
        <v>45060</v>
      </c>
    </row>
    <row r="3793" spans="1:19" x14ac:dyDescent="0.2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t="s">
        <v>62</v>
      </c>
      <c r="G3793" t="s">
        <v>63</v>
      </c>
      <c r="H3793" t="s">
        <v>53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  <c r="S3793" s="2">
        <f t="shared" si="77"/>
        <v>45060</v>
      </c>
    </row>
    <row r="3794" spans="1:19" x14ac:dyDescent="0.2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t="s">
        <v>62</v>
      </c>
      <c r="G3794" t="s">
        <v>63</v>
      </c>
      <c r="H3794" t="s">
        <v>53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  <c r="S3794" s="2">
        <f t="shared" si="77"/>
        <v>45060</v>
      </c>
    </row>
    <row r="3795" spans="1:19" x14ac:dyDescent="0.2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t="s">
        <v>62</v>
      </c>
      <c r="G3795" t="s">
        <v>63</v>
      </c>
      <c r="H3795" t="s">
        <v>53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  <c r="S3795" s="2">
        <f t="shared" si="77"/>
        <v>45060</v>
      </c>
    </row>
    <row r="3796" spans="1:19" x14ac:dyDescent="0.2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t="s">
        <v>62</v>
      </c>
      <c r="G3796" t="s">
        <v>63</v>
      </c>
      <c r="H3796" t="s">
        <v>53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  <c r="S3796" s="2">
        <f t="shared" si="77"/>
        <v>45060</v>
      </c>
    </row>
    <row r="3797" spans="1:19" x14ac:dyDescent="0.2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t="s">
        <v>62</v>
      </c>
      <c r="G3797" t="s">
        <v>63</v>
      </c>
      <c r="H3797" t="s">
        <v>53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  <c r="S3797" s="2">
        <f t="shared" si="77"/>
        <v>45060</v>
      </c>
    </row>
    <row r="3798" spans="1:19" x14ac:dyDescent="0.2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t="s">
        <v>62</v>
      </c>
      <c r="G3798" t="s">
        <v>63</v>
      </c>
      <c r="H3798" t="s">
        <v>53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  <c r="S3798" s="2">
        <f t="shared" si="77"/>
        <v>45060</v>
      </c>
    </row>
    <row r="3799" spans="1:19" x14ac:dyDescent="0.2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t="s">
        <v>62</v>
      </c>
      <c r="G3799" t="s">
        <v>63</v>
      </c>
      <c r="H3799" t="s">
        <v>53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  <c r="S3799" s="2">
        <f t="shared" si="77"/>
        <v>45060</v>
      </c>
    </row>
    <row r="3800" spans="1:19" x14ac:dyDescent="0.2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t="s">
        <v>62</v>
      </c>
      <c r="G3800" t="s">
        <v>63</v>
      </c>
      <c r="H3800" t="s">
        <v>53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  <c r="S3800" s="2">
        <f t="shared" si="77"/>
        <v>45060</v>
      </c>
    </row>
    <row r="3801" spans="1:19" x14ac:dyDescent="0.2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t="s">
        <v>62</v>
      </c>
      <c r="G3801" t="s">
        <v>63</v>
      </c>
      <c r="H3801" t="s">
        <v>53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  <c r="S3801" s="2">
        <f t="shared" si="77"/>
        <v>45060</v>
      </c>
    </row>
    <row r="3802" spans="1:19" x14ac:dyDescent="0.2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t="s">
        <v>62</v>
      </c>
      <c r="G3802" t="s">
        <v>63</v>
      </c>
      <c r="H3802" t="s">
        <v>53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  <c r="S3802" s="2">
        <f t="shared" si="77"/>
        <v>45060</v>
      </c>
    </row>
    <row r="3803" spans="1:19" x14ac:dyDescent="0.2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t="s">
        <v>62</v>
      </c>
      <c r="G3803" t="s">
        <v>63</v>
      </c>
      <c r="H3803" t="s">
        <v>53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  <c r="S3803" s="2">
        <f t="shared" si="77"/>
        <v>45060</v>
      </c>
    </row>
    <row r="3804" spans="1:19" x14ac:dyDescent="0.2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t="s">
        <v>62</v>
      </c>
      <c r="G3804" t="s">
        <v>63</v>
      </c>
      <c r="H3804" t="s">
        <v>53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  <c r="S3804" s="2">
        <f t="shared" si="77"/>
        <v>45060</v>
      </c>
    </row>
    <row r="3805" spans="1:19" x14ac:dyDescent="0.2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t="s">
        <v>62</v>
      </c>
      <c r="G3805" t="s">
        <v>63</v>
      </c>
      <c r="H3805" t="s">
        <v>53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  <c r="S3805" s="2">
        <f t="shared" si="77"/>
        <v>45060</v>
      </c>
    </row>
    <row r="3806" spans="1:19" x14ac:dyDescent="0.2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t="s">
        <v>62</v>
      </c>
      <c r="G3806" t="s">
        <v>63</v>
      </c>
      <c r="H3806" t="s">
        <v>53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  <c r="S3806" s="2">
        <f t="shared" si="77"/>
        <v>45060</v>
      </c>
    </row>
    <row r="3807" spans="1:19" x14ac:dyDescent="0.2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t="s">
        <v>62</v>
      </c>
      <c r="G3807" t="s">
        <v>63</v>
      </c>
      <c r="H3807" t="s">
        <v>53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  <c r="S3807" s="2">
        <f t="shared" si="77"/>
        <v>45060</v>
      </c>
    </row>
    <row r="3808" spans="1:19" x14ac:dyDescent="0.2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t="s">
        <v>62</v>
      </c>
      <c r="G3808" t="s">
        <v>63</v>
      </c>
      <c r="H3808" t="s">
        <v>53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  <c r="S3808" s="2">
        <f t="shared" si="77"/>
        <v>45060</v>
      </c>
    </row>
    <row r="3809" spans="1:19" x14ac:dyDescent="0.2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t="s">
        <v>62</v>
      </c>
      <c r="G3809" t="s">
        <v>63</v>
      </c>
      <c r="H3809" t="s">
        <v>53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  <c r="S3809" s="2">
        <f t="shared" si="77"/>
        <v>45060</v>
      </c>
    </row>
    <row r="3810" spans="1:19" x14ac:dyDescent="0.2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t="s">
        <v>62</v>
      </c>
      <c r="G3810" t="s">
        <v>63</v>
      </c>
      <c r="H3810" t="s">
        <v>53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  <c r="S3810" s="2">
        <f t="shared" si="77"/>
        <v>45060</v>
      </c>
    </row>
    <row r="3811" spans="1:19" x14ac:dyDescent="0.2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t="s">
        <v>62</v>
      </c>
      <c r="G3811" t="s">
        <v>63</v>
      </c>
      <c r="H3811" t="s">
        <v>53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  <c r="S3811" s="2">
        <f t="shared" si="77"/>
        <v>45060</v>
      </c>
    </row>
    <row r="3812" spans="1:19" x14ac:dyDescent="0.2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t="s">
        <v>62</v>
      </c>
      <c r="G3812" t="s">
        <v>63</v>
      </c>
      <c r="H3812" t="s">
        <v>53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  <c r="S3812" s="2">
        <f t="shared" si="77"/>
        <v>45060</v>
      </c>
    </row>
    <row r="3813" spans="1:19" x14ac:dyDescent="0.2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t="s">
        <v>62</v>
      </c>
      <c r="G3813" t="s">
        <v>63</v>
      </c>
      <c r="H3813" t="s">
        <v>53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  <c r="S3813" s="2">
        <f t="shared" si="77"/>
        <v>45060</v>
      </c>
    </row>
    <row r="3814" spans="1:19" x14ac:dyDescent="0.2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t="s">
        <v>62</v>
      </c>
      <c r="G3814" t="s">
        <v>63</v>
      </c>
      <c r="H3814" t="s">
        <v>53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  <c r="S3814" s="2">
        <f t="shared" si="77"/>
        <v>45060</v>
      </c>
    </row>
    <row r="3815" spans="1:19" x14ac:dyDescent="0.2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t="s">
        <v>62</v>
      </c>
      <c r="G3815" t="s">
        <v>63</v>
      </c>
      <c r="H3815" t="s">
        <v>53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  <c r="S3815" s="2">
        <f t="shared" si="77"/>
        <v>45060</v>
      </c>
    </row>
    <row r="3816" spans="1:19" x14ac:dyDescent="0.2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t="s">
        <v>62</v>
      </c>
      <c r="G3816" t="s">
        <v>63</v>
      </c>
      <c r="H3816" t="s">
        <v>53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  <c r="S3816" s="2">
        <f t="shared" si="77"/>
        <v>45060</v>
      </c>
    </row>
    <row r="3817" spans="1:19" x14ac:dyDescent="0.2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t="s">
        <v>62</v>
      </c>
      <c r="G3817" t="s">
        <v>63</v>
      </c>
      <c r="H3817" t="s">
        <v>53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  <c r="S3817" s="2">
        <f t="shared" si="77"/>
        <v>45060</v>
      </c>
    </row>
    <row r="3818" spans="1:19" x14ac:dyDescent="0.2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t="s">
        <v>62</v>
      </c>
      <c r="G3818" t="s">
        <v>63</v>
      </c>
      <c r="H3818" t="s">
        <v>53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  <c r="S3818" s="2">
        <f t="shared" si="77"/>
        <v>45060</v>
      </c>
    </row>
    <row r="3819" spans="1:19" x14ac:dyDescent="0.2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t="s">
        <v>62</v>
      </c>
      <c r="G3819" t="s">
        <v>63</v>
      </c>
      <c r="H3819" t="s">
        <v>53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  <c r="S3819" s="2">
        <f t="shared" si="77"/>
        <v>45060</v>
      </c>
    </row>
    <row r="3820" spans="1:19" x14ac:dyDescent="0.2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t="s">
        <v>62</v>
      </c>
      <c r="G3820" t="s">
        <v>63</v>
      </c>
      <c r="H3820" t="s">
        <v>53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  <c r="S3820" s="2">
        <f t="shared" si="77"/>
        <v>45060</v>
      </c>
    </row>
    <row r="3821" spans="1:19" x14ac:dyDescent="0.2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t="s">
        <v>62</v>
      </c>
      <c r="G3821" t="s">
        <v>63</v>
      </c>
      <c r="H3821" t="s">
        <v>53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  <c r="S3821" s="2">
        <f t="shared" si="77"/>
        <v>45060</v>
      </c>
    </row>
    <row r="3822" spans="1:19" x14ac:dyDescent="0.2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t="s">
        <v>62</v>
      </c>
      <c r="G3822" t="s">
        <v>63</v>
      </c>
      <c r="H3822" t="s">
        <v>53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  <c r="S3822" s="2">
        <f t="shared" si="77"/>
        <v>45060</v>
      </c>
    </row>
    <row r="3823" spans="1:19" x14ac:dyDescent="0.2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t="s">
        <v>62</v>
      </c>
      <c r="G3823" t="s">
        <v>63</v>
      </c>
      <c r="H3823" t="s">
        <v>53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  <c r="S3823" s="2">
        <f t="shared" si="77"/>
        <v>45060</v>
      </c>
    </row>
    <row r="3824" spans="1:19" x14ac:dyDescent="0.2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t="s">
        <v>62</v>
      </c>
      <c r="G3824" t="s">
        <v>63</v>
      </c>
      <c r="H3824" t="s">
        <v>53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  <c r="S3824" s="2">
        <f t="shared" si="77"/>
        <v>45060</v>
      </c>
    </row>
    <row r="3825" spans="1:19" x14ac:dyDescent="0.2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t="s">
        <v>62</v>
      </c>
      <c r="G3825" t="s">
        <v>63</v>
      </c>
      <c r="H3825" t="s">
        <v>53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  <c r="S3825" s="2">
        <f t="shared" si="77"/>
        <v>45060</v>
      </c>
    </row>
    <row r="3826" spans="1:19" x14ac:dyDescent="0.2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t="s">
        <v>62</v>
      </c>
      <c r="G3826" t="s">
        <v>63</v>
      </c>
      <c r="H3826" t="s">
        <v>53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  <c r="S3826" s="2">
        <f t="shared" si="77"/>
        <v>45060</v>
      </c>
    </row>
    <row r="3827" spans="1:19" x14ac:dyDescent="0.2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t="s">
        <v>62</v>
      </c>
      <c r="G3827" t="s">
        <v>63</v>
      </c>
      <c r="H3827" t="s">
        <v>53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  <c r="S3827" s="2">
        <f t="shared" si="77"/>
        <v>45060</v>
      </c>
    </row>
    <row r="3828" spans="1:19" x14ac:dyDescent="0.2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t="s">
        <v>62</v>
      </c>
      <c r="G3828" t="s">
        <v>63</v>
      </c>
      <c r="H3828" t="s">
        <v>53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  <c r="S3828" s="2">
        <f t="shared" si="77"/>
        <v>45060</v>
      </c>
    </row>
    <row r="3829" spans="1:19" x14ac:dyDescent="0.2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t="s">
        <v>62</v>
      </c>
      <c r="G3829" t="s">
        <v>63</v>
      </c>
      <c r="H3829" t="s">
        <v>53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  <c r="S3829" s="2">
        <f t="shared" si="77"/>
        <v>45060</v>
      </c>
    </row>
    <row r="3830" spans="1:19" x14ac:dyDescent="0.2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t="s">
        <v>62</v>
      </c>
      <c r="G3830" t="s">
        <v>63</v>
      </c>
      <c r="H3830" t="s">
        <v>53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  <c r="S3830" s="2">
        <f t="shared" si="77"/>
        <v>45060</v>
      </c>
    </row>
    <row r="3831" spans="1:19" x14ac:dyDescent="0.2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t="s">
        <v>62</v>
      </c>
      <c r="G3831" t="s">
        <v>63</v>
      </c>
      <c r="H3831" t="s">
        <v>53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  <c r="S3831" s="2">
        <f t="shared" si="77"/>
        <v>45060</v>
      </c>
    </row>
    <row r="3832" spans="1:19" x14ac:dyDescent="0.2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t="s">
        <v>62</v>
      </c>
      <c r="G3832" t="s">
        <v>63</v>
      </c>
      <c r="H3832" t="s">
        <v>53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  <c r="S3832" s="2">
        <f t="shared" si="77"/>
        <v>45060</v>
      </c>
    </row>
    <row r="3833" spans="1:19" x14ac:dyDescent="0.2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t="s">
        <v>62</v>
      </c>
      <c r="G3833" t="s">
        <v>63</v>
      </c>
      <c r="H3833" t="s">
        <v>53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  <c r="S3833" s="2">
        <f t="shared" si="77"/>
        <v>45060</v>
      </c>
    </row>
    <row r="3834" spans="1:19" x14ac:dyDescent="0.2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t="s">
        <v>62</v>
      </c>
      <c r="G3834" t="s">
        <v>63</v>
      </c>
      <c r="H3834" t="s">
        <v>53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  <c r="S3834" s="2">
        <f t="shared" si="77"/>
        <v>45060</v>
      </c>
    </row>
    <row r="3835" spans="1:19" x14ac:dyDescent="0.2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t="s">
        <v>62</v>
      </c>
      <c r="G3835" t="s">
        <v>63</v>
      </c>
      <c r="H3835" t="s">
        <v>53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  <c r="S3835" s="2">
        <f t="shared" ref="S3835:S3898" si="78">DATE(2023,5,14)</f>
        <v>45060</v>
      </c>
    </row>
    <row r="3836" spans="1:19" x14ac:dyDescent="0.2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t="s">
        <v>62</v>
      </c>
      <c r="G3836" t="s">
        <v>63</v>
      </c>
      <c r="H3836" t="s">
        <v>53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  <c r="S3836" s="2">
        <f t="shared" si="78"/>
        <v>45060</v>
      </c>
    </row>
    <row r="3837" spans="1:19" x14ac:dyDescent="0.2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t="s">
        <v>62</v>
      </c>
      <c r="G3837" t="s">
        <v>63</v>
      </c>
      <c r="H3837" t="s">
        <v>53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  <c r="S3837" s="2">
        <f t="shared" si="78"/>
        <v>45060</v>
      </c>
    </row>
    <row r="3838" spans="1:19" x14ac:dyDescent="0.2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t="s">
        <v>62</v>
      </c>
      <c r="G3838" t="s">
        <v>63</v>
      </c>
      <c r="H3838" t="s">
        <v>53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  <c r="S3838" s="2">
        <f t="shared" si="78"/>
        <v>45060</v>
      </c>
    </row>
    <row r="3839" spans="1:19" x14ac:dyDescent="0.2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t="s">
        <v>62</v>
      </c>
      <c r="G3839" t="s">
        <v>63</v>
      </c>
      <c r="H3839" t="s">
        <v>53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  <c r="S3839" s="2">
        <f t="shared" si="78"/>
        <v>45060</v>
      </c>
    </row>
    <row r="3840" spans="1:19" x14ac:dyDescent="0.2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t="s">
        <v>62</v>
      </c>
      <c r="G3840" t="s">
        <v>63</v>
      </c>
      <c r="H3840" t="s">
        <v>53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  <c r="S3840" s="2">
        <f t="shared" si="78"/>
        <v>45060</v>
      </c>
    </row>
    <row r="3841" spans="1:19" x14ac:dyDescent="0.2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t="s">
        <v>62</v>
      </c>
      <c r="G3841" t="s">
        <v>63</v>
      </c>
      <c r="H3841" t="s">
        <v>53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  <c r="S3841" s="2">
        <f t="shared" si="78"/>
        <v>45060</v>
      </c>
    </row>
    <row r="3842" spans="1:19" x14ac:dyDescent="0.2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t="s">
        <v>62</v>
      </c>
      <c r="G3842" t="s">
        <v>63</v>
      </c>
      <c r="H3842" t="s">
        <v>53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  <c r="S3842" s="2">
        <f t="shared" si="78"/>
        <v>45060</v>
      </c>
    </row>
    <row r="3843" spans="1:19" x14ac:dyDescent="0.2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t="s">
        <v>62</v>
      </c>
      <c r="G3843" t="s">
        <v>63</v>
      </c>
      <c r="H3843" t="s">
        <v>53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  <c r="S3843" s="2">
        <f t="shared" si="78"/>
        <v>45060</v>
      </c>
    </row>
    <row r="3844" spans="1:19" x14ac:dyDescent="0.2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t="s">
        <v>62</v>
      </c>
      <c r="G3844" t="s">
        <v>63</v>
      </c>
      <c r="H3844" t="s">
        <v>53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  <c r="S3844" s="2">
        <f t="shared" si="78"/>
        <v>45060</v>
      </c>
    </row>
    <row r="3845" spans="1:19" x14ac:dyDescent="0.2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t="s">
        <v>62</v>
      </c>
      <c r="G3845" t="s">
        <v>63</v>
      </c>
      <c r="H3845" t="s">
        <v>53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  <c r="S3845" s="2">
        <f t="shared" si="78"/>
        <v>45060</v>
      </c>
    </row>
    <row r="3846" spans="1:19" x14ac:dyDescent="0.2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t="s">
        <v>62</v>
      </c>
      <c r="G3846" t="s">
        <v>63</v>
      </c>
      <c r="H3846" t="s">
        <v>53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  <c r="S3846" s="2">
        <f t="shared" si="78"/>
        <v>45060</v>
      </c>
    </row>
    <row r="3847" spans="1:19" x14ac:dyDescent="0.2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t="s">
        <v>62</v>
      </c>
      <c r="G3847" t="s">
        <v>63</v>
      </c>
      <c r="H3847" t="s">
        <v>53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  <c r="S3847" s="2">
        <f t="shared" si="78"/>
        <v>45060</v>
      </c>
    </row>
    <row r="3848" spans="1:19" x14ac:dyDescent="0.2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t="s">
        <v>62</v>
      </c>
      <c r="G3848" t="s">
        <v>63</v>
      </c>
      <c r="H3848" t="s">
        <v>53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  <c r="S3848" s="2">
        <f t="shared" si="78"/>
        <v>45060</v>
      </c>
    </row>
    <row r="3849" spans="1:19" x14ac:dyDescent="0.2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t="s">
        <v>62</v>
      </c>
      <c r="G3849" t="s">
        <v>63</v>
      </c>
      <c r="H3849" t="s">
        <v>53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  <c r="S3849" s="2">
        <f t="shared" si="78"/>
        <v>45060</v>
      </c>
    </row>
    <row r="3850" spans="1:19" x14ac:dyDescent="0.2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t="s">
        <v>62</v>
      </c>
      <c r="G3850" t="s">
        <v>63</v>
      </c>
      <c r="H3850" t="s">
        <v>53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  <c r="S3850" s="2">
        <f t="shared" si="78"/>
        <v>45060</v>
      </c>
    </row>
    <row r="3851" spans="1:19" x14ac:dyDescent="0.2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t="s">
        <v>62</v>
      </c>
      <c r="G3851" t="s">
        <v>63</v>
      </c>
      <c r="H3851" t="s">
        <v>53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  <c r="S3851" s="2">
        <f t="shared" si="78"/>
        <v>45060</v>
      </c>
    </row>
    <row r="3852" spans="1:19" x14ac:dyDescent="0.2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t="s">
        <v>62</v>
      </c>
      <c r="G3852" t="s">
        <v>63</v>
      </c>
      <c r="H3852" t="s">
        <v>53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  <c r="S3852" s="2">
        <f t="shared" si="78"/>
        <v>45060</v>
      </c>
    </row>
    <row r="3853" spans="1:19" x14ac:dyDescent="0.2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t="s">
        <v>62</v>
      </c>
      <c r="G3853" t="s">
        <v>63</v>
      </c>
      <c r="H3853" t="s">
        <v>53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  <c r="S3853" s="2">
        <f t="shared" si="78"/>
        <v>45060</v>
      </c>
    </row>
    <row r="3854" spans="1:19" x14ac:dyDescent="0.2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t="s">
        <v>62</v>
      </c>
      <c r="G3854" t="s">
        <v>63</v>
      </c>
      <c r="H3854" t="s">
        <v>53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  <c r="S3854" s="2">
        <f t="shared" si="78"/>
        <v>45060</v>
      </c>
    </row>
    <row r="3855" spans="1:19" x14ac:dyDescent="0.2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t="s">
        <v>62</v>
      </c>
      <c r="G3855" t="s">
        <v>63</v>
      </c>
      <c r="H3855" t="s">
        <v>53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  <c r="S3855" s="2">
        <f t="shared" si="78"/>
        <v>45060</v>
      </c>
    </row>
    <row r="3856" spans="1:19" x14ac:dyDescent="0.2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t="s">
        <v>62</v>
      </c>
      <c r="G3856" t="s">
        <v>63</v>
      </c>
      <c r="H3856" t="s">
        <v>53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  <c r="S3856" s="2">
        <f t="shared" si="78"/>
        <v>45060</v>
      </c>
    </row>
    <row r="3857" spans="1:19" x14ac:dyDescent="0.2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t="s">
        <v>62</v>
      </c>
      <c r="G3857" t="s">
        <v>63</v>
      </c>
      <c r="H3857" t="s">
        <v>53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  <c r="S3857" s="2">
        <f t="shared" si="78"/>
        <v>45060</v>
      </c>
    </row>
    <row r="3858" spans="1:19" x14ac:dyDescent="0.2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t="s">
        <v>62</v>
      </c>
      <c r="G3858" t="s">
        <v>63</v>
      </c>
      <c r="H3858" t="s">
        <v>53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  <c r="S3858" s="2">
        <f t="shared" si="78"/>
        <v>45060</v>
      </c>
    </row>
    <row r="3859" spans="1:19" x14ac:dyDescent="0.2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t="s">
        <v>62</v>
      </c>
      <c r="G3859" t="s">
        <v>63</v>
      </c>
      <c r="H3859" t="s">
        <v>53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  <c r="S3859" s="2">
        <f t="shared" si="78"/>
        <v>45060</v>
      </c>
    </row>
    <row r="3860" spans="1:19" x14ac:dyDescent="0.2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t="s">
        <v>62</v>
      </c>
      <c r="G3860" t="s">
        <v>63</v>
      </c>
      <c r="H3860" t="s">
        <v>53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  <c r="S3860" s="2">
        <f t="shared" si="78"/>
        <v>45060</v>
      </c>
    </row>
    <row r="3861" spans="1:19" x14ac:dyDescent="0.2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t="s">
        <v>62</v>
      </c>
      <c r="G3861" t="s">
        <v>63</v>
      </c>
      <c r="H3861" t="s">
        <v>53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  <c r="S3861" s="2">
        <f t="shared" si="78"/>
        <v>45060</v>
      </c>
    </row>
    <row r="3862" spans="1:19" x14ac:dyDescent="0.2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t="s">
        <v>62</v>
      </c>
      <c r="G3862" t="s">
        <v>63</v>
      </c>
      <c r="H3862" t="s">
        <v>53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  <c r="S3862" s="2">
        <f t="shared" si="78"/>
        <v>45060</v>
      </c>
    </row>
    <row r="3863" spans="1:19" x14ac:dyDescent="0.2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t="s">
        <v>62</v>
      </c>
      <c r="G3863" t="s">
        <v>63</v>
      </c>
      <c r="H3863" t="s">
        <v>53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  <c r="S3863" s="2">
        <f t="shared" si="78"/>
        <v>45060</v>
      </c>
    </row>
    <row r="3864" spans="1:19" x14ac:dyDescent="0.2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t="s">
        <v>62</v>
      </c>
      <c r="G3864" t="s">
        <v>63</v>
      </c>
      <c r="H3864" t="s">
        <v>53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  <c r="S3864" s="2">
        <f t="shared" si="78"/>
        <v>45060</v>
      </c>
    </row>
    <row r="3865" spans="1:19" x14ac:dyDescent="0.2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t="s">
        <v>62</v>
      </c>
      <c r="G3865" t="s">
        <v>63</v>
      </c>
      <c r="H3865" t="s">
        <v>53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  <c r="S3865" s="2">
        <f t="shared" si="78"/>
        <v>45060</v>
      </c>
    </row>
    <row r="3866" spans="1:19" x14ac:dyDescent="0.2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t="s">
        <v>62</v>
      </c>
      <c r="G3866" t="s">
        <v>63</v>
      </c>
      <c r="H3866" t="s">
        <v>53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  <c r="S3866" s="2">
        <f t="shared" si="78"/>
        <v>45060</v>
      </c>
    </row>
    <row r="3867" spans="1:19" x14ac:dyDescent="0.2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t="s">
        <v>62</v>
      </c>
      <c r="G3867" t="s">
        <v>63</v>
      </c>
      <c r="H3867" t="s">
        <v>53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  <c r="S3867" s="2">
        <f t="shared" si="78"/>
        <v>45060</v>
      </c>
    </row>
    <row r="3868" spans="1:19" x14ac:dyDescent="0.2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t="s">
        <v>62</v>
      </c>
      <c r="G3868" t="s">
        <v>63</v>
      </c>
      <c r="H3868" t="s">
        <v>53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  <c r="S3868" s="2">
        <f t="shared" si="78"/>
        <v>45060</v>
      </c>
    </row>
    <row r="3869" spans="1:19" x14ac:dyDescent="0.2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t="s">
        <v>62</v>
      </c>
      <c r="G3869" t="s">
        <v>63</v>
      </c>
      <c r="H3869" t="s">
        <v>53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  <c r="S3869" s="2">
        <f t="shared" si="78"/>
        <v>45060</v>
      </c>
    </row>
    <row r="3870" spans="1:19" x14ac:dyDescent="0.2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t="s">
        <v>62</v>
      </c>
      <c r="G3870" t="s">
        <v>63</v>
      </c>
      <c r="H3870" t="s">
        <v>53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  <c r="S3870" s="2">
        <f t="shared" si="78"/>
        <v>45060</v>
      </c>
    </row>
    <row r="3871" spans="1:19" x14ac:dyDescent="0.2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t="s">
        <v>62</v>
      </c>
      <c r="G3871" t="s">
        <v>63</v>
      </c>
      <c r="H3871" t="s">
        <v>53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  <c r="S3871" s="2">
        <f t="shared" si="78"/>
        <v>45060</v>
      </c>
    </row>
    <row r="3872" spans="1:19" x14ac:dyDescent="0.2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t="s">
        <v>62</v>
      </c>
      <c r="G3872" t="s">
        <v>63</v>
      </c>
      <c r="H3872" t="s">
        <v>53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  <c r="S3872" s="2">
        <f t="shared" si="78"/>
        <v>45060</v>
      </c>
    </row>
    <row r="3873" spans="1:19" x14ac:dyDescent="0.2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t="s">
        <v>62</v>
      </c>
      <c r="G3873" t="s">
        <v>63</v>
      </c>
      <c r="H3873" t="s">
        <v>53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  <c r="S3873" s="2">
        <f t="shared" si="78"/>
        <v>45060</v>
      </c>
    </row>
    <row r="3874" spans="1:19" x14ac:dyDescent="0.2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t="s">
        <v>62</v>
      </c>
      <c r="G3874" t="s">
        <v>63</v>
      </c>
      <c r="H3874" t="s">
        <v>53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  <c r="S3874" s="2">
        <f t="shared" si="78"/>
        <v>45060</v>
      </c>
    </row>
    <row r="3875" spans="1:19" x14ac:dyDescent="0.2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t="s">
        <v>62</v>
      </c>
      <c r="G3875" t="s">
        <v>63</v>
      </c>
      <c r="H3875" t="s">
        <v>53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  <c r="S3875" s="2">
        <f t="shared" si="78"/>
        <v>45060</v>
      </c>
    </row>
    <row r="3876" spans="1:19" x14ac:dyDescent="0.2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t="s">
        <v>62</v>
      </c>
      <c r="G3876" t="s">
        <v>63</v>
      </c>
      <c r="H3876" t="s">
        <v>53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  <c r="S3876" s="2">
        <f t="shared" si="78"/>
        <v>45060</v>
      </c>
    </row>
    <row r="3877" spans="1:19" x14ac:dyDescent="0.2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t="s">
        <v>62</v>
      </c>
      <c r="G3877" t="s">
        <v>63</v>
      </c>
      <c r="H3877" t="s">
        <v>53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  <c r="S3877" s="2">
        <f t="shared" si="78"/>
        <v>45060</v>
      </c>
    </row>
    <row r="3878" spans="1:19" x14ac:dyDescent="0.2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t="s">
        <v>62</v>
      </c>
      <c r="G3878" t="s">
        <v>63</v>
      </c>
      <c r="H3878" t="s">
        <v>53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  <c r="S3878" s="2">
        <f t="shared" si="78"/>
        <v>45060</v>
      </c>
    </row>
    <row r="3879" spans="1:19" x14ac:dyDescent="0.2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t="s">
        <v>62</v>
      </c>
      <c r="G3879" t="s">
        <v>63</v>
      </c>
      <c r="H3879" t="s">
        <v>53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  <c r="S3879" s="2">
        <f t="shared" si="78"/>
        <v>45060</v>
      </c>
    </row>
    <row r="3880" spans="1:19" x14ac:dyDescent="0.2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t="s">
        <v>62</v>
      </c>
      <c r="G3880" t="s">
        <v>63</v>
      </c>
      <c r="H3880" t="s">
        <v>53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  <c r="S3880" s="2">
        <f t="shared" si="78"/>
        <v>45060</v>
      </c>
    </row>
    <row r="3881" spans="1:19" x14ac:dyDescent="0.2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t="s">
        <v>62</v>
      </c>
      <c r="G3881" t="s">
        <v>63</v>
      </c>
      <c r="H3881" t="s">
        <v>53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  <c r="S3881" s="2">
        <f t="shared" si="78"/>
        <v>45060</v>
      </c>
    </row>
    <row r="3882" spans="1:19" x14ac:dyDescent="0.2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t="s">
        <v>62</v>
      </c>
      <c r="G3882" t="s">
        <v>63</v>
      </c>
      <c r="H3882" t="s">
        <v>53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  <c r="S3882" s="2">
        <f t="shared" si="78"/>
        <v>45060</v>
      </c>
    </row>
    <row r="3883" spans="1:19" x14ac:dyDescent="0.2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t="s">
        <v>62</v>
      </c>
      <c r="G3883" t="s">
        <v>63</v>
      </c>
      <c r="H3883" t="s">
        <v>53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  <c r="S3883" s="2">
        <f t="shared" si="78"/>
        <v>45060</v>
      </c>
    </row>
    <row r="3884" spans="1:19" x14ac:dyDescent="0.2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t="s">
        <v>62</v>
      </c>
      <c r="G3884" t="s">
        <v>63</v>
      </c>
      <c r="H3884" t="s">
        <v>53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  <c r="S3884" s="2">
        <f t="shared" si="78"/>
        <v>45060</v>
      </c>
    </row>
    <row r="3885" spans="1:19" x14ac:dyDescent="0.2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t="s">
        <v>62</v>
      </c>
      <c r="G3885" t="s">
        <v>63</v>
      </c>
      <c r="H3885" t="s">
        <v>53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  <c r="S3885" s="2">
        <f t="shared" si="78"/>
        <v>45060</v>
      </c>
    </row>
    <row r="3886" spans="1:19" x14ac:dyDescent="0.2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t="s">
        <v>62</v>
      </c>
      <c r="G3886" t="s">
        <v>63</v>
      </c>
      <c r="H3886" t="s">
        <v>53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  <c r="S3886" s="2">
        <f t="shared" si="78"/>
        <v>45060</v>
      </c>
    </row>
    <row r="3887" spans="1:19" x14ac:dyDescent="0.2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t="s">
        <v>62</v>
      </c>
      <c r="G3887" t="s">
        <v>63</v>
      </c>
      <c r="H3887" t="s">
        <v>53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  <c r="S3887" s="2">
        <f t="shared" si="78"/>
        <v>45060</v>
      </c>
    </row>
    <row r="3888" spans="1:19" x14ac:dyDescent="0.2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t="s">
        <v>62</v>
      </c>
      <c r="G3888" t="s">
        <v>63</v>
      </c>
      <c r="H3888" t="s">
        <v>53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  <c r="S3888" s="2">
        <f t="shared" si="78"/>
        <v>45060</v>
      </c>
    </row>
    <row r="3889" spans="1:19" x14ac:dyDescent="0.2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t="s">
        <v>62</v>
      </c>
      <c r="G3889" t="s">
        <v>63</v>
      </c>
      <c r="H3889" t="s">
        <v>53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  <c r="S3889" s="2">
        <f t="shared" si="78"/>
        <v>45060</v>
      </c>
    </row>
    <row r="3890" spans="1:19" x14ac:dyDescent="0.2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t="s">
        <v>62</v>
      </c>
      <c r="G3890" t="s">
        <v>63</v>
      </c>
      <c r="H3890" t="s">
        <v>53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  <c r="S3890" s="2">
        <f t="shared" si="78"/>
        <v>45060</v>
      </c>
    </row>
    <row r="3891" spans="1:19" x14ac:dyDescent="0.2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t="s">
        <v>62</v>
      </c>
      <c r="G3891" t="s">
        <v>63</v>
      </c>
      <c r="H3891" t="s">
        <v>53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  <c r="S3891" s="2">
        <f t="shared" si="78"/>
        <v>45060</v>
      </c>
    </row>
    <row r="3892" spans="1:19" x14ac:dyDescent="0.2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t="s">
        <v>62</v>
      </c>
      <c r="G3892" t="s">
        <v>63</v>
      </c>
      <c r="H3892" t="s">
        <v>53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  <c r="S3892" s="2">
        <f t="shared" si="78"/>
        <v>45060</v>
      </c>
    </row>
    <row r="3893" spans="1:19" x14ac:dyDescent="0.2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t="s">
        <v>62</v>
      </c>
      <c r="G3893" t="s">
        <v>63</v>
      </c>
      <c r="H3893" t="s">
        <v>53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  <c r="S3893" s="2">
        <f t="shared" si="78"/>
        <v>45060</v>
      </c>
    </row>
    <row r="3894" spans="1:19" x14ac:dyDescent="0.2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t="s">
        <v>62</v>
      </c>
      <c r="G3894" t="s">
        <v>63</v>
      </c>
      <c r="H3894" t="s">
        <v>53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  <c r="S3894" s="2">
        <f t="shared" si="78"/>
        <v>45060</v>
      </c>
    </row>
    <row r="3895" spans="1:19" x14ac:dyDescent="0.2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t="s">
        <v>62</v>
      </c>
      <c r="G3895" t="s">
        <v>63</v>
      </c>
      <c r="H3895" t="s">
        <v>53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  <c r="S3895" s="2">
        <f t="shared" si="78"/>
        <v>45060</v>
      </c>
    </row>
    <row r="3896" spans="1:19" x14ac:dyDescent="0.2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t="s">
        <v>62</v>
      </c>
      <c r="G3896" t="s">
        <v>63</v>
      </c>
      <c r="H3896" t="s">
        <v>53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  <c r="S3896" s="2">
        <f t="shared" si="78"/>
        <v>45060</v>
      </c>
    </row>
    <row r="3897" spans="1:19" x14ac:dyDescent="0.2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t="s">
        <v>62</v>
      </c>
      <c r="G3897" t="s">
        <v>63</v>
      </c>
      <c r="H3897" t="s">
        <v>53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  <c r="S3897" s="2">
        <f t="shared" si="78"/>
        <v>45060</v>
      </c>
    </row>
    <row r="3898" spans="1:19" x14ac:dyDescent="0.2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t="s">
        <v>62</v>
      </c>
      <c r="G3898" t="s">
        <v>63</v>
      </c>
      <c r="H3898" t="s">
        <v>53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  <c r="S3898" s="2">
        <f t="shared" si="78"/>
        <v>45060</v>
      </c>
    </row>
    <row r="3899" spans="1:19" x14ac:dyDescent="0.2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t="s">
        <v>62</v>
      </c>
      <c r="G3899" t="s">
        <v>63</v>
      </c>
      <c r="H3899" t="s">
        <v>53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  <c r="S3899" s="2">
        <f t="shared" ref="S3899:S3900" si="79">DATE(2023,5,14)</f>
        <v>45060</v>
      </c>
    </row>
    <row r="3900" spans="1:19" x14ac:dyDescent="0.2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t="s">
        <v>62</v>
      </c>
      <c r="G3900" t="s">
        <v>63</v>
      </c>
      <c r="H3900" t="s">
        <v>53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  <c r="S3900" s="2">
        <f t="shared" si="79"/>
        <v>45060</v>
      </c>
    </row>
    <row r="3901" spans="1:19" x14ac:dyDescent="0.2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t="s">
        <v>64</v>
      </c>
      <c r="G3901" t="s">
        <v>65</v>
      </c>
      <c r="H3901" t="s">
        <v>53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  <c r="S3901" s="2">
        <f>DATE(2023,5,21)</f>
        <v>45067</v>
      </c>
    </row>
    <row r="3902" spans="1:19" x14ac:dyDescent="0.2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t="s">
        <v>64</v>
      </c>
      <c r="G3902" t="s">
        <v>65</v>
      </c>
      <c r="H3902" t="s">
        <v>53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  <c r="S3902" s="2">
        <f t="shared" ref="S3902:S3965" si="80">DATE(2023,5,21)</f>
        <v>45067</v>
      </c>
    </row>
    <row r="3903" spans="1:19" x14ac:dyDescent="0.2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t="s">
        <v>64</v>
      </c>
      <c r="G3903" t="s">
        <v>65</v>
      </c>
      <c r="H3903" t="s">
        <v>53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  <c r="S3903" s="2">
        <f t="shared" si="80"/>
        <v>45067</v>
      </c>
    </row>
    <row r="3904" spans="1:19" x14ac:dyDescent="0.2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t="s">
        <v>64</v>
      </c>
      <c r="G3904" t="s">
        <v>65</v>
      </c>
      <c r="H3904" t="s">
        <v>53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  <c r="S3904" s="2">
        <f t="shared" si="80"/>
        <v>45067</v>
      </c>
    </row>
    <row r="3905" spans="1:19" x14ac:dyDescent="0.2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t="s">
        <v>64</v>
      </c>
      <c r="G3905" t="s">
        <v>65</v>
      </c>
      <c r="H3905" t="s">
        <v>53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  <c r="S3905" s="2">
        <f t="shared" si="80"/>
        <v>45067</v>
      </c>
    </row>
    <row r="3906" spans="1:19" x14ac:dyDescent="0.2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t="s">
        <v>64</v>
      </c>
      <c r="G3906" t="s">
        <v>65</v>
      </c>
      <c r="H3906" t="s">
        <v>53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  <c r="S3906" s="2">
        <f t="shared" si="80"/>
        <v>45067</v>
      </c>
    </row>
    <row r="3907" spans="1:19" x14ac:dyDescent="0.2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t="s">
        <v>64</v>
      </c>
      <c r="G3907" t="s">
        <v>65</v>
      </c>
      <c r="H3907" t="s">
        <v>53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  <c r="S3907" s="2">
        <f t="shared" si="80"/>
        <v>45067</v>
      </c>
    </row>
    <row r="3908" spans="1:19" x14ac:dyDescent="0.2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t="s">
        <v>64</v>
      </c>
      <c r="G3908" t="s">
        <v>65</v>
      </c>
      <c r="H3908" t="s">
        <v>53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  <c r="S3908" s="2">
        <f t="shared" si="80"/>
        <v>45067</v>
      </c>
    </row>
    <row r="3909" spans="1:19" x14ac:dyDescent="0.2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t="s">
        <v>64</v>
      </c>
      <c r="G3909" t="s">
        <v>65</v>
      </c>
      <c r="H3909" t="s">
        <v>53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  <c r="S3909" s="2">
        <f t="shared" si="80"/>
        <v>45067</v>
      </c>
    </row>
    <row r="3910" spans="1:19" x14ac:dyDescent="0.2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t="s">
        <v>64</v>
      </c>
      <c r="G3910" t="s">
        <v>65</v>
      </c>
      <c r="H3910" t="s">
        <v>53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  <c r="S3910" s="2">
        <f t="shared" si="80"/>
        <v>45067</v>
      </c>
    </row>
    <row r="3911" spans="1:19" x14ac:dyDescent="0.2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t="s">
        <v>64</v>
      </c>
      <c r="G3911" t="s">
        <v>65</v>
      </c>
      <c r="H3911" t="s">
        <v>53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  <c r="S3911" s="2">
        <f t="shared" si="80"/>
        <v>45067</v>
      </c>
    </row>
    <row r="3912" spans="1:19" x14ac:dyDescent="0.2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t="s">
        <v>64</v>
      </c>
      <c r="G3912" t="s">
        <v>65</v>
      </c>
      <c r="H3912" t="s">
        <v>53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  <c r="S3912" s="2">
        <f t="shared" si="80"/>
        <v>45067</v>
      </c>
    </row>
    <row r="3913" spans="1:19" x14ac:dyDescent="0.2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t="s">
        <v>64</v>
      </c>
      <c r="G3913" t="s">
        <v>65</v>
      </c>
      <c r="H3913" t="s">
        <v>53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  <c r="S3913" s="2">
        <f t="shared" si="80"/>
        <v>45067</v>
      </c>
    </row>
    <row r="3914" spans="1:19" x14ac:dyDescent="0.2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t="s">
        <v>64</v>
      </c>
      <c r="G3914" t="s">
        <v>65</v>
      </c>
      <c r="H3914" t="s">
        <v>53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  <c r="S3914" s="2">
        <f t="shared" si="80"/>
        <v>45067</v>
      </c>
    </row>
    <row r="3915" spans="1:19" x14ac:dyDescent="0.2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t="s">
        <v>64</v>
      </c>
      <c r="G3915" t="s">
        <v>65</v>
      </c>
      <c r="H3915" t="s">
        <v>53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  <c r="S3915" s="2">
        <f t="shared" si="80"/>
        <v>45067</v>
      </c>
    </row>
    <row r="3916" spans="1:19" x14ac:dyDescent="0.2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t="s">
        <v>64</v>
      </c>
      <c r="G3916" t="s">
        <v>65</v>
      </c>
      <c r="H3916" t="s">
        <v>53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  <c r="S3916" s="2">
        <f t="shared" si="80"/>
        <v>45067</v>
      </c>
    </row>
    <row r="3917" spans="1:19" x14ac:dyDescent="0.2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t="s">
        <v>64</v>
      </c>
      <c r="G3917" t="s">
        <v>65</v>
      </c>
      <c r="H3917" t="s">
        <v>53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  <c r="S3917" s="2">
        <f t="shared" si="80"/>
        <v>45067</v>
      </c>
    </row>
    <row r="3918" spans="1:19" x14ac:dyDescent="0.2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t="s">
        <v>64</v>
      </c>
      <c r="G3918" t="s">
        <v>65</v>
      </c>
      <c r="H3918" t="s">
        <v>53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  <c r="S3918" s="2">
        <f t="shared" si="80"/>
        <v>45067</v>
      </c>
    </row>
    <row r="3919" spans="1:19" x14ac:dyDescent="0.2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t="s">
        <v>64</v>
      </c>
      <c r="G3919" t="s">
        <v>65</v>
      </c>
      <c r="H3919" t="s">
        <v>53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  <c r="S3919" s="2">
        <f t="shared" si="80"/>
        <v>45067</v>
      </c>
    </row>
    <row r="3920" spans="1:19" x14ac:dyDescent="0.2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t="s">
        <v>64</v>
      </c>
      <c r="G3920" t="s">
        <v>65</v>
      </c>
      <c r="H3920" t="s">
        <v>53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  <c r="S3920" s="2">
        <f t="shared" si="80"/>
        <v>45067</v>
      </c>
    </row>
    <row r="3921" spans="1:19" x14ac:dyDescent="0.2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t="s">
        <v>64</v>
      </c>
      <c r="G3921" t="s">
        <v>65</v>
      </c>
      <c r="H3921" t="s">
        <v>53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  <c r="S3921" s="2">
        <f t="shared" si="80"/>
        <v>45067</v>
      </c>
    </row>
    <row r="3922" spans="1:19" x14ac:dyDescent="0.2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t="s">
        <v>64</v>
      </c>
      <c r="G3922" t="s">
        <v>65</v>
      </c>
      <c r="H3922" t="s">
        <v>53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  <c r="S3922" s="2">
        <f t="shared" si="80"/>
        <v>45067</v>
      </c>
    </row>
    <row r="3923" spans="1:19" x14ac:dyDescent="0.2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t="s">
        <v>64</v>
      </c>
      <c r="G3923" t="s">
        <v>65</v>
      </c>
      <c r="H3923" t="s">
        <v>53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  <c r="S3923" s="2">
        <f t="shared" si="80"/>
        <v>45067</v>
      </c>
    </row>
    <row r="3924" spans="1:19" x14ac:dyDescent="0.2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t="s">
        <v>64</v>
      </c>
      <c r="G3924" t="s">
        <v>65</v>
      </c>
      <c r="H3924" t="s">
        <v>53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  <c r="S3924" s="2">
        <f t="shared" si="80"/>
        <v>45067</v>
      </c>
    </row>
    <row r="3925" spans="1:19" x14ac:dyDescent="0.2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t="s">
        <v>64</v>
      </c>
      <c r="G3925" t="s">
        <v>65</v>
      </c>
      <c r="H3925" t="s">
        <v>53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  <c r="S3925" s="2">
        <f t="shared" si="80"/>
        <v>45067</v>
      </c>
    </row>
    <row r="3926" spans="1:19" x14ac:dyDescent="0.2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t="s">
        <v>64</v>
      </c>
      <c r="G3926" t="s">
        <v>65</v>
      </c>
      <c r="H3926" t="s">
        <v>53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  <c r="S3926" s="2">
        <f t="shared" si="80"/>
        <v>45067</v>
      </c>
    </row>
    <row r="3927" spans="1:19" x14ac:dyDescent="0.2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t="s">
        <v>64</v>
      </c>
      <c r="G3927" t="s">
        <v>65</v>
      </c>
      <c r="H3927" t="s">
        <v>53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  <c r="S3927" s="2">
        <f t="shared" si="80"/>
        <v>45067</v>
      </c>
    </row>
    <row r="3928" spans="1:19" x14ac:dyDescent="0.2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t="s">
        <v>64</v>
      </c>
      <c r="G3928" t="s">
        <v>65</v>
      </c>
      <c r="H3928" t="s">
        <v>53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  <c r="S3928" s="2">
        <f t="shared" si="80"/>
        <v>45067</v>
      </c>
    </row>
    <row r="3929" spans="1:19" x14ac:dyDescent="0.2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t="s">
        <v>64</v>
      </c>
      <c r="G3929" t="s">
        <v>65</v>
      </c>
      <c r="H3929" t="s">
        <v>53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  <c r="S3929" s="2">
        <f t="shared" si="80"/>
        <v>45067</v>
      </c>
    </row>
    <row r="3930" spans="1:19" x14ac:dyDescent="0.2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t="s">
        <v>64</v>
      </c>
      <c r="G3930" t="s">
        <v>65</v>
      </c>
      <c r="H3930" t="s">
        <v>53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  <c r="S3930" s="2">
        <f t="shared" si="80"/>
        <v>45067</v>
      </c>
    </row>
    <row r="3931" spans="1:19" x14ac:dyDescent="0.2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t="s">
        <v>64</v>
      </c>
      <c r="G3931" t="s">
        <v>65</v>
      </c>
      <c r="H3931" t="s">
        <v>53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  <c r="S3931" s="2">
        <f t="shared" si="80"/>
        <v>45067</v>
      </c>
    </row>
    <row r="3932" spans="1:19" x14ac:dyDescent="0.2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t="s">
        <v>64</v>
      </c>
      <c r="G3932" t="s">
        <v>65</v>
      </c>
      <c r="H3932" t="s">
        <v>53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  <c r="S3932" s="2">
        <f t="shared" si="80"/>
        <v>45067</v>
      </c>
    </row>
    <row r="3933" spans="1:19" x14ac:dyDescent="0.2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t="s">
        <v>64</v>
      </c>
      <c r="G3933" t="s">
        <v>65</v>
      </c>
      <c r="H3933" t="s">
        <v>53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  <c r="S3933" s="2">
        <f t="shared" si="80"/>
        <v>45067</v>
      </c>
    </row>
    <row r="3934" spans="1:19" x14ac:dyDescent="0.2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t="s">
        <v>64</v>
      </c>
      <c r="G3934" t="s">
        <v>65</v>
      </c>
      <c r="H3934" t="s">
        <v>53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  <c r="S3934" s="2">
        <f t="shared" si="80"/>
        <v>45067</v>
      </c>
    </row>
    <row r="3935" spans="1:19" x14ac:dyDescent="0.2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t="s">
        <v>64</v>
      </c>
      <c r="G3935" t="s">
        <v>65</v>
      </c>
      <c r="H3935" t="s">
        <v>53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  <c r="S3935" s="2">
        <f t="shared" si="80"/>
        <v>45067</v>
      </c>
    </row>
    <row r="3936" spans="1:19" x14ac:dyDescent="0.2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t="s">
        <v>64</v>
      </c>
      <c r="G3936" t="s">
        <v>65</v>
      </c>
      <c r="H3936" t="s">
        <v>53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  <c r="S3936" s="2">
        <f t="shared" si="80"/>
        <v>45067</v>
      </c>
    </row>
    <row r="3937" spans="1:19" x14ac:dyDescent="0.2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t="s">
        <v>64</v>
      </c>
      <c r="G3937" t="s">
        <v>65</v>
      </c>
      <c r="H3937" t="s">
        <v>53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  <c r="S3937" s="2">
        <f t="shared" si="80"/>
        <v>45067</v>
      </c>
    </row>
    <row r="3938" spans="1:19" x14ac:dyDescent="0.2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t="s">
        <v>64</v>
      </c>
      <c r="G3938" t="s">
        <v>65</v>
      </c>
      <c r="H3938" t="s">
        <v>53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  <c r="S3938" s="2">
        <f t="shared" si="80"/>
        <v>45067</v>
      </c>
    </row>
    <row r="3939" spans="1:19" x14ac:dyDescent="0.2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t="s">
        <v>64</v>
      </c>
      <c r="G3939" t="s">
        <v>65</v>
      </c>
      <c r="H3939" t="s">
        <v>53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  <c r="S3939" s="2">
        <f t="shared" si="80"/>
        <v>45067</v>
      </c>
    </row>
    <row r="3940" spans="1:19" x14ac:dyDescent="0.2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t="s">
        <v>64</v>
      </c>
      <c r="G3940" t="s">
        <v>65</v>
      </c>
      <c r="H3940" t="s">
        <v>53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  <c r="S3940" s="2">
        <f t="shared" si="80"/>
        <v>45067</v>
      </c>
    </row>
    <row r="3941" spans="1:19" x14ac:dyDescent="0.2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t="s">
        <v>64</v>
      </c>
      <c r="G3941" t="s">
        <v>65</v>
      </c>
      <c r="H3941" t="s">
        <v>53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  <c r="S3941" s="2">
        <f t="shared" si="80"/>
        <v>45067</v>
      </c>
    </row>
    <row r="3942" spans="1:19" x14ac:dyDescent="0.2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t="s">
        <v>64</v>
      </c>
      <c r="G3942" t="s">
        <v>65</v>
      </c>
      <c r="H3942" t="s">
        <v>53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  <c r="S3942" s="2">
        <f t="shared" si="80"/>
        <v>45067</v>
      </c>
    </row>
    <row r="3943" spans="1:19" x14ac:dyDescent="0.2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t="s">
        <v>64</v>
      </c>
      <c r="G3943" t="s">
        <v>65</v>
      </c>
      <c r="H3943" t="s">
        <v>53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  <c r="S3943" s="2">
        <f t="shared" si="80"/>
        <v>45067</v>
      </c>
    </row>
    <row r="3944" spans="1:19" x14ac:dyDescent="0.2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t="s">
        <v>64</v>
      </c>
      <c r="G3944" t="s">
        <v>65</v>
      </c>
      <c r="H3944" t="s">
        <v>53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  <c r="S3944" s="2">
        <f t="shared" si="80"/>
        <v>45067</v>
      </c>
    </row>
    <row r="3945" spans="1:19" x14ac:dyDescent="0.2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t="s">
        <v>64</v>
      </c>
      <c r="G3945" t="s">
        <v>65</v>
      </c>
      <c r="H3945" t="s">
        <v>53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  <c r="S3945" s="2">
        <f t="shared" si="80"/>
        <v>45067</v>
      </c>
    </row>
    <row r="3946" spans="1:19" x14ac:dyDescent="0.2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t="s">
        <v>64</v>
      </c>
      <c r="G3946" t="s">
        <v>65</v>
      </c>
      <c r="H3946" t="s">
        <v>53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  <c r="S3946" s="2">
        <f t="shared" si="80"/>
        <v>45067</v>
      </c>
    </row>
    <row r="3947" spans="1:19" x14ac:dyDescent="0.2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t="s">
        <v>64</v>
      </c>
      <c r="G3947" t="s">
        <v>65</v>
      </c>
      <c r="H3947" t="s">
        <v>53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  <c r="S3947" s="2">
        <f t="shared" si="80"/>
        <v>45067</v>
      </c>
    </row>
    <row r="3948" spans="1:19" x14ac:dyDescent="0.2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t="s">
        <v>64</v>
      </c>
      <c r="G3948" t="s">
        <v>65</v>
      </c>
      <c r="H3948" t="s">
        <v>53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  <c r="S3948" s="2">
        <f t="shared" si="80"/>
        <v>45067</v>
      </c>
    </row>
    <row r="3949" spans="1:19" x14ac:dyDescent="0.2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t="s">
        <v>64</v>
      </c>
      <c r="G3949" t="s">
        <v>65</v>
      </c>
      <c r="H3949" t="s">
        <v>53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  <c r="S3949" s="2">
        <f t="shared" si="80"/>
        <v>45067</v>
      </c>
    </row>
    <row r="3950" spans="1:19" x14ac:dyDescent="0.2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t="s">
        <v>64</v>
      </c>
      <c r="G3950" t="s">
        <v>65</v>
      </c>
      <c r="H3950" t="s">
        <v>53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  <c r="S3950" s="2">
        <f t="shared" si="80"/>
        <v>45067</v>
      </c>
    </row>
    <row r="3951" spans="1:19" x14ac:dyDescent="0.2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t="s">
        <v>64</v>
      </c>
      <c r="G3951" t="s">
        <v>65</v>
      </c>
      <c r="H3951" t="s">
        <v>53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  <c r="S3951" s="2">
        <f t="shared" si="80"/>
        <v>45067</v>
      </c>
    </row>
    <row r="3952" spans="1:19" x14ac:dyDescent="0.2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t="s">
        <v>64</v>
      </c>
      <c r="G3952" t="s">
        <v>65</v>
      </c>
      <c r="H3952" t="s">
        <v>53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  <c r="S3952" s="2">
        <f t="shared" si="80"/>
        <v>45067</v>
      </c>
    </row>
    <row r="3953" spans="1:19" x14ac:dyDescent="0.2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t="s">
        <v>64</v>
      </c>
      <c r="G3953" t="s">
        <v>65</v>
      </c>
      <c r="H3953" t="s">
        <v>53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  <c r="S3953" s="2">
        <f t="shared" si="80"/>
        <v>45067</v>
      </c>
    </row>
    <row r="3954" spans="1:19" x14ac:dyDescent="0.2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t="s">
        <v>64</v>
      </c>
      <c r="G3954" t="s">
        <v>65</v>
      </c>
      <c r="H3954" t="s">
        <v>53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  <c r="S3954" s="2">
        <f t="shared" si="80"/>
        <v>45067</v>
      </c>
    </row>
    <row r="3955" spans="1:19" x14ac:dyDescent="0.2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t="s">
        <v>64</v>
      </c>
      <c r="G3955" t="s">
        <v>65</v>
      </c>
      <c r="H3955" t="s">
        <v>53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  <c r="S3955" s="2">
        <f t="shared" si="80"/>
        <v>45067</v>
      </c>
    </row>
    <row r="3956" spans="1:19" x14ac:dyDescent="0.2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t="s">
        <v>64</v>
      </c>
      <c r="G3956" t="s">
        <v>65</v>
      </c>
      <c r="H3956" t="s">
        <v>53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  <c r="S3956" s="2">
        <f t="shared" si="80"/>
        <v>45067</v>
      </c>
    </row>
    <row r="3957" spans="1:19" x14ac:dyDescent="0.2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t="s">
        <v>64</v>
      </c>
      <c r="G3957" t="s">
        <v>65</v>
      </c>
      <c r="H3957" t="s">
        <v>53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  <c r="S3957" s="2">
        <f t="shared" si="80"/>
        <v>45067</v>
      </c>
    </row>
    <row r="3958" spans="1:19" x14ac:dyDescent="0.2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t="s">
        <v>64</v>
      </c>
      <c r="G3958" t="s">
        <v>65</v>
      </c>
      <c r="H3958" t="s">
        <v>53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  <c r="S3958" s="2">
        <f t="shared" si="80"/>
        <v>45067</v>
      </c>
    </row>
    <row r="3959" spans="1:19" x14ac:dyDescent="0.2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t="s">
        <v>64</v>
      </c>
      <c r="G3959" t="s">
        <v>65</v>
      </c>
      <c r="H3959" t="s">
        <v>53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  <c r="S3959" s="2">
        <f t="shared" si="80"/>
        <v>45067</v>
      </c>
    </row>
    <row r="3960" spans="1:19" x14ac:dyDescent="0.2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t="s">
        <v>64</v>
      </c>
      <c r="G3960" t="s">
        <v>65</v>
      </c>
      <c r="H3960" t="s">
        <v>53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  <c r="S3960" s="2">
        <f t="shared" si="80"/>
        <v>45067</v>
      </c>
    </row>
    <row r="3961" spans="1:19" x14ac:dyDescent="0.2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t="s">
        <v>64</v>
      </c>
      <c r="G3961" t="s">
        <v>65</v>
      </c>
      <c r="H3961" t="s">
        <v>53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  <c r="S3961" s="2">
        <f t="shared" si="80"/>
        <v>45067</v>
      </c>
    </row>
    <row r="3962" spans="1:19" x14ac:dyDescent="0.2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t="s">
        <v>64</v>
      </c>
      <c r="G3962" t="s">
        <v>65</v>
      </c>
      <c r="H3962" t="s">
        <v>53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  <c r="S3962" s="2">
        <f t="shared" si="80"/>
        <v>45067</v>
      </c>
    </row>
    <row r="3963" spans="1:19" x14ac:dyDescent="0.2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t="s">
        <v>64</v>
      </c>
      <c r="G3963" t="s">
        <v>65</v>
      </c>
      <c r="H3963" t="s">
        <v>53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  <c r="S3963" s="2">
        <f t="shared" si="80"/>
        <v>45067</v>
      </c>
    </row>
    <row r="3964" spans="1:19" x14ac:dyDescent="0.2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t="s">
        <v>64</v>
      </c>
      <c r="G3964" t="s">
        <v>65</v>
      </c>
      <c r="H3964" t="s">
        <v>53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  <c r="S3964" s="2">
        <f t="shared" si="80"/>
        <v>45067</v>
      </c>
    </row>
    <row r="3965" spans="1:19" x14ac:dyDescent="0.2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t="s">
        <v>64</v>
      </c>
      <c r="G3965" t="s">
        <v>65</v>
      </c>
      <c r="H3965" t="s">
        <v>53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  <c r="S3965" s="2">
        <f t="shared" si="80"/>
        <v>45067</v>
      </c>
    </row>
    <row r="3966" spans="1:19" x14ac:dyDescent="0.2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t="s">
        <v>64</v>
      </c>
      <c r="G3966" t="s">
        <v>65</v>
      </c>
      <c r="H3966" t="s">
        <v>53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  <c r="S3966" s="2">
        <f t="shared" ref="S3966:S4029" si="81">DATE(2023,5,21)</f>
        <v>45067</v>
      </c>
    </row>
    <row r="3967" spans="1:19" x14ac:dyDescent="0.2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t="s">
        <v>64</v>
      </c>
      <c r="G3967" t="s">
        <v>65</v>
      </c>
      <c r="H3967" t="s">
        <v>53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  <c r="S3967" s="2">
        <f t="shared" si="81"/>
        <v>45067</v>
      </c>
    </row>
    <row r="3968" spans="1:19" x14ac:dyDescent="0.2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t="s">
        <v>64</v>
      </c>
      <c r="G3968" t="s">
        <v>65</v>
      </c>
      <c r="H3968" t="s">
        <v>53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  <c r="S3968" s="2">
        <f t="shared" si="81"/>
        <v>45067</v>
      </c>
    </row>
    <row r="3969" spans="1:19" x14ac:dyDescent="0.2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t="s">
        <v>64</v>
      </c>
      <c r="G3969" t="s">
        <v>65</v>
      </c>
      <c r="H3969" t="s">
        <v>53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  <c r="S3969" s="2">
        <f t="shared" si="81"/>
        <v>45067</v>
      </c>
    </row>
    <row r="3970" spans="1:19" x14ac:dyDescent="0.2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t="s">
        <v>64</v>
      </c>
      <c r="G3970" t="s">
        <v>65</v>
      </c>
      <c r="H3970" t="s">
        <v>53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  <c r="S3970" s="2">
        <f t="shared" si="81"/>
        <v>45067</v>
      </c>
    </row>
    <row r="3971" spans="1:19" x14ac:dyDescent="0.2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t="s">
        <v>64</v>
      </c>
      <c r="G3971" t="s">
        <v>65</v>
      </c>
      <c r="H3971" t="s">
        <v>53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  <c r="S3971" s="2">
        <f t="shared" si="81"/>
        <v>45067</v>
      </c>
    </row>
    <row r="3972" spans="1:19" x14ac:dyDescent="0.2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t="s">
        <v>64</v>
      </c>
      <c r="G3972" t="s">
        <v>65</v>
      </c>
      <c r="H3972" t="s">
        <v>53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  <c r="S3972" s="2">
        <f t="shared" si="81"/>
        <v>45067</v>
      </c>
    </row>
    <row r="3973" spans="1:19" x14ac:dyDescent="0.2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t="s">
        <v>64</v>
      </c>
      <c r="G3973" t="s">
        <v>65</v>
      </c>
      <c r="H3973" t="s">
        <v>53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  <c r="S3973" s="2">
        <f t="shared" si="81"/>
        <v>45067</v>
      </c>
    </row>
    <row r="3974" spans="1:19" x14ac:dyDescent="0.2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t="s">
        <v>64</v>
      </c>
      <c r="G3974" t="s">
        <v>65</v>
      </c>
      <c r="H3974" t="s">
        <v>53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  <c r="S3974" s="2">
        <f t="shared" si="81"/>
        <v>45067</v>
      </c>
    </row>
    <row r="3975" spans="1:19" x14ac:dyDescent="0.2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t="s">
        <v>64</v>
      </c>
      <c r="G3975" t="s">
        <v>65</v>
      </c>
      <c r="H3975" t="s">
        <v>53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  <c r="S3975" s="2">
        <f t="shared" si="81"/>
        <v>45067</v>
      </c>
    </row>
    <row r="3976" spans="1:19" x14ac:dyDescent="0.2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t="s">
        <v>64</v>
      </c>
      <c r="G3976" t="s">
        <v>65</v>
      </c>
      <c r="H3976" t="s">
        <v>53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  <c r="S3976" s="2">
        <f t="shared" si="81"/>
        <v>45067</v>
      </c>
    </row>
    <row r="3977" spans="1:19" x14ac:dyDescent="0.2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t="s">
        <v>64</v>
      </c>
      <c r="G3977" t="s">
        <v>65</v>
      </c>
      <c r="H3977" t="s">
        <v>53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  <c r="S3977" s="2">
        <f t="shared" si="81"/>
        <v>45067</v>
      </c>
    </row>
    <row r="3978" spans="1:19" x14ac:dyDescent="0.2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t="s">
        <v>64</v>
      </c>
      <c r="G3978" t="s">
        <v>65</v>
      </c>
      <c r="H3978" t="s">
        <v>53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  <c r="S3978" s="2">
        <f t="shared" si="81"/>
        <v>45067</v>
      </c>
    </row>
    <row r="3979" spans="1:19" x14ac:dyDescent="0.2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t="s">
        <v>64</v>
      </c>
      <c r="G3979" t="s">
        <v>65</v>
      </c>
      <c r="H3979" t="s">
        <v>53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  <c r="S3979" s="2">
        <f t="shared" si="81"/>
        <v>45067</v>
      </c>
    </row>
    <row r="3980" spans="1:19" x14ac:dyDescent="0.2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t="s">
        <v>64</v>
      </c>
      <c r="G3980" t="s">
        <v>65</v>
      </c>
      <c r="H3980" t="s">
        <v>53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  <c r="S3980" s="2">
        <f t="shared" si="81"/>
        <v>45067</v>
      </c>
    </row>
    <row r="3981" spans="1:19" x14ac:dyDescent="0.2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t="s">
        <v>64</v>
      </c>
      <c r="G3981" t="s">
        <v>65</v>
      </c>
      <c r="H3981" t="s">
        <v>53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  <c r="S3981" s="2">
        <f t="shared" si="81"/>
        <v>45067</v>
      </c>
    </row>
    <row r="3982" spans="1:19" x14ac:dyDescent="0.2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t="s">
        <v>64</v>
      </c>
      <c r="G3982" t="s">
        <v>65</v>
      </c>
      <c r="H3982" t="s">
        <v>53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  <c r="S3982" s="2">
        <f t="shared" si="81"/>
        <v>45067</v>
      </c>
    </row>
    <row r="3983" spans="1:19" x14ac:dyDescent="0.2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t="s">
        <v>64</v>
      </c>
      <c r="G3983" t="s">
        <v>65</v>
      </c>
      <c r="H3983" t="s">
        <v>53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  <c r="S3983" s="2">
        <f t="shared" si="81"/>
        <v>45067</v>
      </c>
    </row>
    <row r="3984" spans="1:19" x14ac:dyDescent="0.2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t="s">
        <v>64</v>
      </c>
      <c r="G3984" t="s">
        <v>65</v>
      </c>
      <c r="H3984" t="s">
        <v>53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  <c r="S3984" s="2">
        <f t="shared" si="81"/>
        <v>45067</v>
      </c>
    </row>
    <row r="3985" spans="1:19" x14ac:dyDescent="0.2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t="s">
        <v>64</v>
      </c>
      <c r="G3985" t="s">
        <v>65</v>
      </c>
      <c r="H3985" t="s">
        <v>53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  <c r="S3985" s="2">
        <f t="shared" si="81"/>
        <v>45067</v>
      </c>
    </row>
    <row r="3986" spans="1:19" x14ac:dyDescent="0.2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t="s">
        <v>64</v>
      </c>
      <c r="G3986" t="s">
        <v>65</v>
      </c>
      <c r="H3986" t="s">
        <v>53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  <c r="S3986" s="2">
        <f t="shared" si="81"/>
        <v>45067</v>
      </c>
    </row>
    <row r="3987" spans="1:19" x14ac:dyDescent="0.2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t="s">
        <v>64</v>
      </c>
      <c r="G3987" t="s">
        <v>65</v>
      </c>
      <c r="H3987" t="s">
        <v>53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  <c r="S3987" s="2">
        <f t="shared" si="81"/>
        <v>45067</v>
      </c>
    </row>
    <row r="3988" spans="1:19" x14ac:dyDescent="0.2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t="s">
        <v>64</v>
      </c>
      <c r="G3988" t="s">
        <v>65</v>
      </c>
      <c r="H3988" t="s">
        <v>53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  <c r="S3988" s="2">
        <f t="shared" si="81"/>
        <v>45067</v>
      </c>
    </row>
    <row r="3989" spans="1:19" x14ac:dyDescent="0.2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t="s">
        <v>64</v>
      </c>
      <c r="G3989" t="s">
        <v>65</v>
      </c>
      <c r="H3989" t="s">
        <v>53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  <c r="S3989" s="2">
        <f t="shared" si="81"/>
        <v>45067</v>
      </c>
    </row>
    <row r="3990" spans="1:19" x14ac:dyDescent="0.2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t="s">
        <v>64</v>
      </c>
      <c r="G3990" t="s">
        <v>65</v>
      </c>
      <c r="H3990" t="s">
        <v>53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  <c r="S3990" s="2">
        <f t="shared" si="81"/>
        <v>45067</v>
      </c>
    </row>
    <row r="3991" spans="1:19" x14ac:dyDescent="0.2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t="s">
        <v>64</v>
      </c>
      <c r="G3991" t="s">
        <v>65</v>
      </c>
      <c r="H3991" t="s">
        <v>53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  <c r="S3991" s="2">
        <f t="shared" si="81"/>
        <v>45067</v>
      </c>
    </row>
    <row r="3992" spans="1:19" x14ac:dyDescent="0.2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t="s">
        <v>64</v>
      </c>
      <c r="G3992" t="s">
        <v>65</v>
      </c>
      <c r="H3992" t="s">
        <v>53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  <c r="S3992" s="2">
        <f t="shared" si="81"/>
        <v>45067</v>
      </c>
    </row>
    <row r="3993" spans="1:19" x14ac:dyDescent="0.2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t="s">
        <v>64</v>
      </c>
      <c r="G3993" t="s">
        <v>65</v>
      </c>
      <c r="H3993" t="s">
        <v>53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  <c r="S3993" s="2">
        <f t="shared" si="81"/>
        <v>45067</v>
      </c>
    </row>
    <row r="3994" spans="1:19" x14ac:dyDescent="0.2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t="s">
        <v>64</v>
      </c>
      <c r="G3994" t="s">
        <v>65</v>
      </c>
      <c r="H3994" t="s">
        <v>53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  <c r="S3994" s="2">
        <f t="shared" si="81"/>
        <v>45067</v>
      </c>
    </row>
    <row r="3995" spans="1:19" x14ac:dyDescent="0.2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t="s">
        <v>64</v>
      </c>
      <c r="G3995" t="s">
        <v>65</v>
      </c>
      <c r="H3995" t="s">
        <v>53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  <c r="S3995" s="2">
        <f t="shared" si="81"/>
        <v>45067</v>
      </c>
    </row>
    <row r="3996" spans="1:19" x14ac:dyDescent="0.2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t="s">
        <v>64</v>
      </c>
      <c r="G3996" t="s">
        <v>65</v>
      </c>
      <c r="H3996" t="s">
        <v>53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  <c r="S3996" s="2">
        <f t="shared" si="81"/>
        <v>45067</v>
      </c>
    </row>
    <row r="3997" spans="1:19" x14ac:dyDescent="0.2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t="s">
        <v>64</v>
      </c>
      <c r="G3997" t="s">
        <v>65</v>
      </c>
      <c r="H3997" t="s">
        <v>53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  <c r="S3997" s="2">
        <f t="shared" si="81"/>
        <v>45067</v>
      </c>
    </row>
    <row r="3998" spans="1:19" x14ac:dyDescent="0.2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t="s">
        <v>64</v>
      </c>
      <c r="G3998" t="s">
        <v>65</v>
      </c>
      <c r="H3998" t="s">
        <v>53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  <c r="S3998" s="2">
        <f t="shared" si="81"/>
        <v>45067</v>
      </c>
    </row>
    <row r="3999" spans="1:19" x14ac:dyDescent="0.2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t="s">
        <v>64</v>
      </c>
      <c r="G3999" t="s">
        <v>65</v>
      </c>
      <c r="H3999" t="s">
        <v>53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  <c r="S3999" s="2">
        <f t="shared" si="81"/>
        <v>45067</v>
      </c>
    </row>
    <row r="4000" spans="1:19" x14ac:dyDescent="0.2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t="s">
        <v>64</v>
      </c>
      <c r="G4000" t="s">
        <v>65</v>
      </c>
      <c r="H4000" t="s">
        <v>53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  <c r="S4000" s="2">
        <f t="shared" si="81"/>
        <v>45067</v>
      </c>
    </row>
    <row r="4001" spans="1:19" x14ac:dyDescent="0.2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t="s">
        <v>64</v>
      </c>
      <c r="G4001" t="s">
        <v>65</v>
      </c>
      <c r="H4001" t="s">
        <v>53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  <c r="S4001" s="2">
        <f t="shared" si="81"/>
        <v>45067</v>
      </c>
    </row>
    <row r="4002" spans="1:19" x14ac:dyDescent="0.2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t="s">
        <v>64</v>
      </c>
      <c r="G4002" t="s">
        <v>65</v>
      </c>
      <c r="H4002" t="s">
        <v>53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  <c r="S4002" s="2">
        <f t="shared" si="81"/>
        <v>45067</v>
      </c>
    </row>
    <row r="4003" spans="1:19" x14ac:dyDescent="0.2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t="s">
        <v>64</v>
      </c>
      <c r="G4003" t="s">
        <v>65</v>
      </c>
      <c r="H4003" t="s">
        <v>53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  <c r="S4003" s="2">
        <f t="shared" si="81"/>
        <v>45067</v>
      </c>
    </row>
    <row r="4004" spans="1:19" x14ac:dyDescent="0.2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t="s">
        <v>64</v>
      </c>
      <c r="G4004" t="s">
        <v>65</v>
      </c>
      <c r="H4004" t="s">
        <v>53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  <c r="S4004" s="2">
        <f t="shared" si="81"/>
        <v>45067</v>
      </c>
    </row>
    <row r="4005" spans="1:19" x14ac:dyDescent="0.2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t="s">
        <v>64</v>
      </c>
      <c r="G4005" t="s">
        <v>65</v>
      </c>
      <c r="H4005" t="s">
        <v>53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  <c r="S4005" s="2">
        <f t="shared" si="81"/>
        <v>45067</v>
      </c>
    </row>
    <row r="4006" spans="1:19" x14ac:dyDescent="0.2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t="s">
        <v>64</v>
      </c>
      <c r="G4006" t="s">
        <v>65</v>
      </c>
      <c r="H4006" t="s">
        <v>53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  <c r="S4006" s="2">
        <f t="shared" si="81"/>
        <v>45067</v>
      </c>
    </row>
    <row r="4007" spans="1:19" x14ac:dyDescent="0.2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t="s">
        <v>64</v>
      </c>
      <c r="G4007" t="s">
        <v>65</v>
      </c>
      <c r="H4007" t="s">
        <v>53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  <c r="S4007" s="2">
        <f t="shared" si="81"/>
        <v>45067</v>
      </c>
    </row>
    <row r="4008" spans="1:19" x14ac:dyDescent="0.2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t="s">
        <v>64</v>
      </c>
      <c r="G4008" t="s">
        <v>65</v>
      </c>
      <c r="H4008" t="s">
        <v>53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  <c r="S4008" s="2">
        <f t="shared" si="81"/>
        <v>45067</v>
      </c>
    </row>
    <row r="4009" spans="1:19" x14ac:dyDescent="0.2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t="s">
        <v>64</v>
      </c>
      <c r="G4009" t="s">
        <v>65</v>
      </c>
      <c r="H4009" t="s">
        <v>53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  <c r="S4009" s="2">
        <f t="shared" si="81"/>
        <v>45067</v>
      </c>
    </row>
    <row r="4010" spans="1:19" x14ac:dyDescent="0.2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t="s">
        <v>64</v>
      </c>
      <c r="G4010" t="s">
        <v>65</v>
      </c>
      <c r="H4010" t="s">
        <v>53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  <c r="S4010" s="2">
        <f t="shared" si="81"/>
        <v>45067</v>
      </c>
    </row>
    <row r="4011" spans="1:19" x14ac:dyDescent="0.2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t="s">
        <v>64</v>
      </c>
      <c r="G4011" t="s">
        <v>65</v>
      </c>
      <c r="H4011" t="s">
        <v>53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  <c r="S4011" s="2">
        <f t="shared" si="81"/>
        <v>45067</v>
      </c>
    </row>
    <row r="4012" spans="1:19" x14ac:dyDescent="0.2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t="s">
        <v>64</v>
      </c>
      <c r="G4012" t="s">
        <v>65</v>
      </c>
      <c r="H4012" t="s">
        <v>53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  <c r="S4012" s="2">
        <f t="shared" si="81"/>
        <v>45067</v>
      </c>
    </row>
    <row r="4013" spans="1:19" x14ac:dyDescent="0.2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t="s">
        <v>64</v>
      </c>
      <c r="G4013" t="s">
        <v>65</v>
      </c>
      <c r="H4013" t="s">
        <v>53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  <c r="S4013" s="2">
        <f t="shared" si="81"/>
        <v>45067</v>
      </c>
    </row>
    <row r="4014" spans="1:19" x14ac:dyDescent="0.2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t="s">
        <v>64</v>
      </c>
      <c r="G4014" t="s">
        <v>65</v>
      </c>
      <c r="H4014" t="s">
        <v>53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  <c r="S4014" s="2">
        <f t="shared" si="81"/>
        <v>45067</v>
      </c>
    </row>
    <row r="4015" spans="1:19" x14ac:dyDescent="0.2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t="s">
        <v>64</v>
      </c>
      <c r="G4015" t="s">
        <v>65</v>
      </c>
      <c r="H4015" t="s">
        <v>53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  <c r="S4015" s="2">
        <f t="shared" si="81"/>
        <v>45067</v>
      </c>
    </row>
    <row r="4016" spans="1:19" x14ac:dyDescent="0.2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t="s">
        <v>64</v>
      </c>
      <c r="G4016" t="s">
        <v>65</v>
      </c>
      <c r="H4016" t="s">
        <v>53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  <c r="S4016" s="2">
        <f t="shared" si="81"/>
        <v>45067</v>
      </c>
    </row>
    <row r="4017" spans="1:19" x14ac:dyDescent="0.2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t="s">
        <v>64</v>
      </c>
      <c r="G4017" t="s">
        <v>65</v>
      </c>
      <c r="H4017" t="s">
        <v>53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  <c r="S4017" s="2">
        <f t="shared" si="81"/>
        <v>45067</v>
      </c>
    </row>
    <row r="4018" spans="1:19" x14ac:dyDescent="0.2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t="s">
        <v>64</v>
      </c>
      <c r="G4018" t="s">
        <v>65</v>
      </c>
      <c r="H4018" t="s">
        <v>53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  <c r="S4018" s="2">
        <f t="shared" si="81"/>
        <v>45067</v>
      </c>
    </row>
    <row r="4019" spans="1:19" x14ac:dyDescent="0.2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t="s">
        <v>64</v>
      </c>
      <c r="G4019" t="s">
        <v>65</v>
      </c>
      <c r="H4019" t="s">
        <v>53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  <c r="S4019" s="2">
        <f t="shared" si="81"/>
        <v>45067</v>
      </c>
    </row>
    <row r="4020" spans="1:19" x14ac:dyDescent="0.2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t="s">
        <v>64</v>
      </c>
      <c r="G4020" t="s">
        <v>65</v>
      </c>
      <c r="H4020" t="s">
        <v>53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  <c r="S4020" s="2">
        <f t="shared" si="81"/>
        <v>45067</v>
      </c>
    </row>
    <row r="4021" spans="1:19" x14ac:dyDescent="0.2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t="s">
        <v>64</v>
      </c>
      <c r="G4021" t="s">
        <v>65</v>
      </c>
      <c r="H4021" t="s">
        <v>53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  <c r="S4021" s="2">
        <f t="shared" si="81"/>
        <v>45067</v>
      </c>
    </row>
    <row r="4022" spans="1:19" x14ac:dyDescent="0.2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t="s">
        <v>64</v>
      </c>
      <c r="G4022" t="s">
        <v>65</v>
      </c>
      <c r="H4022" t="s">
        <v>53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  <c r="S4022" s="2">
        <f t="shared" si="81"/>
        <v>45067</v>
      </c>
    </row>
    <row r="4023" spans="1:19" x14ac:dyDescent="0.2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t="s">
        <v>64</v>
      </c>
      <c r="G4023" t="s">
        <v>65</v>
      </c>
      <c r="H4023" t="s">
        <v>53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  <c r="S4023" s="2">
        <f t="shared" si="81"/>
        <v>45067</v>
      </c>
    </row>
    <row r="4024" spans="1:19" x14ac:dyDescent="0.2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t="s">
        <v>64</v>
      </c>
      <c r="G4024" t="s">
        <v>65</v>
      </c>
      <c r="H4024" t="s">
        <v>53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  <c r="S4024" s="2">
        <f t="shared" si="81"/>
        <v>45067</v>
      </c>
    </row>
    <row r="4025" spans="1:19" x14ac:dyDescent="0.2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t="s">
        <v>64</v>
      </c>
      <c r="G4025" t="s">
        <v>65</v>
      </c>
      <c r="H4025" t="s">
        <v>53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  <c r="S4025" s="2">
        <f t="shared" si="81"/>
        <v>45067</v>
      </c>
    </row>
    <row r="4026" spans="1:19" x14ac:dyDescent="0.2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t="s">
        <v>64</v>
      </c>
      <c r="G4026" t="s">
        <v>65</v>
      </c>
      <c r="H4026" t="s">
        <v>53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  <c r="S4026" s="2">
        <f t="shared" si="81"/>
        <v>45067</v>
      </c>
    </row>
    <row r="4027" spans="1:19" x14ac:dyDescent="0.2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t="s">
        <v>64</v>
      </c>
      <c r="G4027" t="s">
        <v>65</v>
      </c>
      <c r="H4027" t="s">
        <v>53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  <c r="S4027" s="2">
        <f t="shared" si="81"/>
        <v>45067</v>
      </c>
    </row>
    <row r="4028" spans="1:19" x14ac:dyDescent="0.2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t="s">
        <v>64</v>
      </c>
      <c r="G4028" t="s">
        <v>65</v>
      </c>
      <c r="H4028" t="s">
        <v>53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  <c r="S4028" s="2">
        <f t="shared" si="81"/>
        <v>45067</v>
      </c>
    </row>
    <row r="4029" spans="1:19" x14ac:dyDescent="0.2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t="s">
        <v>64</v>
      </c>
      <c r="G4029" t="s">
        <v>65</v>
      </c>
      <c r="H4029" t="s">
        <v>53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  <c r="S4029" s="2">
        <f t="shared" si="81"/>
        <v>45067</v>
      </c>
    </row>
    <row r="4030" spans="1:19" x14ac:dyDescent="0.2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t="s">
        <v>64</v>
      </c>
      <c r="G4030" t="s">
        <v>65</v>
      </c>
      <c r="H4030" t="s">
        <v>53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  <c r="S4030" s="2">
        <f t="shared" ref="S4030:S4093" si="82">DATE(2023,5,21)</f>
        <v>45067</v>
      </c>
    </row>
    <row r="4031" spans="1:19" x14ac:dyDescent="0.2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t="s">
        <v>64</v>
      </c>
      <c r="G4031" t="s">
        <v>65</v>
      </c>
      <c r="H4031" t="s">
        <v>53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  <c r="S4031" s="2">
        <f t="shared" si="82"/>
        <v>45067</v>
      </c>
    </row>
    <row r="4032" spans="1:19" x14ac:dyDescent="0.2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t="s">
        <v>64</v>
      </c>
      <c r="G4032" t="s">
        <v>65</v>
      </c>
      <c r="H4032" t="s">
        <v>53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  <c r="S4032" s="2">
        <f t="shared" si="82"/>
        <v>45067</v>
      </c>
    </row>
    <row r="4033" spans="1:19" x14ac:dyDescent="0.2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t="s">
        <v>64</v>
      </c>
      <c r="G4033" t="s">
        <v>65</v>
      </c>
      <c r="H4033" t="s">
        <v>53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  <c r="S4033" s="2">
        <f t="shared" si="82"/>
        <v>45067</v>
      </c>
    </row>
    <row r="4034" spans="1:19" x14ac:dyDescent="0.2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t="s">
        <v>64</v>
      </c>
      <c r="G4034" t="s">
        <v>65</v>
      </c>
      <c r="H4034" t="s">
        <v>53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  <c r="S4034" s="2">
        <f t="shared" si="82"/>
        <v>45067</v>
      </c>
    </row>
    <row r="4035" spans="1:19" x14ac:dyDescent="0.2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t="s">
        <v>64</v>
      </c>
      <c r="G4035" t="s">
        <v>65</v>
      </c>
      <c r="H4035" t="s">
        <v>53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  <c r="S4035" s="2">
        <f t="shared" si="82"/>
        <v>45067</v>
      </c>
    </row>
    <row r="4036" spans="1:19" x14ac:dyDescent="0.2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t="s">
        <v>64</v>
      </c>
      <c r="G4036" t="s">
        <v>65</v>
      </c>
      <c r="H4036" t="s">
        <v>53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  <c r="S4036" s="2">
        <f t="shared" si="82"/>
        <v>45067</v>
      </c>
    </row>
    <row r="4037" spans="1:19" x14ac:dyDescent="0.2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t="s">
        <v>64</v>
      </c>
      <c r="G4037" t="s">
        <v>65</v>
      </c>
      <c r="H4037" t="s">
        <v>53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  <c r="S4037" s="2">
        <f t="shared" si="82"/>
        <v>45067</v>
      </c>
    </row>
    <row r="4038" spans="1:19" x14ac:dyDescent="0.2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t="s">
        <v>64</v>
      </c>
      <c r="G4038" t="s">
        <v>65</v>
      </c>
      <c r="H4038" t="s">
        <v>53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  <c r="S4038" s="2">
        <f t="shared" si="82"/>
        <v>45067</v>
      </c>
    </row>
    <row r="4039" spans="1:19" x14ac:dyDescent="0.2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t="s">
        <v>64</v>
      </c>
      <c r="G4039" t="s">
        <v>65</v>
      </c>
      <c r="H4039" t="s">
        <v>53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  <c r="S4039" s="2">
        <f t="shared" si="82"/>
        <v>45067</v>
      </c>
    </row>
    <row r="4040" spans="1:19" x14ac:dyDescent="0.2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t="s">
        <v>64</v>
      </c>
      <c r="G4040" t="s">
        <v>65</v>
      </c>
      <c r="H4040" t="s">
        <v>53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  <c r="S4040" s="2">
        <f t="shared" si="82"/>
        <v>45067</v>
      </c>
    </row>
    <row r="4041" spans="1:19" x14ac:dyDescent="0.2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t="s">
        <v>64</v>
      </c>
      <c r="G4041" t="s">
        <v>65</v>
      </c>
      <c r="H4041" t="s">
        <v>53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  <c r="S4041" s="2">
        <f t="shared" si="82"/>
        <v>45067</v>
      </c>
    </row>
    <row r="4042" spans="1:19" x14ac:dyDescent="0.2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t="s">
        <v>64</v>
      </c>
      <c r="G4042" t="s">
        <v>65</v>
      </c>
      <c r="H4042" t="s">
        <v>53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  <c r="S4042" s="2">
        <f t="shared" si="82"/>
        <v>45067</v>
      </c>
    </row>
    <row r="4043" spans="1:19" x14ac:dyDescent="0.2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t="s">
        <v>64</v>
      </c>
      <c r="G4043" t="s">
        <v>65</v>
      </c>
      <c r="H4043" t="s">
        <v>53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  <c r="S4043" s="2">
        <f t="shared" si="82"/>
        <v>45067</v>
      </c>
    </row>
    <row r="4044" spans="1:19" x14ac:dyDescent="0.2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t="s">
        <v>64</v>
      </c>
      <c r="G4044" t="s">
        <v>65</v>
      </c>
      <c r="H4044" t="s">
        <v>53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  <c r="S4044" s="2">
        <f t="shared" si="82"/>
        <v>45067</v>
      </c>
    </row>
    <row r="4045" spans="1:19" x14ac:dyDescent="0.2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t="s">
        <v>64</v>
      </c>
      <c r="G4045" t="s">
        <v>65</v>
      </c>
      <c r="H4045" t="s">
        <v>53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  <c r="S4045" s="2">
        <f t="shared" si="82"/>
        <v>45067</v>
      </c>
    </row>
    <row r="4046" spans="1:19" x14ac:dyDescent="0.2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t="s">
        <v>64</v>
      </c>
      <c r="G4046" t="s">
        <v>65</v>
      </c>
      <c r="H4046" t="s">
        <v>53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  <c r="S4046" s="2">
        <f t="shared" si="82"/>
        <v>45067</v>
      </c>
    </row>
    <row r="4047" spans="1:19" x14ac:dyDescent="0.2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t="s">
        <v>64</v>
      </c>
      <c r="G4047" t="s">
        <v>65</v>
      </c>
      <c r="H4047" t="s">
        <v>53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  <c r="S4047" s="2">
        <f t="shared" si="82"/>
        <v>45067</v>
      </c>
    </row>
    <row r="4048" spans="1:19" x14ac:dyDescent="0.2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t="s">
        <v>64</v>
      </c>
      <c r="G4048" t="s">
        <v>65</v>
      </c>
      <c r="H4048" t="s">
        <v>53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  <c r="S4048" s="2">
        <f t="shared" si="82"/>
        <v>45067</v>
      </c>
    </row>
    <row r="4049" spans="1:19" x14ac:dyDescent="0.2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t="s">
        <v>64</v>
      </c>
      <c r="G4049" t="s">
        <v>65</v>
      </c>
      <c r="H4049" t="s">
        <v>53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  <c r="S4049" s="2">
        <f t="shared" si="82"/>
        <v>45067</v>
      </c>
    </row>
    <row r="4050" spans="1:19" x14ac:dyDescent="0.2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t="s">
        <v>64</v>
      </c>
      <c r="G4050" t="s">
        <v>65</v>
      </c>
      <c r="H4050" t="s">
        <v>53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  <c r="S4050" s="2">
        <f t="shared" si="82"/>
        <v>45067</v>
      </c>
    </row>
    <row r="4051" spans="1:19" x14ac:dyDescent="0.2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t="s">
        <v>64</v>
      </c>
      <c r="G4051" t="s">
        <v>65</v>
      </c>
      <c r="H4051" t="s">
        <v>53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  <c r="S4051" s="2">
        <f t="shared" si="82"/>
        <v>45067</v>
      </c>
    </row>
    <row r="4052" spans="1:19" x14ac:dyDescent="0.2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t="s">
        <v>64</v>
      </c>
      <c r="G4052" t="s">
        <v>65</v>
      </c>
      <c r="H4052" t="s">
        <v>53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  <c r="S4052" s="2">
        <f t="shared" si="82"/>
        <v>45067</v>
      </c>
    </row>
    <row r="4053" spans="1:19" x14ac:dyDescent="0.2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t="s">
        <v>64</v>
      </c>
      <c r="G4053" t="s">
        <v>65</v>
      </c>
      <c r="H4053" t="s">
        <v>53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  <c r="S4053" s="2">
        <f t="shared" si="82"/>
        <v>45067</v>
      </c>
    </row>
    <row r="4054" spans="1:19" x14ac:dyDescent="0.2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t="s">
        <v>64</v>
      </c>
      <c r="G4054" t="s">
        <v>65</v>
      </c>
      <c r="H4054" t="s">
        <v>53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  <c r="S4054" s="2">
        <f t="shared" si="82"/>
        <v>45067</v>
      </c>
    </row>
    <row r="4055" spans="1:19" x14ac:dyDescent="0.2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t="s">
        <v>64</v>
      </c>
      <c r="G4055" t="s">
        <v>65</v>
      </c>
      <c r="H4055" t="s">
        <v>53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  <c r="S4055" s="2">
        <f t="shared" si="82"/>
        <v>45067</v>
      </c>
    </row>
    <row r="4056" spans="1:19" x14ac:dyDescent="0.2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t="s">
        <v>64</v>
      </c>
      <c r="G4056" t="s">
        <v>65</v>
      </c>
      <c r="H4056" t="s">
        <v>53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  <c r="S4056" s="2">
        <f t="shared" si="82"/>
        <v>45067</v>
      </c>
    </row>
    <row r="4057" spans="1:19" x14ac:dyDescent="0.2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t="s">
        <v>64</v>
      </c>
      <c r="G4057" t="s">
        <v>65</v>
      </c>
      <c r="H4057" t="s">
        <v>53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  <c r="S4057" s="2">
        <f t="shared" si="82"/>
        <v>45067</v>
      </c>
    </row>
    <row r="4058" spans="1:19" x14ac:dyDescent="0.2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t="s">
        <v>64</v>
      </c>
      <c r="G4058" t="s">
        <v>65</v>
      </c>
      <c r="H4058" t="s">
        <v>53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  <c r="S4058" s="2">
        <f t="shared" si="82"/>
        <v>45067</v>
      </c>
    </row>
    <row r="4059" spans="1:19" x14ac:dyDescent="0.2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t="s">
        <v>64</v>
      </c>
      <c r="G4059" t="s">
        <v>65</v>
      </c>
      <c r="H4059" t="s">
        <v>53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  <c r="S4059" s="2">
        <f t="shared" si="82"/>
        <v>45067</v>
      </c>
    </row>
    <row r="4060" spans="1:19" x14ac:dyDescent="0.2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t="s">
        <v>64</v>
      </c>
      <c r="G4060" t="s">
        <v>65</v>
      </c>
      <c r="H4060" t="s">
        <v>53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  <c r="S4060" s="2">
        <f t="shared" si="82"/>
        <v>45067</v>
      </c>
    </row>
    <row r="4061" spans="1:19" x14ac:dyDescent="0.2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t="s">
        <v>64</v>
      </c>
      <c r="G4061" t="s">
        <v>65</v>
      </c>
      <c r="H4061" t="s">
        <v>53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  <c r="S4061" s="2">
        <f t="shared" si="82"/>
        <v>45067</v>
      </c>
    </row>
    <row r="4062" spans="1:19" x14ac:dyDescent="0.2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t="s">
        <v>64</v>
      </c>
      <c r="G4062" t="s">
        <v>65</v>
      </c>
      <c r="H4062" t="s">
        <v>53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  <c r="S4062" s="2">
        <f t="shared" si="82"/>
        <v>45067</v>
      </c>
    </row>
    <row r="4063" spans="1:19" x14ac:dyDescent="0.2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t="s">
        <v>64</v>
      </c>
      <c r="G4063" t="s">
        <v>65</v>
      </c>
      <c r="H4063" t="s">
        <v>53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  <c r="S4063" s="2">
        <f t="shared" si="82"/>
        <v>45067</v>
      </c>
    </row>
    <row r="4064" spans="1:19" x14ac:dyDescent="0.2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t="s">
        <v>64</v>
      </c>
      <c r="G4064" t="s">
        <v>65</v>
      </c>
      <c r="H4064" t="s">
        <v>53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  <c r="S4064" s="2">
        <f t="shared" si="82"/>
        <v>45067</v>
      </c>
    </row>
    <row r="4065" spans="1:19" x14ac:dyDescent="0.2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t="s">
        <v>64</v>
      </c>
      <c r="G4065" t="s">
        <v>65</v>
      </c>
      <c r="H4065" t="s">
        <v>53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  <c r="S4065" s="2">
        <f t="shared" si="82"/>
        <v>45067</v>
      </c>
    </row>
    <row r="4066" spans="1:19" x14ac:dyDescent="0.2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t="s">
        <v>64</v>
      </c>
      <c r="G4066" t="s">
        <v>65</v>
      </c>
      <c r="H4066" t="s">
        <v>53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  <c r="S4066" s="2">
        <f t="shared" si="82"/>
        <v>45067</v>
      </c>
    </row>
    <row r="4067" spans="1:19" x14ac:dyDescent="0.2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t="s">
        <v>64</v>
      </c>
      <c r="G4067" t="s">
        <v>65</v>
      </c>
      <c r="H4067" t="s">
        <v>53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  <c r="S4067" s="2">
        <f t="shared" si="82"/>
        <v>45067</v>
      </c>
    </row>
    <row r="4068" spans="1:19" x14ac:dyDescent="0.2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t="s">
        <v>64</v>
      </c>
      <c r="G4068" t="s">
        <v>65</v>
      </c>
      <c r="H4068" t="s">
        <v>53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  <c r="S4068" s="2">
        <f t="shared" si="82"/>
        <v>45067</v>
      </c>
    </row>
    <row r="4069" spans="1:19" x14ac:dyDescent="0.2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t="s">
        <v>64</v>
      </c>
      <c r="G4069" t="s">
        <v>65</v>
      </c>
      <c r="H4069" t="s">
        <v>53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  <c r="S4069" s="2">
        <f t="shared" si="82"/>
        <v>45067</v>
      </c>
    </row>
    <row r="4070" spans="1:19" x14ac:dyDescent="0.2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t="s">
        <v>64</v>
      </c>
      <c r="G4070" t="s">
        <v>65</v>
      </c>
      <c r="H4070" t="s">
        <v>53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  <c r="S4070" s="2">
        <f t="shared" si="82"/>
        <v>45067</v>
      </c>
    </row>
    <row r="4071" spans="1:19" x14ac:dyDescent="0.2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t="s">
        <v>64</v>
      </c>
      <c r="G4071" t="s">
        <v>65</v>
      </c>
      <c r="H4071" t="s">
        <v>53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  <c r="S4071" s="2">
        <f t="shared" si="82"/>
        <v>45067</v>
      </c>
    </row>
    <row r="4072" spans="1:19" x14ac:dyDescent="0.2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t="s">
        <v>64</v>
      </c>
      <c r="G4072" t="s">
        <v>65</v>
      </c>
      <c r="H4072" t="s">
        <v>53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  <c r="S4072" s="2">
        <f t="shared" si="82"/>
        <v>45067</v>
      </c>
    </row>
    <row r="4073" spans="1:19" x14ac:dyDescent="0.2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t="s">
        <v>64</v>
      </c>
      <c r="G4073" t="s">
        <v>65</v>
      </c>
      <c r="H4073" t="s">
        <v>53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  <c r="S4073" s="2">
        <f t="shared" si="82"/>
        <v>45067</v>
      </c>
    </row>
    <row r="4074" spans="1:19" x14ac:dyDescent="0.2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t="s">
        <v>64</v>
      </c>
      <c r="G4074" t="s">
        <v>65</v>
      </c>
      <c r="H4074" t="s">
        <v>53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  <c r="S4074" s="2">
        <f t="shared" si="82"/>
        <v>45067</v>
      </c>
    </row>
    <row r="4075" spans="1:19" x14ac:dyDescent="0.2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t="s">
        <v>64</v>
      </c>
      <c r="G4075" t="s">
        <v>65</v>
      </c>
      <c r="H4075" t="s">
        <v>53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  <c r="S4075" s="2">
        <f t="shared" si="82"/>
        <v>45067</v>
      </c>
    </row>
    <row r="4076" spans="1:19" x14ac:dyDescent="0.2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t="s">
        <v>64</v>
      </c>
      <c r="G4076" t="s">
        <v>65</v>
      </c>
      <c r="H4076" t="s">
        <v>53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  <c r="S4076" s="2">
        <f t="shared" si="82"/>
        <v>45067</v>
      </c>
    </row>
    <row r="4077" spans="1:19" x14ac:dyDescent="0.2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t="s">
        <v>64</v>
      </c>
      <c r="G4077" t="s">
        <v>65</v>
      </c>
      <c r="H4077" t="s">
        <v>53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  <c r="S4077" s="2">
        <f t="shared" si="82"/>
        <v>45067</v>
      </c>
    </row>
    <row r="4078" spans="1:19" x14ac:dyDescent="0.2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t="s">
        <v>64</v>
      </c>
      <c r="G4078" t="s">
        <v>65</v>
      </c>
      <c r="H4078" t="s">
        <v>53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  <c r="S4078" s="2">
        <f t="shared" si="82"/>
        <v>45067</v>
      </c>
    </row>
    <row r="4079" spans="1:19" x14ac:dyDescent="0.2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t="s">
        <v>64</v>
      </c>
      <c r="G4079" t="s">
        <v>65</v>
      </c>
      <c r="H4079" t="s">
        <v>53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  <c r="S4079" s="2">
        <f t="shared" si="82"/>
        <v>45067</v>
      </c>
    </row>
    <row r="4080" spans="1:19" x14ac:dyDescent="0.2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t="s">
        <v>64</v>
      </c>
      <c r="G4080" t="s">
        <v>65</v>
      </c>
      <c r="H4080" t="s">
        <v>53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  <c r="S4080" s="2">
        <f t="shared" si="82"/>
        <v>45067</v>
      </c>
    </row>
    <row r="4081" spans="1:19" x14ac:dyDescent="0.2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t="s">
        <v>64</v>
      </c>
      <c r="G4081" t="s">
        <v>65</v>
      </c>
      <c r="H4081" t="s">
        <v>53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  <c r="S4081" s="2">
        <f t="shared" si="82"/>
        <v>45067</v>
      </c>
    </row>
    <row r="4082" spans="1:19" x14ac:dyDescent="0.2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t="s">
        <v>64</v>
      </c>
      <c r="G4082" t="s">
        <v>65</v>
      </c>
      <c r="H4082" t="s">
        <v>53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  <c r="S4082" s="2">
        <f t="shared" si="82"/>
        <v>45067</v>
      </c>
    </row>
    <row r="4083" spans="1:19" x14ac:dyDescent="0.2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t="s">
        <v>64</v>
      </c>
      <c r="G4083" t="s">
        <v>65</v>
      </c>
      <c r="H4083" t="s">
        <v>53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  <c r="S4083" s="2">
        <f t="shared" si="82"/>
        <v>45067</v>
      </c>
    </row>
    <row r="4084" spans="1:19" x14ac:dyDescent="0.2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t="s">
        <v>64</v>
      </c>
      <c r="G4084" t="s">
        <v>65</v>
      </c>
      <c r="H4084" t="s">
        <v>53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  <c r="S4084" s="2">
        <f t="shared" si="82"/>
        <v>45067</v>
      </c>
    </row>
    <row r="4085" spans="1:19" x14ac:dyDescent="0.2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t="s">
        <v>64</v>
      </c>
      <c r="G4085" t="s">
        <v>65</v>
      </c>
      <c r="H4085" t="s">
        <v>53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  <c r="S4085" s="2">
        <f t="shared" si="82"/>
        <v>45067</v>
      </c>
    </row>
    <row r="4086" spans="1:19" x14ac:dyDescent="0.2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t="s">
        <v>64</v>
      </c>
      <c r="G4086" t="s">
        <v>65</v>
      </c>
      <c r="H4086" t="s">
        <v>53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  <c r="S4086" s="2">
        <f t="shared" si="82"/>
        <v>45067</v>
      </c>
    </row>
    <row r="4087" spans="1:19" x14ac:dyDescent="0.2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t="s">
        <v>64</v>
      </c>
      <c r="G4087" t="s">
        <v>65</v>
      </c>
      <c r="H4087" t="s">
        <v>53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  <c r="S4087" s="2">
        <f t="shared" si="82"/>
        <v>45067</v>
      </c>
    </row>
    <row r="4088" spans="1:19" x14ac:dyDescent="0.2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t="s">
        <v>64</v>
      </c>
      <c r="G4088" t="s">
        <v>65</v>
      </c>
      <c r="H4088" t="s">
        <v>53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  <c r="S4088" s="2">
        <f t="shared" si="82"/>
        <v>45067</v>
      </c>
    </row>
    <row r="4089" spans="1:19" x14ac:dyDescent="0.2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t="s">
        <v>64</v>
      </c>
      <c r="G4089" t="s">
        <v>65</v>
      </c>
      <c r="H4089" t="s">
        <v>53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  <c r="S4089" s="2">
        <f t="shared" si="82"/>
        <v>45067</v>
      </c>
    </row>
    <row r="4090" spans="1:19" x14ac:dyDescent="0.2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t="s">
        <v>64</v>
      </c>
      <c r="G4090" t="s">
        <v>65</v>
      </c>
      <c r="H4090" t="s">
        <v>53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  <c r="S4090" s="2">
        <f t="shared" si="82"/>
        <v>45067</v>
      </c>
    </row>
    <row r="4091" spans="1:19" x14ac:dyDescent="0.2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t="s">
        <v>64</v>
      </c>
      <c r="G4091" t="s">
        <v>65</v>
      </c>
      <c r="H4091" t="s">
        <v>53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  <c r="S4091" s="2">
        <f t="shared" si="82"/>
        <v>45067</v>
      </c>
    </row>
    <row r="4092" spans="1:19" x14ac:dyDescent="0.2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t="s">
        <v>64</v>
      </c>
      <c r="G4092" t="s">
        <v>65</v>
      </c>
      <c r="H4092" t="s">
        <v>53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  <c r="S4092" s="2">
        <f t="shared" si="82"/>
        <v>45067</v>
      </c>
    </row>
    <row r="4093" spans="1:19" x14ac:dyDescent="0.2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t="s">
        <v>64</v>
      </c>
      <c r="G4093" t="s">
        <v>65</v>
      </c>
      <c r="H4093" t="s">
        <v>53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  <c r="S4093" s="2">
        <f t="shared" si="82"/>
        <v>45067</v>
      </c>
    </row>
    <row r="4094" spans="1:19" x14ac:dyDescent="0.2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t="s">
        <v>64</v>
      </c>
      <c r="G4094" t="s">
        <v>65</v>
      </c>
      <c r="H4094" t="s">
        <v>53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  <c r="S4094" s="2">
        <f t="shared" ref="S4094:S4095" si="83">DATE(2023,5,21)</f>
        <v>45067</v>
      </c>
    </row>
    <row r="4095" spans="1:19" x14ac:dyDescent="0.2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t="s">
        <v>64</v>
      </c>
      <c r="G4095" t="s">
        <v>65</v>
      </c>
      <c r="H4095" t="s">
        <v>53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  <c r="S4095" s="2">
        <f t="shared" si="83"/>
        <v>45067</v>
      </c>
    </row>
    <row r="4096" spans="1:19" x14ac:dyDescent="0.2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t="s">
        <v>66</v>
      </c>
      <c r="G4096" t="s">
        <v>67</v>
      </c>
      <c r="H4096" t="s">
        <v>53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  <c r="S4096" s="2">
        <f>DATE(2023,5,28)</f>
        <v>45074</v>
      </c>
    </row>
    <row r="4097" spans="1:19" x14ac:dyDescent="0.2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t="s">
        <v>66</v>
      </c>
      <c r="G4097" t="s">
        <v>67</v>
      </c>
      <c r="H4097" t="s">
        <v>53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  <c r="S4097" s="2">
        <f t="shared" ref="S4097:S4160" si="84">DATE(2023,5,28)</f>
        <v>45074</v>
      </c>
    </row>
    <row r="4098" spans="1:19" x14ac:dyDescent="0.2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t="s">
        <v>66</v>
      </c>
      <c r="G4098" t="s">
        <v>67</v>
      </c>
      <c r="H4098" t="s">
        <v>53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  <c r="S4098" s="2">
        <f t="shared" si="84"/>
        <v>45074</v>
      </c>
    </row>
    <row r="4099" spans="1:19" x14ac:dyDescent="0.2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t="s">
        <v>66</v>
      </c>
      <c r="G4099" t="s">
        <v>67</v>
      </c>
      <c r="H4099" t="s">
        <v>53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  <c r="S4099" s="2">
        <f t="shared" si="84"/>
        <v>45074</v>
      </c>
    </row>
    <row r="4100" spans="1:19" x14ac:dyDescent="0.2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t="s">
        <v>66</v>
      </c>
      <c r="G4100" t="s">
        <v>67</v>
      </c>
      <c r="H4100" t="s">
        <v>53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  <c r="S4100" s="2">
        <f t="shared" si="84"/>
        <v>45074</v>
      </c>
    </row>
    <row r="4101" spans="1:19" x14ac:dyDescent="0.2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t="s">
        <v>66</v>
      </c>
      <c r="G4101" t="s">
        <v>67</v>
      </c>
      <c r="H4101" t="s">
        <v>53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  <c r="S4101" s="2">
        <f t="shared" si="84"/>
        <v>45074</v>
      </c>
    </row>
    <row r="4102" spans="1:19" x14ac:dyDescent="0.2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t="s">
        <v>66</v>
      </c>
      <c r="G4102" t="s">
        <v>67</v>
      </c>
      <c r="H4102" t="s">
        <v>53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  <c r="S4102" s="2">
        <f t="shared" si="84"/>
        <v>45074</v>
      </c>
    </row>
    <row r="4103" spans="1:19" x14ac:dyDescent="0.2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t="s">
        <v>66</v>
      </c>
      <c r="G4103" t="s">
        <v>67</v>
      </c>
      <c r="H4103" t="s">
        <v>53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  <c r="S4103" s="2">
        <f t="shared" si="84"/>
        <v>45074</v>
      </c>
    </row>
    <row r="4104" spans="1:19" x14ac:dyDescent="0.2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t="s">
        <v>66</v>
      </c>
      <c r="G4104" t="s">
        <v>67</v>
      </c>
      <c r="H4104" t="s">
        <v>53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  <c r="S4104" s="2">
        <f t="shared" si="84"/>
        <v>45074</v>
      </c>
    </row>
    <row r="4105" spans="1:19" x14ac:dyDescent="0.2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t="s">
        <v>66</v>
      </c>
      <c r="G4105" t="s">
        <v>67</v>
      </c>
      <c r="H4105" t="s">
        <v>53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  <c r="S4105" s="2">
        <f t="shared" si="84"/>
        <v>45074</v>
      </c>
    </row>
    <row r="4106" spans="1:19" x14ac:dyDescent="0.2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t="s">
        <v>66</v>
      </c>
      <c r="G4106" t="s">
        <v>67</v>
      </c>
      <c r="H4106" t="s">
        <v>53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  <c r="S4106" s="2">
        <f t="shared" si="84"/>
        <v>45074</v>
      </c>
    </row>
    <row r="4107" spans="1:19" x14ac:dyDescent="0.2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t="s">
        <v>66</v>
      </c>
      <c r="G4107" t="s">
        <v>67</v>
      </c>
      <c r="H4107" t="s">
        <v>53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  <c r="S4107" s="2">
        <f t="shared" si="84"/>
        <v>45074</v>
      </c>
    </row>
    <row r="4108" spans="1:19" x14ac:dyDescent="0.2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t="s">
        <v>66</v>
      </c>
      <c r="G4108" t="s">
        <v>67</v>
      </c>
      <c r="H4108" t="s">
        <v>53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  <c r="S4108" s="2">
        <f t="shared" si="84"/>
        <v>45074</v>
      </c>
    </row>
    <row r="4109" spans="1:19" x14ac:dyDescent="0.2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t="s">
        <v>66</v>
      </c>
      <c r="G4109" t="s">
        <v>67</v>
      </c>
      <c r="H4109" t="s">
        <v>53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  <c r="S4109" s="2">
        <f t="shared" si="84"/>
        <v>45074</v>
      </c>
    </row>
    <row r="4110" spans="1:19" x14ac:dyDescent="0.2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t="s">
        <v>66</v>
      </c>
      <c r="G4110" t="s">
        <v>67</v>
      </c>
      <c r="H4110" t="s">
        <v>53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  <c r="S4110" s="2">
        <f t="shared" si="84"/>
        <v>45074</v>
      </c>
    </row>
    <row r="4111" spans="1:19" x14ac:dyDescent="0.2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t="s">
        <v>66</v>
      </c>
      <c r="G4111" t="s">
        <v>67</v>
      </c>
      <c r="H4111" t="s">
        <v>53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  <c r="S4111" s="2">
        <f t="shared" si="84"/>
        <v>45074</v>
      </c>
    </row>
    <row r="4112" spans="1:19" x14ac:dyDescent="0.2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t="s">
        <v>66</v>
      </c>
      <c r="G4112" t="s">
        <v>67</v>
      </c>
      <c r="H4112" t="s">
        <v>53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  <c r="S4112" s="2">
        <f t="shared" si="84"/>
        <v>45074</v>
      </c>
    </row>
    <row r="4113" spans="1:19" x14ac:dyDescent="0.2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t="s">
        <v>66</v>
      </c>
      <c r="G4113" t="s">
        <v>67</v>
      </c>
      <c r="H4113" t="s">
        <v>53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  <c r="S4113" s="2">
        <f t="shared" si="84"/>
        <v>45074</v>
      </c>
    </row>
    <row r="4114" spans="1:19" x14ac:dyDescent="0.2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t="s">
        <v>66</v>
      </c>
      <c r="G4114" t="s">
        <v>67</v>
      </c>
      <c r="H4114" t="s">
        <v>53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  <c r="S4114" s="2">
        <f t="shared" si="84"/>
        <v>45074</v>
      </c>
    </row>
    <row r="4115" spans="1:19" x14ac:dyDescent="0.2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t="s">
        <v>66</v>
      </c>
      <c r="G4115" t="s">
        <v>67</v>
      </c>
      <c r="H4115" t="s">
        <v>53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  <c r="S4115" s="2">
        <f t="shared" si="84"/>
        <v>45074</v>
      </c>
    </row>
    <row r="4116" spans="1:19" x14ac:dyDescent="0.2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t="s">
        <v>66</v>
      </c>
      <c r="G4116" t="s">
        <v>67</v>
      </c>
      <c r="H4116" t="s">
        <v>53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  <c r="S4116" s="2">
        <f t="shared" si="84"/>
        <v>45074</v>
      </c>
    </row>
    <row r="4117" spans="1:19" x14ac:dyDescent="0.2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t="s">
        <v>66</v>
      </c>
      <c r="G4117" t="s">
        <v>67</v>
      </c>
      <c r="H4117" t="s">
        <v>53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  <c r="S4117" s="2">
        <f t="shared" si="84"/>
        <v>45074</v>
      </c>
    </row>
    <row r="4118" spans="1:19" x14ac:dyDescent="0.2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t="s">
        <v>66</v>
      </c>
      <c r="G4118" t="s">
        <v>67</v>
      </c>
      <c r="H4118" t="s">
        <v>53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  <c r="S4118" s="2">
        <f t="shared" si="84"/>
        <v>45074</v>
      </c>
    </row>
    <row r="4119" spans="1:19" x14ac:dyDescent="0.2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t="s">
        <v>66</v>
      </c>
      <c r="G4119" t="s">
        <v>67</v>
      </c>
      <c r="H4119" t="s">
        <v>53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  <c r="S4119" s="2">
        <f t="shared" si="84"/>
        <v>45074</v>
      </c>
    </row>
    <row r="4120" spans="1:19" x14ac:dyDescent="0.2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t="s">
        <v>66</v>
      </c>
      <c r="G4120" t="s">
        <v>67</v>
      </c>
      <c r="H4120" t="s">
        <v>53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  <c r="S4120" s="2">
        <f t="shared" si="84"/>
        <v>45074</v>
      </c>
    </row>
    <row r="4121" spans="1:19" x14ac:dyDescent="0.2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t="s">
        <v>66</v>
      </c>
      <c r="G4121" t="s">
        <v>67</v>
      </c>
      <c r="H4121" t="s">
        <v>53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  <c r="S4121" s="2">
        <f t="shared" si="84"/>
        <v>45074</v>
      </c>
    </row>
    <row r="4122" spans="1:19" x14ac:dyDescent="0.2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t="s">
        <v>66</v>
      </c>
      <c r="G4122" t="s">
        <v>67</v>
      </c>
      <c r="H4122" t="s">
        <v>53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  <c r="S4122" s="2">
        <f t="shared" si="84"/>
        <v>45074</v>
      </c>
    </row>
    <row r="4123" spans="1:19" x14ac:dyDescent="0.2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t="s">
        <v>66</v>
      </c>
      <c r="G4123" t="s">
        <v>67</v>
      </c>
      <c r="H4123" t="s">
        <v>53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  <c r="S4123" s="2">
        <f t="shared" si="84"/>
        <v>45074</v>
      </c>
    </row>
    <row r="4124" spans="1:19" x14ac:dyDescent="0.2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t="s">
        <v>66</v>
      </c>
      <c r="G4124" t="s">
        <v>67</v>
      </c>
      <c r="H4124" t="s">
        <v>53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  <c r="S4124" s="2">
        <f t="shared" si="84"/>
        <v>45074</v>
      </c>
    </row>
    <row r="4125" spans="1:19" x14ac:dyDescent="0.2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t="s">
        <v>66</v>
      </c>
      <c r="G4125" t="s">
        <v>67</v>
      </c>
      <c r="H4125" t="s">
        <v>53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  <c r="S4125" s="2">
        <f t="shared" si="84"/>
        <v>45074</v>
      </c>
    </row>
    <row r="4126" spans="1:19" x14ac:dyDescent="0.2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t="s">
        <v>66</v>
      </c>
      <c r="G4126" t="s">
        <v>67</v>
      </c>
      <c r="H4126" t="s">
        <v>53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  <c r="S4126" s="2">
        <f t="shared" si="84"/>
        <v>45074</v>
      </c>
    </row>
    <row r="4127" spans="1:19" x14ac:dyDescent="0.2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t="s">
        <v>66</v>
      </c>
      <c r="G4127" t="s">
        <v>67</v>
      </c>
      <c r="H4127" t="s">
        <v>53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  <c r="S4127" s="2">
        <f t="shared" si="84"/>
        <v>45074</v>
      </c>
    </row>
    <row r="4128" spans="1:19" x14ac:dyDescent="0.2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t="s">
        <v>66</v>
      </c>
      <c r="G4128" t="s">
        <v>67</v>
      </c>
      <c r="H4128" t="s">
        <v>53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  <c r="S4128" s="2">
        <f t="shared" si="84"/>
        <v>45074</v>
      </c>
    </row>
    <row r="4129" spans="1:19" x14ac:dyDescent="0.2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t="s">
        <v>66</v>
      </c>
      <c r="G4129" t="s">
        <v>67</v>
      </c>
      <c r="H4129" t="s">
        <v>53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  <c r="S4129" s="2">
        <f t="shared" si="84"/>
        <v>45074</v>
      </c>
    </row>
    <row r="4130" spans="1:19" x14ac:dyDescent="0.2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t="s">
        <v>66</v>
      </c>
      <c r="G4130" t="s">
        <v>67</v>
      </c>
      <c r="H4130" t="s">
        <v>53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  <c r="S4130" s="2">
        <f t="shared" si="84"/>
        <v>45074</v>
      </c>
    </row>
    <row r="4131" spans="1:19" x14ac:dyDescent="0.2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t="s">
        <v>66</v>
      </c>
      <c r="G4131" t="s">
        <v>67</v>
      </c>
      <c r="H4131" t="s">
        <v>53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  <c r="S4131" s="2">
        <f t="shared" si="84"/>
        <v>45074</v>
      </c>
    </row>
    <row r="4132" spans="1:19" x14ac:dyDescent="0.2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t="s">
        <v>66</v>
      </c>
      <c r="G4132" t="s">
        <v>67</v>
      </c>
      <c r="H4132" t="s">
        <v>53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  <c r="S4132" s="2">
        <f t="shared" si="84"/>
        <v>45074</v>
      </c>
    </row>
    <row r="4133" spans="1:19" x14ac:dyDescent="0.2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t="s">
        <v>66</v>
      </c>
      <c r="G4133" t="s">
        <v>67</v>
      </c>
      <c r="H4133" t="s">
        <v>53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  <c r="S4133" s="2">
        <f t="shared" si="84"/>
        <v>45074</v>
      </c>
    </row>
    <row r="4134" spans="1:19" x14ac:dyDescent="0.2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t="s">
        <v>66</v>
      </c>
      <c r="G4134" t="s">
        <v>67</v>
      </c>
      <c r="H4134" t="s">
        <v>53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  <c r="S4134" s="2">
        <f t="shared" si="84"/>
        <v>45074</v>
      </c>
    </row>
    <row r="4135" spans="1:19" x14ac:dyDescent="0.2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t="s">
        <v>66</v>
      </c>
      <c r="G4135" t="s">
        <v>67</v>
      </c>
      <c r="H4135" t="s">
        <v>53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  <c r="S4135" s="2">
        <f t="shared" si="84"/>
        <v>45074</v>
      </c>
    </row>
    <row r="4136" spans="1:19" x14ac:dyDescent="0.2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t="s">
        <v>66</v>
      </c>
      <c r="G4136" t="s">
        <v>67</v>
      </c>
      <c r="H4136" t="s">
        <v>53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  <c r="S4136" s="2">
        <f t="shared" si="84"/>
        <v>45074</v>
      </c>
    </row>
    <row r="4137" spans="1:19" x14ac:dyDescent="0.2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t="s">
        <v>66</v>
      </c>
      <c r="G4137" t="s">
        <v>67</v>
      </c>
      <c r="H4137" t="s">
        <v>53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  <c r="S4137" s="2">
        <f t="shared" si="84"/>
        <v>45074</v>
      </c>
    </row>
    <row r="4138" spans="1:19" x14ac:dyDescent="0.2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t="s">
        <v>66</v>
      </c>
      <c r="G4138" t="s">
        <v>67</v>
      </c>
      <c r="H4138" t="s">
        <v>53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  <c r="S4138" s="2">
        <f t="shared" si="84"/>
        <v>45074</v>
      </c>
    </row>
    <row r="4139" spans="1:19" x14ac:dyDescent="0.2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t="s">
        <v>66</v>
      </c>
      <c r="G4139" t="s">
        <v>67</v>
      </c>
      <c r="H4139" t="s">
        <v>53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  <c r="S4139" s="2">
        <f t="shared" si="84"/>
        <v>45074</v>
      </c>
    </row>
    <row r="4140" spans="1:19" x14ac:dyDescent="0.2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t="s">
        <v>66</v>
      </c>
      <c r="G4140" t="s">
        <v>67</v>
      </c>
      <c r="H4140" t="s">
        <v>53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  <c r="S4140" s="2">
        <f t="shared" si="84"/>
        <v>45074</v>
      </c>
    </row>
    <row r="4141" spans="1:19" x14ac:dyDescent="0.2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t="s">
        <v>66</v>
      </c>
      <c r="G4141" t="s">
        <v>67</v>
      </c>
      <c r="H4141" t="s">
        <v>53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  <c r="S4141" s="2">
        <f t="shared" si="84"/>
        <v>45074</v>
      </c>
    </row>
    <row r="4142" spans="1:19" x14ac:dyDescent="0.2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t="s">
        <v>66</v>
      </c>
      <c r="G4142" t="s">
        <v>67</v>
      </c>
      <c r="H4142" t="s">
        <v>53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  <c r="S4142" s="2">
        <f t="shared" si="84"/>
        <v>45074</v>
      </c>
    </row>
    <row r="4143" spans="1:19" x14ac:dyDescent="0.2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t="s">
        <v>66</v>
      </c>
      <c r="G4143" t="s">
        <v>67</v>
      </c>
      <c r="H4143" t="s">
        <v>53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  <c r="S4143" s="2">
        <f t="shared" si="84"/>
        <v>45074</v>
      </c>
    </row>
    <row r="4144" spans="1:19" x14ac:dyDescent="0.2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t="s">
        <v>66</v>
      </c>
      <c r="G4144" t="s">
        <v>67</v>
      </c>
      <c r="H4144" t="s">
        <v>53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  <c r="S4144" s="2">
        <f t="shared" si="84"/>
        <v>45074</v>
      </c>
    </row>
    <row r="4145" spans="1:19" x14ac:dyDescent="0.2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t="s">
        <v>66</v>
      </c>
      <c r="G4145" t="s">
        <v>67</v>
      </c>
      <c r="H4145" t="s">
        <v>53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  <c r="S4145" s="2">
        <f t="shared" si="84"/>
        <v>45074</v>
      </c>
    </row>
    <row r="4146" spans="1:19" x14ac:dyDescent="0.2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t="s">
        <v>66</v>
      </c>
      <c r="G4146" t="s">
        <v>67</v>
      </c>
      <c r="H4146" t="s">
        <v>53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  <c r="S4146" s="2">
        <f t="shared" si="84"/>
        <v>45074</v>
      </c>
    </row>
    <row r="4147" spans="1:19" x14ac:dyDescent="0.2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t="s">
        <v>66</v>
      </c>
      <c r="G4147" t="s">
        <v>67</v>
      </c>
      <c r="H4147" t="s">
        <v>53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  <c r="S4147" s="2">
        <f t="shared" si="84"/>
        <v>45074</v>
      </c>
    </row>
    <row r="4148" spans="1:19" x14ac:dyDescent="0.2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t="s">
        <v>66</v>
      </c>
      <c r="G4148" t="s">
        <v>67</v>
      </c>
      <c r="H4148" t="s">
        <v>53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  <c r="S4148" s="2">
        <f t="shared" si="84"/>
        <v>45074</v>
      </c>
    </row>
    <row r="4149" spans="1:19" x14ac:dyDescent="0.2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t="s">
        <v>66</v>
      </c>
      <c r="G4149" t="s">
        <v>67</v>
      </c>
      <c r="H4149" t="s">
        <v>53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  <c r="S4149" s="2">
        <f t="shared" si="84"/>
        <v>45074</v>
      </c>
    </row>
    <row r="4150" spans="1:19" x14ac:dyDescent="0.2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t="s">
        <v>66</v>
      </c>
      <c r="G4150" t="s">
        <v>67</v>
      </c>
      <c r="H4150" t="s">
        <v>53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  <c r="S4150" s="2">
        <f t="shared" si="84"/>
        <v>45074</v>
      </c>
    </row>
    <row r="4151" spans="1:19" x14ac:dyDescent="0.2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t="s">
        <v>66</v>
      </c>
      <c r="G4151" t="s">
        <v>67</v>
      </c>
      <c r="H4151" t="s">
        <v>53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  <c r="S4151" s="2">
        <f t="shared" si="84"/>
        <v>45074</v>
      </c>
    </row>
    <row r="4152" spans="1:19" x14ac:dyDescent="0.2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t="s">
        <v>66</v>
      </c>
      <c r="G4152" t="s">
        <v>67</v>
      </c>
      <c r="H4152" t="s">
        <v>53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  <c r="S4152" s="2">
        <f t="shared" si="84"/>
        <v>45074</v>
      </c>
    </row>
    <row r="4153" spans="1:19" x14ac:dyDescent="0.2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t="s">
        <v>66</v>
      </c>
      <c r="G4153" t="s">
        <v>67</v>
      </c>
      <c r="H4153" t="s">
        <v>53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  <c r="S4153" s="2">
        <f t="shared" si="84"/>
        <v>45074</v>
      </c>
    </row>
    <row r="4154" spans="1:19" x14ac:dyDescent="0.2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t="s">
        <v>66</v>
      </c>
      <c r="G4154" t="s">
        <v>67</v>
      </c>
      <c r="H4154" t="s">
        <v>53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  <c r="S4154" s="2">
        <f t="shared" si="84"/>
        <v>45074</v>
      </c>
    </row>
    <row r="4155" spans="1:19" x14ac:dyDescent="0.2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t="s">
        <v>66</v>
      </c>
      <c r="G4155" t="s">
        <v>67</v>
      </c>
      <c r="H4155" t="s">
        <v>53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  <c r="S4155" s="2">
        <f t="shared" si="84"/>
        <v>45074</v>
      </c>
    </row>
    <row r="4156" spans="1:19" x14ac:dyDescent="0.2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t="s">
        <v>66</v>
      </c>
      <c r="G4156" t="s">
        <v>67</v>
      </c>
      <c r="H4156" t="s">
        <v>53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  <c r="S4156" s="2">
        <f t="shared" si="84"/>
        <v>45074</v>
      </c>
    </row>
    <row r="4157" spans="1:19" x14ac:dyDescent="0.2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t="s">
        <v>66</v>
      </c>
      <c r="G4157" t="s">
        <v>67</v>
      </c>
      <c r="H4157" t="s">
        <v>53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  <c r="S4157" s="2">
        <f t="shared" si="84"/>
        <v>45074</v>
      </c>
    </row>
    <row r="4158" spans="1:19" x14ac:dyDescent="0.2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t="s">
        <v>66</v>
      </c>
      <c r="G4158" t="s">
        <v>67</v>
      </c>
      <c r="H4158" t="s">
        <v>53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  <c r="S4158" s="2">
        <f t="shared" si="84"/>
        <v>45074</v>
      </c>
    </row>
    <row r="4159" spans="1:19" x14ac:dyDescent="0.2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t="s">
        <v>66</v>
      </c>
      <c r="G4159" t="s">
        <v>67</v>
      </c>
      <c r="H4159" t="s">
        <v>53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  <c r="S4159" s="2">
        <f t="shared" si="84"/>
        <v>45074</v>
      </c>
    </row>
    <row r="4160" spans="1:19" x14ac:dyDescent="0.2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t="s">
        <v>66</v>
      </c>
      <c r="G4160" t="s">
        <v>67</v>
      </c>
      <c r="H4160" t="s">
        <v>53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  <c r="S4160" s="2">
        <f t="shared" si="84"/>
        <v>45074</v>
      </c>
    </row>
    <row r="4161" spans="1:19" x14ac:dyDescent="0.2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t="s">
        <v>66</v>
      </c>
      <c r="G4161" t="s">
        <v>67</v>
      </c>
      <c r="H4161" t="s">
        <v>53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  <c r="S4161" s="2">
        <f t="shared" ref="S4161:S4224" si="85">DATE(2023,5,28)</f>
        <v>45074</v>
      </c>
    </row>
    <row r="4162" spans="1:19" x14ac:dyDescent="0.2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t="s">
        <v>66</v>
      </c>
      <c r="G4162" t="s">
        <v>67</v>
      </c>
      <c r="H4162" t="s">
        <v>53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  <c r="S4162" s="2">
        <f t="shared" si="85"/>
        <v>45074</v>
      </c>
    </row>
    <row r="4163" spans="1:19" x14ac:dyDescent="0.2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t="s">
        <v>66</v>
      </c>
      <c r="G4163" t="s">
        <v>67</v>
      </c>
      <c r="H4163" t="s">
        <v>53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  <c r="S4163" s="2">
        <f t="shared" si="85"/>
        <v>45074</v>
      </c>
    </row>
    <row r="4164" spans="1:19" x14ac:dyDescent="0.2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t="s">
        <v>66</v>
      </c>
      <c r="G4164" t="s">
        <v>67</v>
      </c>
      <c r="H4164" t="s">
        <v>53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  <c r="S4164" s="2">
        <f t="shared" si="85"/>
        <v>45074</v>
      </c>
    </row>
    <row r="4165" spans="1:19" x14ac:dyDescent="0.2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t="s">
        <v>66</v>
      </c>
      <c r="G4165" t="s">
        <v>67</v>
      </c>
      <c r="H4165" t="s">
        <v>53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  <c r="S4165" s="2">
        <f t="shared" si="85"/>
        <v>45074</v>
      </c>
    </row>
    <row r="4166" spans="1:19" x14ac:dyDescent="0.2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t="s">
        <v>66</v>
      </c>
      <c r="G4166" t="s">
        <v>67</v>
      </c>
      <c r="H4166" t="s">
        <v>53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  <c r="S4166" s="2">
        <f t="shared" si="85"/>
        <v>45074</v>
      </c>
    </row>
    <row r="4167" spans="1:19" x14ac:dyDescent="0.2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t="s">
        <v>66</v>
      </c>
      <c r="G4167" t="s">
        <v>67</v>
      </c>
      <c r="H4167" t="s">
        <v>53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  <c r="S4167" s="2">
        <f t="shared" si="85"/>
        <v>45074</v>
      </c>
    </row>
    <row r="4168" spans="1:19" x14ac:dyDescent="0.2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t="s">
        <v>66</v>
      </c>
      <c r="G4168" t="s">
        <v>67</v>
      </c>
      <c r="H4168" t="s">
        <v>53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  <c r="S4168" s="2">
        <f t="shared" si="85"/>
        <v>45074</v>
      </c>
    </row>
    <row r="4169" spans="1:19" x14ac:dyDescent="0.2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t="s">
        <v>66</v>
      </c>
      <c r="G4169" t="s">
        <v>67</v>
      </c>
      <c r="H4169" t="s">
        <v>53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  <c r="S4169" s="2">
        <f t="shared" si="85"/>
        <v>45074</v>
      </c>
    </row>
    <row r="4170" spans="1:19" x14ac:dyDescent="0.2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t="s">
        <v>66</v>
      </c>
      <c r="G4170" t="s">
        <v>67</v>
      </c>
      <c r="H4170" t="s">
        <v>53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  <c r="S4170" s="2">
        <f t="shared" si="85"/>
        <v>45074</v>
      </c>
    </row>
    <row r="4171" spans="1:19" x14ac:dyDescent="0.2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t="s">
        <v>66</v>
      </c>
      <c r="G4171" t="s">
        <v>67</v>
      </c>
      <c r="H4171" t="s">
        <v>53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  <c r="S4171" s="2">
        <f t="shared" si="85"/>
        <v>45074</v>
      </c>
    </row>
    <row r="4172" spans="1:19" x14ac:dyDescent="0.2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t="s">
        <v>66</v>
      </c>
      <c r="G4172" t="s">
        <v>67</v>
      </c>
      <c r="H4172" t="s">
        <v>53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  <c r="S4172" s="2">
        <f t="shared" si="85"/>
        <v>45074</v>
      </c>
    </row>
    <row r="4173" spans="1:19" x14ac:dyDescent="0.2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t="s">
        <v>66</v>
      </c>
      <c r="G4173" t="s">
        <v>67</v>
      </c>
      <c r="H4173" t="s">
        <v>53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  <c r="S4173" s="2">
        <f t="shared" si="85"/>
        <v>45074</v>
      </c>
    </row>
    <row r="4174" spans="1:19" x14ac:dyDescent="0.2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t="s">
        <v>66</v>
      </c>
      <c r="G4174" t="s">
        <v>67</v>
      </c>
      <c r="H4174" t="s">
        <v>53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  <c r="S4174" s="2">
        <f t="shared" si="85"/>
        <v>45074</v>
      </c>
    </row>
    <row r="4175" spans="1:19" x14ac:dyDescent="0.2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t="s">
        <v>66</v>
      </c>
      <c r="G4175" t="s">
        <v>67</v>
      </c>
      <c r="H4175" t="s">
        <v>53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  <c r="S4175" s="2">
        <f t="shared" si="85"/>
        <v>45074</v>
      </c>
    </row>
    <row r="4176" spans="1:19" x14ac:dyDescent="0.2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t="s">
        <v>66</v>
      </c>
      <c r="G4176" t="s">
        <v>67</v>
      </c>
      <c r="H4176" t="s">
        <v>53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  <c r="S4176" s="2">
        <f t="shared" si="85"/>
        <v>45074</v>
      </c>
    </row>
    <row r="4177" spans="1:19" x14ac:dyDescent="0.2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t="s">
        <v>66</v>
      </c>
      <c r="G4177" t="s">
        <v>67</v>
      </c>
      <c r="H4177" t="s">
        <v>53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  <c r="S4177" s="2">
        <f t="shared" si="85"/>
        <v>45074</v>
      </c>
    </row>
    <row r="4178" spans="1:19" x14ac:dyDescent="0.2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t="s">
        <v>66</v>
      </c>
      <c r="G4178" t="s">
        <v>67</v>
      </c>
      <c r="H4178" t="s">
        <v>53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  <c r="S4178" s="2">
        <f t="shared" si="85"/>
        <v>45074</v>
      </c>
    </row>
    <row r="4179" spans="1:19" x14ac:dyDescent="0.2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t="s">
        <v>66</v>
      </c>
      <c r="G4179" t="s">
        <v>67</v>
      </c>
      <c r="H4179" t="s">
        <v>53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  <c r="S4179" s="2">
        <f t="shared" si="85"/>
        <v>45074</v>
      </c>
    </row>
    <row r="4180" spans="1:19" x14ac:dyDescent="0.2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t="s">
        <v>66</v>
      </c>
      <c r="G4180" t="s">
        <v>67</v>
      </c>
      <c r="H4180" t="s">
        <v>53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  <c r="S4180" s="2">
        <f t="shared" si="85"/>
        <v>45074</v>
      </c>
    </row>
    <row r="4181" spans="1:19" x14ac:dyDescent="0.2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t="s">
        <v>66</v>
      </c>
      <c r="G4181" t="s">
        <v>67</v>
      </c>
      <c r="H4181" t="s">
        <v>53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  <c r="S4181" s="2">
        <f t="shared" si="85"/>
        <v>45074</v>
      </c>
    </row>
    <row r="4182" spans="1:19" x14ac:dyDescent="0.2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t="s">
        <v>66</v>
      </c>
      <c r="G4182" t="s">
        <v>67</v>
      </c>
      <c r="H4182" t="s">
        <v>53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  <c r="S4182" s="2">
        <f t="shared" si="85"/>
        <v>45074</v>
      </c>
    </row>
    <row r="4183" spans="1:19" x14ac:dyDescent="0.2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t="s">
        <v>66</v>
      </c>
      <c r="G4183" t="s">
        <v>67</v>
      </c>
      <c r="H4183" t="s">
        <v>53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  <c r="S4183" s="2">
        <f t="shared" si="85"/>
        <v>45074</v>
      </c>
    </row>
    <row r="4184" spans="1:19" x14ac:dyDescent="0.2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t="s">
        <v>66</v>
      </c>
      <c r="G4184" t="s">
        <v>67</v>
      </c>
      <c r="H4184" t="s">
        <v>53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  <c r="S4184" s="2">
        <f t="shared" si="85"/>
        <v>45074</v>
      </c>
    </row>
    <row r="4185" spans="1:19" x14ac:dyDescent="0.2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t="s">
        <v>66</v>
      </c>
      <c r="G4185" t="s">
        <v>67</v>
      </c>
      <c r="H4185" t="s">
        <v>53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  <c r="S4185" s="2">
        <f t="shared" si="85"/>
        <v>45074</v>
      </c>
    </row>
    <row r="4186" spans="1:19" x14ac:dyDescent="0.2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t="s">
        <v>66</v>
      </c>
      <c r="G4186" t="s">
        <v>67</v>
      </c>
      <c r="H4186" t="s">
        <v>53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  <c r="S4186" s="2">
        <f t="shared" si="85"/>
        <v>45074</v>
      </c>
    </row>
    <row r="4187" spans="1:19" x14ac:dyDescent="0.2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t="s">
        <v>66</v>
      </c>
      <c r="G4187" t="s">
        <v>67</v>
      </c>
      <c r="H4187" t="s">
        <v>53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  <c r="S4187" s="2">
        <f t="shared" si="85"/>
        <v>45074</v>
      </c>
    </row>
    <row r="4188" spans="1:19" x14ac:dyDescent="0.2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t="s">
        <v>66</v>
      </c>
      <c r="G4188" t="s">
        <v>67</v>
      </c>
      <c r="H4188" t="s">
        <v>53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  <c r="S4188" s="2">
        <f t="shared" si="85"/>
        <v>45074</v>
      </c>
    </row>
    <row r="4189" spans="1:19" x14ac:dyDescent="0.2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t="s">
        <v>66</v>
      </c>
      <c r="G4189" t="s">
        <v>67</v>
      </c>
      <c r="H4189" t="s">
        <v>53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  <c r="S4189" s="2">
        <f t="shared" si="85"/>
        <v>45074</v>
      </c>
    </row>
    <row r="4190" spans="1:19" x14ac:dyDescent="0.2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t="s">
        <v>66</v>
      </c>
      <c r="G4190" t="s">
        <v>67</v>
      </c>
      <c r="H4190" t="s">
        <v>53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  <c r="S4190" s="2">
        <f t="shared" si="85"/>
        <v>45074</v>
      </c>
    </row>
    <row r="4191" spans="1:19" x14ac:dyDescent="0.2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t="s">
        <v>66</v>
      </c>
      <c r="G4191" t="s">
        <v>67</v>
      </c>
      <c r="H4191" t="s">
        <v>53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  <c r="S4191" s="2">
        <f t="shared" si="85"/>
        <v>45074</v>
      </c>
    </row>
    <row r="4192" spans="1:19" x14ac:dyDescent="0.2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t="s">
        <v>66</v>
      </c>
      <c r="G4192" t="s">
        <v>67</v>
      </c>
      <c r="H4192" t="s">
        <v>53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  <c r="S4192" s="2">
        <f t="shared" si="85"/>
        <v>45074</v>
      </c>
    </row>
    <row r="4193" spans="1:19" x14ac:dyDescent="0.2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t="s">
        <v>66</v>
      </c>
      <c r="G4193" t="s">
        <v>67</v>
      </c>
      <c r="H4193" t="s">
        <v>53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  <c r="S4193" s="2">
        <f t="shared" si="85"/>
        <v>45074</v>
      </c>
    </row>
    <row r="4194" spans="1:19" x14ac:dyDescent="0.2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t="s">
        <v>66</v>
      </c>
      <c r="G4194" t="s">
        <v>67</v>
      </c>
      <c r="H4194" t="s">
        <v>53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  <c r="S4194" s="2">
        <f t="shared" si="85"/>
        <v>45074</v>
      </c>
    </row>
    <row r="4195" spans="1:19" x14ac:dyDescent="0.2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t="s">
        <v>66</v>
      </c>
      <c r="G4195" t="s">
        <v>67</v>
      </c>
      <c r="H4195" t="s">
        <v>53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  <c r="S4195" s="2">
        <f t="shared" si="85"/>
        <v>45074</v>
      </c>
    </row>
    <row r="4196" spans="1:19" x14ac:dyDescent="0.2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t="s">
        <v>66</v>
      </c>
      <c r="G4196" t="s">
        <v>67</v>
      </c>
      <c r="H4196" t="s">
        <v>53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  <c r="S4196" s="2">
        <f t="shared" si="85"/>
        <v>45074</v>
      </c>
    </row>
    <row r="4197" spans="1:19" x14ac:dyDescent="0.2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t="s">
        <v>66</v>
      </c>
      <c r="G4197" t="s">
        <v>67</v>
      </c>
      <c r="H4197" t="s">
        <v>53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  <c r="S4197" s="2">
        <f t="shared" si="85"/>
        <v>45074</v>
      </c>
    </row>
    <row r="4198" spans="1:19" x14ac:dyDescent="0.2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t="s">
        <v>66</v>
      </c>
      <c r="G4198" t="s">
        <v>67</v>
      </c>
      <c r="H4198" t="s">
        <v>53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  <c r="S4198" s="2">
        <f t="shared" si="85"/>
        <v>45074</v>
      </c>
    </row>
    <row r="4199" spans="1:19" x14ac:dyDescent="0.2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t="s">
        <v>66</v>
      </c>
      <c r="G4199" t="s">
        <v>67</v>
      </c>
      <c r="H4199" t="s">
        <v>53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  <c r="S4199" s="2">
        <f t="shared" si="85"/>
        <v>45074</v>
      </c>
    </row>
    <row r="4200" spans="1:19" x14ac:dyDescent="0.2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t="s">
        <v>66</v>
      </c>
      <c r="G4200" t="s">
        <v>67</v>
      </c>
      <c r="H4200" t="s">
        <v>53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  <c r="S4200" s="2">
        <f t="shared" si="85"/>
        <v>45074</v>
      </c>
    </row>
    <row r="4201" spans="1:19" x14ac:dyDescent="0.2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t="s">
        <v>66</v>
      </c>
      <c r="G4201" t="s">
        <v>67</v>
      </c>
      <c r="H4201" t="s">
        <v>53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  <c r="S4201" s="2">
        <f t="shared" si="85"/>
        <v>45074</v>
      </c>
    </row>
    <row r="4202" spans="1:19" x14ac:dyDescent="0.2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t="s">
        <v>66</v>
      </c>
      <c r="G4202" t="s">
        <v>67</v>
      </c>
      <c r="H4202" t="s">
        <v>53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  <c r="S4202" s="2">
        <f t="shared" si="85"/>
        <v>45074</v>
      </c>
    </row>
    <row r="4203" spans="1:19" x14ac:dyDescent="0.2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t="s">
        <v>66</v>
      </c>
      <c r="G4203" t="s">
        <v>67</v>
      </c>
      <c r="H4203" t="s">
        <v>53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  <c r="S4203" s="2">
        <f t="shared" si="85"/>
        <v>45074</v>
      </c>
    </row>
    <row r="4204" spans="1:19" x14ac:dyDescent="0.2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t="s">
        <v>66</v>
      </c>
      <c r="G4204" t="s">
        <v>67</v>
      </c>
      <c r="H4204" t="s">
        <v>53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  <c r="S4204" s="2">
        <f t="shared" si="85"/>
        <v>45074</v>
      </c>
    </row>
    <row r="4205" spans="1:19" x14ac:dyDescent="0.2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t="s">
        <v>66</v>
      </c>
      <c r="G4205" t="s">
        <v>67</v>
      </c>
      <c r="H4205" t="s">
        <v>53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  <c r="S4205" s="2">
        <f t="shared" si="85"/>
        <v>45074</v>
      </c>
    </row>
    <row r="4206" spans="1:19" x14ac:dyDescent="0.2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t="s">
        <v>66</v>
      </c>
      <c r="G4206" t="s">
        <v>67</v>
      </c>
      <c r="H4206" t="s">
        <v>53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  <c r="S4206" s="2">
        <f t="shared" si="85"/>
        <v>45074</v>
      </c>
    </row>
    <row r="4207" spans="1:19" x14ac:dyDescent="0.2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t="s">
        <v>66</v>
      </c>
      <c r="G4207" t="s">
        <v>67</v>
      </c>
      <c r="H4207" t="s">
        <v>53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  <c r="S4207" s="2">
        <f t="shared" si="85"/>
        <v>45074</v>
      </c>
    </row>
    <row r="4208" spans="1:19" x14ac:dyDescent="0.2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t="s">
        <v>66</v>
      </c>
      <c r="G4208" t="s">
        <v>67</v>
      </c>
      <c r="H4208" t="s">
        <v>53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  <c r="S4208" s="2">
        <f t="shared" si="85"/>
        <v>45074</v>
      </c>
    </row>
    <row r="4209" spans="1:19" x14ac:dyDescent="0.2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t="s">
        <v>66</v>
      </c>
      <c r="G4209" t="s">
        <v>67</v>
      </c>
      <c r="H4209" t="s">
        <v>53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  <c r="S4209" s="2">
        <f t="shared" si="85"/>
        <v>45074</v>
      </c>
    </row>
    <row r="4210" spans="1:19" x14ac:dyDescent="0.2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t="s">
        <v>66</v>
      </c>
      <c r="G4210" t="s">
        <v>67</v>
      </c>
      <c r="H4210" t="s">
        <v>53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  <c r="S4210" s="2">
        <f t="shared" si="85"/>
        <v>45074</v>
      </c>
    </row>
    <row r="4211" spans="1:19" x14ac:dyDescent="0.2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t="s">
        <v>66</v>
      </c>
      <c r="G4211" t="s">
        <v>67</v>
      </c>
      <c r="H4211" t="s">
        <v>53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  <c r="S4211" s="2">
        <f t="shared" si="85"/>
        <v>45074</v>
      </c>
    </row>
    <row r="4212" spans="1:19" x14ac:dyDescent="0.2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t="s">
        <v>66</v>
      </c>
      <c r="G4212" t="s">
        <v>67</v>
      </c>
      <c r="H4212" t="s">
        <v>53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  <c r="S4212" s="2">
        <f t="shared" si="85"/>
        <v>45074</v>
      </c>
    </row>
    <row r="4213" spans="1:19" x14ac:dyDescent="0.2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t="s">
        <v>66</v>
      </c>
      <c r="G4213" t="s">
        <v>67</v>
      </c>
      <c r="H4213" t="s">
        <v>53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  <c r="S4213" s="2">
        <f t="shared" si="85"/>
        <v>45074</v>
      </c>
    </row>
    <row r="4214" spans="1:19" x14ac:dyDescent="0.2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t="s">
        <v>66</v>
      </c>
      <c r="G4214" t="s">
        <v>67</v>
      </c>
      <c r="H4214" t="s">
        <v>53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  <c r="S4214" s="2">
        <f t="shared" si="85"/>
        <v>45074</v>
      </c>
    </row>
    <row r="4215" spans="1:19" x14ac:dyDescent="0.2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t="s">
        <v>66</v>
      </c>
      <c r="G4215" t="s">
        <v>67</v>
      </c>
      <c r="H4215" t="s">
        <v>53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  <c r="S4215" s="2">
        <f t="shared" si="85"/>
        <v>45074</v>
      </c>
    </row>
    <row r="4216" spans="1:19" x14ac:dyDescent="0.2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t="s">
        <v>66</v>
      </c>
      <c r="G4216" t="s">
        <v>67</v>
      </c>
      <c r="H4216" t="s">
        <v>53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  <c r="S4216" s="2">
        <f t="shared" si="85"/>
        <v>45074</v>
      </c>
    </row>
    <row r="4217" spans="1:19" x14ac:dyDescent="0.2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t="s">
        <v>66</v>
      </c>
      <c r="G4217" t="s">
        <v>67</v>
      </c>
      <c r="H4217" t="s">
        <v>53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  <c r="S4217" s="2">
        <f t="shared" si="85"/>
        <v>45074</v>
      </c>
    </row>
    <row r="4218" spans="1:19" x14ac:dyDescent="0.2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t="s">
        <v>66</v>
      </c>
      <c r="G4218" t="s">
        <v>67</v>
      </c>
      <c r="H4218" t="s">
        <v>53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  <c r="S4218" s="2">
        <f t="shared" si="85"/>
        <v>45074</v>
      </c>
    </row>
    <row r="4219" spans="1:19" x14ac:dyDescent="0.2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t="s">
        <v>66</v>
      </c>
      <c r="G4219" t="s">
        <v>67</v>
      </c>
      <c r="H4219" t="s">
        <v>53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  <c r="S4219" s="2">
        <f t="shared" si="85"/>
        <v>45074</v>
      </c>
    </row>
    <row r="4220" spans="1:19" x14ac:dyDescent="0.2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t="s">
        <v>66</v>
      </c>
      <c r="G4220" t="s">
        <v>67</v>
      </c>
      <c r="H4220" t="s">
        <v>53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  <c r="S4220" s="2">
        <f t="shared" si="85"/>
        <v>45074</v>
      </c>
    </row>
    <row r="4221" spans="1:19" x14ac:dyDescent="0.2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t="s">
        <v>66</v>
      </c>
      <c r="G4221" t="s">
        <v>67</v>
      </c>
      <c r="H4221" t="s">
        <v>53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  <c r="S4221" s="2">
        <f t="shared" si="85"/>
        <v>45074</v>
      </c>
    </row>
    <row r="4222" spans="1:19" x14ac:dyDescent="0.2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t="s">
        <v>66</v>
      </c>
      <c r="G4222" t="s">
        <v>67</v>
      </c>
      <c r="H4222" t="s">
        <v>53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  <c r="S4222" s="2">
        <f t="shared" si="85"/>
        <v>45074</v>
      </c>
    </row>
    <row r="4223" spans="1:19" x14ac:dyDescent="0.2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t="s">
        <v>66</v>
      </c>
      <c r="G4223" t="s">
        <v>67</v>
      </c>
      <c r="H4223" t="s">
        <v>53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  <c r="S4223" s="2">
        <f t="shared" si="85"/>
        <v>45074</v>
      </c>
    </row>
    <row r="4224" spans="1:19" x14ac:dyDescent="0.2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t="s">
        <v>66</v>
      </c>
      <c r="G4224" t="s">
        <v>67</v>
      </c>
      <c r="H4224" t="s">
        <v>53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  <c r="S4224" s="2">
        <f t="shared" si="85"/>
        <v>45074</v>
      </c>
    </row>
    <row r="4225" spans="1:19" x14ac:dyDescent="0.2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t="s">
        <v>66</v>
      </c>
      <c r="G4225" t="s">
        <v>67</v>
      </c>
      <c r="H4225" t="s">
        <v>53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  <c r="S4225" s="2">
        <f t="shared" ref="S4225:S4288" si="86">DATE(2023,5,28)</f>
        <v>45074</v>
      </c>
    </row>
    <row r="4226" spans="1:19" x14ac:dyDescent="0.2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t="s">
        <v>66</v>
      </c>
      <c r="G4226" t="s">
        <v>67</v>
      </c>
      <c r="H4226" t="s">
        <v>53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  <c r="S4226" s="2">
        <f t="shared" si="86"/>
        <v>45074</v>
      </c>
    </row>
    <row r="4227" spans="1:19" x14ac:dyDescent="0.2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t="s">
        <v>66</v>
      </c>
      <c r="G4227" t="s">
        <v>67</v>
      </c>
      <c r="H4227" t="s">
        <v>53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  <c r="S4227" s="2">
        <f t="shared" si="86"/>
        <v>45074</v>
      </c>
    </row>
    <row r="4228" spans="1:19" x14ac:dyDescent="0.2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t="s">
        <v>66</v>
      </c>
      <c r="G4228" t="s">
        <v>67</v>
      </c>
      <c r="H4228" t="s">
        <v>53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  <c r="S4228" s="2">
        <f t="shared" si="86"/>
        <v>45074</v>
      </c>
    </row>
    <row r="4229" spans="1:19" x14ac:dyDescent="0.2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t="s">
        <v>66</v>
      </c>
      <c r="G4229" t="s">
        <v>67</v>
      </c>
      <c r="H4229" t="s">
        <v>53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  <c r="S4229" s="2">
        <f t="shared" si="86"/>
        <v>45074</v>
      </c>
    </row>
    <row r="4230" spans="1:19" x14ac:dyDescent="0.2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t="s">
        <v>66</v>
      </c>
      <c r="G4230" t="s">
        <v>67</v>
      </c>
      <c r="H4230" t="s">
        <v>53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  <c r="S4230" s="2">
        <f t="shared" si="86"/>
        <v>45074</v>
      </c>
    </row>
    <row r="4231" spans="1:19" x14ac:dyDescent="0.2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t="s">
        <v>66</v>
      </c>
      <c r="G4231" t="s">
        <v>67</v>
      </c>
      <c r="H4231" t="s">
        <v>53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  <c r="S4231" s="2">
        <f t="shared" si="86"/>
        <v>45074</v>
      </c>
    </row>
    <row r="4232" spans="1:19" x14ac:dyDescent="0.2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t="s">
        <v>66</v>
      </c>
      <c r="G4232" t="s">
        <v>67</v>
      </c>
      <c r="H4232" t="s">
        <v>53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  <c r="S4232" s="2">
        <f t="shared" si="86"/>
        <v>45074</v>
      </c>
    </row>
    <row r="4233" spans="1:19" x14ac:dyDescent="0.2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t="s">
        <v>66</v>
      </c>
      <c r="G4233" t="s">
        <v>67</v>
      </c>
      <c r="H4233" t="s">
        <v>53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  <c r="S4233" s="2">
        <f t="shared" si="86"/>
        <v>45074</v>
      </c>
    </row>
    <row r="4234" spans="1:19" x14ac:dyDescent="0.2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t="s">
        <v>66</v>
      </c>
      <c r="G4234" t="s">
        <v>67</v>
      </c>
      <c r="H4234" t="s">
        <v>53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  <c r="S4234" s="2">
        <f t="shared" si="86"/>
        <v>45074</v>
      </c>
    </row>
    <row r="4235" spans="1:19" x14ac:dyDescent="0.2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t="s">
        <v>66</v>
      </c>
      <c r="G4235" t="s">
        <v>67</v>
      </c>
      <c r="H4235" t="s">
        <v>53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  <c r="S4235" s="2">
        <f t="shared" si="86"/>
        <v>45074</v>
      </c>
    </row>
    <row r="4236" spans="1:19" x14ac:dyDescent="0.2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t="s">
        <v>66</v>
      </c>
      <c r="G4236" t="s">
        <v>67</v>
      </c>
      <c r="H4236" t="s">
        <v>53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  <c r="S4236" s="2">
        <f t="shared" si="86"/>
        <v>45074</v>
      </c>
    </row>
    <row r="4237" spans="1:19" x14ac:dyDescent="0.2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t="s">
        <v>66</v>
      </c>
      <c r="G4237" t="s">
        <v>67</v>
      </c>
      <c r="H4237" t="s">
        <v>53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  <c r="S4237" s="2">
        <f t="shared" si="86"/>
        <v>45074</v>
      </c>
    </row>
    <row r="4238" spans="1:19" x14ac:dyDescent="0.2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t="s">
        <v>66</v>
      </c>
      <c r="G4238" t="s">
        <v>67</v>
      </c>
      <c r="H4238" t="s">
        <v>53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  <c r="S4238" s="2">
        <f t="shared" si="86"/>
        <v>45074</v>
      </c>
    </row>
    <row r="4239" spans="1:19" x14ac:dyDescent="0.2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t="s">
        <v>66</v>
      </c>
      <c r="G4239" t="s">
        <v>67</v>
      </c>
      <c r="H4239" t="s">
        <v>53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  <c r="S4239" s="2">
        <f t="shared" si="86"/>
        <v>45074</v>
      </c>
    </row>
    <row r="4240" spans="1:19" x14ac:dyDescent="0.2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t="s">
        <v>66</v>
      </c>
      <c r="G4240" t="s">
        <v>67</v>
      </c>
      <c r="H4240" t="s">
        <v>53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  <c r="S4240" s="2">
        <f t="shared" si="86"/>
        <v>45074</v>
      </c>
    </row>
    <row r="4241" spans="1:19" x14ac:dyDescent="0.2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t="s">
        <v>66</v>
      </c>
      <c r="G4241" t="s">
        <v>67</v>
      </c>
      <c r="H4241" t="s">
        <v>53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  <c r="S4241" s="2">
        <f t="shared" si="86"/>
        <v>45074</v>
      </c>
    </row>
    <row r="4242" spans="1:19" x14ac:dyDescent="0.2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t="s">
        <v>66</v>
      </c>
      <c r="G4242" t="s">
        <v>67</v>
      </c>
      <c r="H4242" t="s">
        <v>53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  <c r="S4242" s="2">
        <f t="shared" si="86"/>
        <v>45074</v>
      </c>
    </row>
    <row r="4243" spans="1:19" x14ac:dyDescent="0.2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t="s">
        <v>66</v>
      </c>
      <c r="G4243" t="s">
        <v>67</v>
      </c>
      <c r="H4243" t="s">
        <v>53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  <c r="S4243" s="2">
        <f t="shared" si="86"/>
        <v>45074</v>
      </c>
    </row>
    <row r="4244" spans="1:19" x14ac:dyDescent="0.2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t="s">
        <v>66</v>
      </c>
      <c r="G4244" t="s">
        <v>67</v>
      </c>
      <c r="H4244" t="s">
        <v>53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  <c r="S4244" s="2">
        <f t="shared" si="86"/>
        <v>45074</v>
      </c>
    </row>
    <row r="4245" spans="1:19" x14ac:dyDescent="0.2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t="s">
        <v>66</v>
      </c>
      <c r="G4245" t="s">
        <v>67</v>
      </c>
      <c r="H4245" t="s">
        <v>53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  <c r="S4245" s="2">
        <f t="shared" si="86"/>
        <v>45074</v>
      </c>
    </row>
    <row r="4246" spans="1:19" x14ac:dyDescent="0.2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t="s">
        <v>66</v>
      </c>
      <c r="G4246" t="s">
        <v>67</v>
      </c>
      <c r="H4246" t="s">
        <v>53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  <c r="S4246" s="2">
        <f t="shared" si="86"/>
        <v>45074</v>
      </c>
    </row>
    <row r="4247" spans="1:19" x14ac:dyDescent="0.2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t="s">
        <v>66</v>
      </c>
      <c r="G4247" t="s">
        <v>67</v>
      </c>
      <c r="H4247" t="s">
        <v>53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  <c r="S4247" s="2">
        <f t="shared" si="86"/>
        <v>45074</v>
      </c>
    </row>
    <row r="4248" spans="1:19" x14ac:dyDescent="0.2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t="s">
        <v>66</v>
      </c>
      <c r="G4248" t="s">
        <v>67</v>
      </c>
      <c r="H4248" t="s">
        <v>53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  <c r="S4248" s="2">
        <f t="shared" si="86"/>
        <v>45074</v>
      </c>
    </row>
    <row r="4249" spans="1:19" x14ac:dyDescent="0.2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t="s">
        <v>66</v>
      </c>
      <c r="G4249" t="s">
        <v>67</v>
      </c>
      <c r="H4249" t="s">
        <v>53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  <c r="S4249" s="2">
        <f t="shared" si="86"/>
        <v>45074</v>
      </c>
    </row>
    <row r="4250" spans="1:19" x14ac:dyDescent="0.2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t="s">
        <v>66</v>
      </c>
      <c r="G4250" t="s">
        <v>67</v>
      </c>
      <c r="H4250" t="s">
        <v>53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  <c r="S4250" s="2">
        <f t="shared" si="86"/>
        <v>45074</v>
      </c>
    </row>
    <row r="4251" spans="1:19" x14ac:dyDescent="0.2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t="s">
        <v>66</v>
      </c>
      <c r="G4251" t="s">
        <v>67</v>
      </c>
      <c r="H4251" t="s">
        <v>53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  <c r="S4251" s="2">
        <f t="shared" si="86"/>
        <v>45074</v>
      </c>
    </row>
    <row r="4252" spans="1:19" x14ac:dyDescent="0.2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t="s">
        <v>66</v>
      </c>
      <c r="G4252" t="s">
        <v>67</v>
      </c>
      <c r="H4252" t="s">
        <v>53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  <c r="S4252" s="2">
        <f t="shared" si="86"/>
        <v>45074</v>
      </c>
    </row>
    <row r="4253" spans="1:19" x14ac:dyDescent="0.2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t="s">
        <v>66</v>
      </c>
      <c r="G4253" t="s">
        <v>67</v>
      </c>
      <c r="H4253" t="s">
        <v>53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  <c r="S4253" s="2">
        <f t="shared" si="86"/>
        <v>45074</v>
      </c>
    </row>
    <row r="4254" spans="1:19" x14ac:dyDescent="0.2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t="s">
        <v>66</v>
      </c>
      <c r="G4254" t="s">
        <v>67</v>
      </c>
      <c r="H4254" t="s">
        <v>53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  <c r="S4254" s="2">
        <f t="shared" si="86"/>
        <v>45074</v>
      </c>
    </row>
    <row r="4255" spans="1:19" x14ac:dyDescent="0.2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t="s">
        <v>66</v>
      </c>
      <c r="G4255" t="s">
        <v>67</v>
      </c>
      <c r="H4255" t="s">
        <v>53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  <c r="S4255" s="2">
        <f t="shared" si="86"/>
        <v>45074</v>
      </c>
    </row>
    <row r="4256" spans="1:19" x14ac:dyDescent="0.2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t="s">
        <v>66</v>
      </c>
      <c r="G4256" t="s">
        <v>67</v>
      </c>
      <c r="H4256" t="s">
        <v>53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  <c r="S4256" s="2">
        <f t="shared" si="86"/>
        <v>45074</v>
      </c>
    </row>
    <row r="4257" spans="1:19" x14ac:dyDescent="0.2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t="s">
        <v>66</v>
      </c>
      <c r="G4257" t="s">
        <v>67</v>
      </c>
      <c r="H4257" t="s">
        <v>53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  <c r="S4257" s="2">
        <f t="shared" si="86"/>
        <v>45074</v>
      </c>
    </row>
    <row r="4258" spans="1:19" x14ac:dyDescent="0.2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t="s">
        <v>66</v>
      </c>
      <c r="G4258" t="s">
        <v>67</v>
      </c>
      <c r="H4258" t="s">
        <v>53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  <c r="S4258" s="2">
        <f t="shared" si="86"/>
        <v>45074</v>
      </c>
    </row>
    <row r="4259" spans="1:19" x14ac:dyDescent="0.2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t="s">
        <v>66</v>
      </c>
      <c r="G4259" t="s">
        <v>67</v>
      </c>
      <c r="H4259" t="s">
        <v>53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  <c r="S4259" s="2">
        <f t="shared" si="86"/>
        <v>45074</v>
      </c>
    </row>
    <row r="4260" spans="1:19" x14ac:dyDescent="0.2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t="s">
        <v>66</v>
      </c>
      <c r="G4260" t="s">
        <v>67</v>
      </c>
      <c r="H4260" t="s">
        <v>53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  <c r="S4260" s="2">
        <f t="shared" si="86"/>
        <v>45074</v>
      </c>
    </row>
    <row r="4261" spans="1:19" x14ac:dyDescent="0.2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t="s">
        <v>66</v>
      </c>
      <c r="G4261" t="s">
        <v>67</v>
      </c>
      <c r="H4261" t="s">
        <v>53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  <c r="S4261" s="2">
        <f t="shared" si="86"/>
        <v>45074</v>
      </c>
    </row>
    <row r="4262" spans="1:19" x14ac:dyDescent="0.2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t="s">
        <v>66</v>
      </c>
      <c r="G4262" t="s">
        <v>67</v>
      </c>
      <c r="H4262" t="s">
        <v>53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  <c r="S4262" s="2">
        <f t="shared" si="86"/>
        <v>45074</v>
      </c>
    </row>
    <row r="4263" spans="1:19" x14ac:dyDescent="0.2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t="s">
        <v>66</v>
      </c>
      <c r="G4263" t="s">
        <v>67</v>
      </c>
      <c r="H4263" t="s">
        <v>53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  <c r="S4263" s="2">
        <f t="shared" si="86"/>
        <v>45074</v>
      </c>
    </row>
    <row r="4264" spans="1:19" x14ac:dyDescent="0.2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t="s">
        <v>66</v>
      </c>
      <c r="G4264" t="s">
        <v>67</v>
      </c>
      <c r="H4264" t="s">
        <v>53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  <c r="S4264" s="2">
        <f t="shared" si="86"/>
        <v>45074</v>
      </c>
    </row>
    <row r="4265" spans="1:19" x14ac:dyDescent="0.2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t="s">
        <v>66</v>
      </c>
      <c r="G4265" t="s">
        <v>67</v>
      </c>
      <c r="H4265" t="s">
        <v>53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  <c r="S4265" s="2">
        <f t="shared" si="86"/>
        <v>45074</v>
      </c>
    </row>
    <row r="4266" spans="1:19" x14ac:dyDescent="0.2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t="s">
        <v>66</v>
      </c>
      <c r="G4266" t="s">
        <v>67</v>
      </c>
      <c r="H4266" t="s">
        <v>53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  <c r="S4266" s="2">
        <f t="shared" si="86"/>
        <v>45074</v>
      </c>
    </row>
    <row r="4267" spans="1:19" x14ac:dyDescent="0.2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t="s">
        <v>66</v>
      </c>
      <c r="G4267" t="s">
        <v>67</v>
      </c>
      <c r="H4267" t="s">
        <v>53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  <c r="S4267" s="2">
        <f t="shared" si="86"/>
        <v>45074</v>
      </c>
    </row>
    <row r="4268" spans="1:19" x14ac:dyDescent="0.2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t="s">
        <v>66</v>
      </c>
      <c r="G4268" t="s">
        <v>67</v>
      </c>
      <c r="H4268" t="s">
        <v>53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  <c r="S4268" s="2">
        <f t="shared" si="86"/>
        <v>45074</v>
      </c>
    </row>
    <row r="4269" spans="1:19" x14ac:dyDescent="0.2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t="s">
        <v>66</v>
      </c>
      <c r="G4269" t="s">
        <v>67</v>
      </c>
      <c r="H4269" t="s">
        <v>53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  <c r="S4269" s="2">
        <f t="shared" si="86"/>
        <v>45074</v>
      </c>
    </row>
    <row r="4270" spans="1:19" x14ac:dyDescent="0.2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t="s">
        <v>66</v>
      </c>
      <c r="G4270" t="s">
        <v>67</v>
      </c>
      <c r="H4270" t="s">
        <v>53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  <c r="S4270" s="2">
        <f t="shared" si="86"/>
        <v>45074</v>
      </c>
    </row>
    <row r="4271" spans="1:19" x14ac:dyDescent="0.2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t="s">
        <v>66</v>
      </c>
      <c r="G4271" t="s">
        <v>67</v>
      </c>
      <c r="H4271" t="s">
        <v>53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  <c r="S4271" s="2">
        <f t="shared" si="86"/>
        <v>45074</v>
      </c>
    </row>
    <row r="4272" spans="1:19" x14ac:dyDescent="0.2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t="s">
        <v>66</v>
      </c>
      <c r="G4272" t="s">
        <v>67</v>
      </c>
      <c r="H4272" t="s">
        <v>53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  <c r="S4272" s="2">
        <f t="shared" si="86"/>
        <v>45074</v>
      </c>
    </row>
    <row r="4273" spans="1:19" x14ac:dyDescent="0.2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t="s">
        <v>66</v>
      </c>
      <c r="G4273" t="s">
        <v>67</v>
      </c>
      <c r="H4273" t="s">
        <v>53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  <c r="S4273" s="2">
        <f t="shared" si="86"/>
        <v>45074</v>
      </c>
    </row>
    <row r="4274" spans="1:19" x14ac:dyDescent="0.2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t="s">
        <v>66</v>
      </c>
      <c r="G4274" t="s">
        <v>67</v>
      </c>
      <c r="H4274" t="s">
        <v>53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  <c r="S4274" s="2">
        <f t="shared" si="86"/>
        <v>45074</v>
      </c>
    </row>
    <row r="4275" spans="1:19" x14ac:dyDescent="0.2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t="s">
        <v>66</v>
      </c>
      <c r="G4275" t="s">
        <v>67</v>
      </c>
      <c r="H4275" t="s">
        <v>53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  <c r="S4275" s="2">
        <f t="shared" si="86"/>
        <v>45074</v>
      </c>
    </row>
    <row r="4276" spans="1:19" x14ac:dyDescent="0.2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t="s">
        <v>66</v>
      </c>
      <c r="G4276" t="s">
        <v>67</v>
      </c>
      <c r="H4276" t="s">
        <v>53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  <c r="S4276" s="2">
        <f t="shared" si="86"/>
        <v>45074</v>
      </c>
    </row>
    <row r="4277" spans="1:19" x14ac:dyDescent="0.2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t="s">
        <v>66</v>
      </c>
      <c r="G4277" t="s">
        <v>67</v>
      </c>
      <c r="H4277" t="s">
        <v>53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  <c r="S4277" s="2">
        <f t="shared" si="86"/>
        <v>45074</v>
      </c>
    </row>
    <row r="4278" spans="1:19" x14ac:dyDescent="0.2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t="s">
        <v>66</v>
      </c>
      <c r="G4278" t="s">
        <v>67</v>
      </c>
      <c r="H4278" t="s">
        <v>53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  <c r="S4278" s="2">
        <f t="shared" si="86"/>
        <v>45074</v>
      </c>
    </row>
    <row r="4279" spans="1:19" x14ac:dyDescent="0.2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t="s">
        <v>66</v>
      </c>
      <c r="G4279" t="s">
        <v>67</v>
      </c>
      <c r="H4279" t="s">
        <v>53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  <c r="S4279" s="2">
        <f t="shared" si="86"/>
        <v>45074</v>
      </c>
    </row>
    <row r="4280" spans="1:19" x14ac:dyDescent="0.2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t="s">
        <v>66</v>
      </c>
      <c r="G4280" t="s">
        <v>67</v>
      </c>
      <c r="H4280" t="s">
        <v>53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  <c r="S4280" s="2">
        <f t="shared" si="86"/>
        <v>45074</v>
      </c>
    </row>
    <row r="4281" spans="1:19" x14ac:dyDescent="0.2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t="s">
        <v>66</v>
      </c>
      <c r="G4281" t="s">
        <v>67</v>
      </c>
      <c r="H4281" t="s">
        <v>53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  <c r="S4281" s="2">
        <f t="shared" si="86"/>
        <v>45074</v>
      </c>
    </row>
    <row r="4282" spans="1:19" x14ac:dyDescent="0.2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t="s">
        <v>66</v>
      </c>
      <c r="G4282" t="s">
        <v>67</v>
      </c>
      <c r="H4282" t="s">
        <v>53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  <c r="S4282" s="2">
        <f t="shared" si="86"/>
        <v>45074</v>
      </c>
    </row>
    <row r="4283" spans="1:19" x14ac:dyDescent="0.2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t="s">
        <v>66</v>
      </c>
      <c r="G4283" t="s">
        <v>67</v>
      </c>
      <c r="H4283" t="s">
        <v>53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  <c r="S4283" s="2">
        <f t="shared" si="86"/>
        <v>45074</v>
      </c>
    </row>
    <row r="4284" spans="1:19" x14ac:dyDescent="0.2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t="s">
        <v>66</v>
      </c>
      <c r="G4284" t="s">
        <v>67</v>
      </c>
      <c r="H4284" t="s">
        <v>53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  <c r="S4284" s="2">
        <f t="shared" si="86"/>
        <v>45074</v>
      </c>
    </row>
    <row r="4285" spans="1:19" x14ac:dyDescent="0.2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t="s">
        <v>66</v>
      </c>
      <c r="G4285" t="s">
        <v>67</v>
      </c>
      <c r="H4285" t="s">
        <v>53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  <c r="S4285" s="2">
        <f t="shared" si="86"/>
        <v>45074</v>
      </c>
    </row>
    <row r="4286" spans="1:19" x14ac:dyDescent="0.2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t="s">
        <v>66</v>
      </c>
      <c r="G4286" t="s">
        <v>67</v>
      </c>
      <c r="H4286" t="s">
        <v>53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  <c r="S4286" s="2">
        <f t="shared" si="86"/>
        <v>45074</v>
      </c>
    </row>
    <row r="4287" spans="1:19" x14ac:dyDescent="0.2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t="s">
        <v>66</v>
      </c>
      <c r="G4287" t="s">
        <v>67</v>
      </c>
      <c r="H4287" t="s">
        <v>53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  <c r="S4287" s="2">
        <f t="shared" si="86"/>
        <v>45074</v>
      </c>
    </row>
    <row r="4288" spans="1:19" x14ac:dyDescent="0.2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t="s">
        <v>66</v>
      </c>
      <c r="G4288" t="s">
        <v>67</v>
      </c>
      <c r="H4288" t="s">
        <v>53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  <c r="S4288" s="2">
        <f t="shared" si="86"/>
        <v>45074</v>
      </c>
    </row>
    <row r="4289" spans="1:19" x14ac:dyDescent="0.2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t="s">
        <v>66</v>
      </c>
      <c r="G4289" t="s">
        <v>67</v>
      </c>
      <c r="H4289" t="s">
        <v>53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  <c r="S4289" s="2">
        <f t="shared" ref="S4289:S4290" si="87">DATE(2023,5,28)</f>
        <v>45074</v>
      </c>
    </row>
    <row r="4290" spans="1:19" x14ac:dyDescent="0.2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t="s">
        <v>66</v>
      </c>
      <c r="G4290" t="s">
        <v>67</v>
      </c>
      <c r="H4290" t="s">
        <v>53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  <c r="S4290" s="2">
        <f t="shared" si="87"/>
        <v>45074</v>
      </c>
    </row>
    <row r="4291" spans="1:19" x14ac:dyDescent="0.2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45022</v>
      </c>
      <c r="G4291" t="s">
        <v>68</v>
      </c>
      <c r="H4291" t="s">
        <v>53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  <c r="S4291" s="2">
        <f>DATE(2023,6,4)</f>
        <v>45081</v>
      </c>
    </row>
    <row r="4292" spans="1:19" x14ac:dyDescent="0.2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45022</v>
      </c>
      <c r="G4292" t="s">
        <v>68</v>
      </c>
      <c r="H4292" t="s">
        <v>53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  <c r="S4292" s="2">
        <f>DATE(2023,6,4)</f>
        <v>45081</v>
      </c>
    </row>
    <row r="4293" spans="1:19" x14ac:dyDescent="0.2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45022</v>
      </c>
      <c r="G4293" t="s">
        <v>68</v>
      </c>
      <c r="H4293" t="s">
        <v>53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  <c r="S4293" s="2">
        <f t="shared" ref="S4293:S4356" si="88">DATE(2023,6,4)</f>
        <v>45081</v>
      </c>
    </row>
    <row r="4294" spans="1:19" x14ac:dyDescent="0.2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45022</v>
      </c>
      <c r="G4294" t="s">
        <v>68</v>
      </c>
      <c r="H4294" t="s">
        <v>53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  <c r="S4294" s="2">
        <f t="shared" si="88"/>
        <v>45081</v>
      </c>
    </row>
    <row r="4295" spans="1:19" x14ac:dyDescent="0.2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45022</v>
      </c>
      <c r="G4295" t="s">
        <v>68</v>
      </c>
      <c r="H4295" t="s">
        <v>53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  <c r="S4295" s="2">
        <f t="shared" si="88"/>
        <v>45081</v>
      </c>
    </row>
    <row r="4296" spans="1:19" x14ac:dyDescent="0.2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45022</v>
      </c>
      <c r="G4296" t="s">
        <v>68</v>
      </c>
      <c r="H4296" t="s">
        <v>53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  <c r="S4296" s="2">
        <f t="shared" si="88"/>
        <v>45081</v>
      </c>
    </row>
    <row r="4297" spans="1:19" x14ac:dyDescent="0.2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45022</v>
      </c>
      <c r="G4297" t="s">
        <v>68</v>
      </c>
      <c r="H4297" t="s">
        <v>53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  <c r="S4297" s="2">
        <f t="shared" si="88"/>
        <v>45081</v>
      </c>
    </row>
    <row r="4298" spans="1:19" x14ac:dyDescent="0.2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45022</v>
      </c>
      <c r="G4298" t="s">
        <v>68</v>
      </c>
      <c r="H4298" t="s">
        <v>53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  <c r="S4298" s="2">
        <f t="shared" si="88"/>
        <v>45081</v>
      </c>
    </row>
    <row r="4299" spans="1:19" x14ac:dyDescent="0.2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45022</v>
      </c>
      <c r="G4299" t="s">
        <v>68</v>
      </c>
      <c r="H4299" t="s">
        <v>53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  <c r="S4299" s="2">
        <f t="shared" si="88"/>
        <v>45081</v>
      </c>
    </row>
    <row r="4300" spans="1:19" x14ac:dyDescent="0.2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45022</v>
      </c>
      <c r="G4300" t="s">
        <v>68</v>
      </c>
      <c r="H4300" t="s">
        <v>53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  <c r="S4300" s="2">
        <f t="shared" si="88"/>
        <v>45081</v>
      </c>
    </row>
    <row r="4301" spans="1:19" x14ac:dyDescent="0.2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45022</v>
      </c>
      <c r="G4301" t="s">
        <v>68</v>
      </c>
      <c r="H4301" t="s">
        <v>53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  <c r="S4301" s="2">
        <f t="shared" si="88"/>
        <v>45081</v>
      </c>
    </row>
    <row r="4302" spans="1:19" x14ac:dyDescent="0.2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45022</v>
      </c>
      <c r="G4302" t="s">
        <v>68</v>
      </c>
      <c r="H4302" t="s">
        <v>53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  <c r="S4302" s="2">
        <f t="shared" si="88"/>
        <v>45081</v>
      </c>
    </row>
    <row r="4303" spans="1:19" x14ac:dyDescent="0.2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45022</v>
      </c>
      <c r="G4303" t="s">
        <v>68</v>
      </c>
      <c r="H4303" t="s">
        <v>53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  <c r="S4303" s="2">
        <f t="shared" si="88"/>
        <v>45081</v>
      </c>
    </row>
    <row r="4304" spans="1:19" x14ac:dyDescent="0.2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45022</v>
      </c>
      <c r="G4304" t="s">
        <v>68</v>
      </c>
      <c r="H4304" t="s">
        <v>53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  <c r="S4304" s="2">
        <f t="shared" si="88"/>
        <v>45081</v>
      </c>
    </row>
    <row r="4305" spans="1:19" x14ac:dyDescent="0.2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45022</v>
      </c>
      <c r="G4305" t="s">
        <v>68</v>
      </c>
      <c r="H4305" t="s">
        <v>53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  <c r="S4305" s="2">
        <f t="shared" si="88"/>
        <v>45081</v>
      </c>
    </row>
    <row r="4306" spans="1:19" x14ac:dyDescent="0.2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45022</v>
      </c>
      <c r="G4306" t="s">
        <v>68</v>
      </c>
      <c r="H4306" t="s">
        <v>53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  <c r="S4306" s="2">
        <f t="shared" si="88"/>
        <v>45081</v>
      </c>
    </row>
    <row r="4307" spans="1:19" x14ac:dyDescent="0.2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45022</v>
      </c>
      <c r="G4307" t="s">
        <v>68</v>
      </c>
      <c r="H4307" t="s">
        <v>53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  <c r="S4307" s="2">
        <f t="shared" si="88"/>
        <v>45081</v>
      </c>
    </row>
    <row r="4308" spans="1:19" x14ac:dyDescent="0.2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45022</v>
      </c>
      <c r="G4308" t="s">
        <v>68</v>
      </c>
      <c r="H4308" t="s">
        <v>53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  <c r="S4308" s="2">
        <f t="shared" si="88"/>
        <v>45081</v>
      </c>
    </row>
    <row r="4309" spans="1:19" x14ac:dyDescent="0.2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45022</v>
      </c>
      <c r="G4309" t="s">
        <v>68</v>
      </c>
      <c r="H4309" t="s">
        <v>53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  <c r="S4309" s="2">
        <f t="shared" si="88"/>
        <v>45081</v>
      </c>
    </row>
    <row r="4310" spans="1:19" x14ac:dyDescent="0.2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45022</v>
      </c>
      <c r="G4310" t="s">
        <v>68</v>
      </c>
      <c r="H4310" t="s">
        <v>53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  <c r="S4310" s="2">
        <f t="shared" si="88"/>
        <v>45081</v>
      </c>
    </row>
    <row r="4311" spans="1:19" x14ac:dyDescent="0.2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45022</v>
      </c>
      <c r="G4311" t="s">
        <v>68</v>
      </c>
      <c r="H4311" t="s">
        <v>53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  <c r="S4311" s="2">
        <f t="shared" si="88"/>
        <v>45081</v>
      </c>
    </row>
    <row r="4312" spans="1:19" x14ac:dyDescent="0.2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45022</v>
      </c>
      <c r="G4312" t="s">
        <v>68</v>
      </c>
      <c r="H4312" t="s">
        <v>53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  <c r="S4312" s="2">
        <f t="shared" si="88"/>
        <v>45081</v>
      </c>
    </row>
    <row r="4313" spans="1:19" x14ac:dyDescent="0.2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45022</v>
      </c>
      <c r="G4313" t="s">
        <v>68</v>
      </c>
      <c r="H4313" t="s">
        <v>53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  <c r="S4313" s="2">
        <f t="shared" si="88"/>
        <v>45081</v>
      </c>
    </row>
    <row r="4314" spans="1:19" x14ac:dyDescent="0.2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45022</v>
      </c>
      <c r="G4314" t="s">
        <v>68</v>
      </c>
      <c r="H4314" t="s">
        <v>53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  <c r="S4314" s="2">
        <f t="shared" si="88"/>
        <v>45081</v>
      </c>
    </row>
    <row r="4315" spans="1:19" x14ac:dyDescent="0.2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45022</v>
      </c>
      <c r="G4315" t="s">
        <v>68</v>
      </c>
      <c r="H4315" t="s">
        <v>53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  <c r="S4315" s="2">
        <f t="shared" si="88"/>
        <v>45081</v>
      </c>
    </row>
    <row r="4316" spans="1:19" x14ac:dyDescent="0.2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45022</v>
      </c>
      <c r="G4316" t="s">
        <v>68</v>
      </c>
      <c r="H4316" t="s">
        <v>53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  <c r="S4316" s="2">
        <f t="shared" si="88"/>
        <v>45081</v>
      </c>
    </row>
    <row r="4317" spans="1:19" x14ac:dyDescent="0.2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45022</v>
      </c>
      <c r="G4317" t="s">
        <v>68</v>
      </c>
      <c r="H4317" t="s">
        <v>53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  <c r="S4317" s="2">
        <f t="shared" si="88"/>
        <v>45081</v>
      </c>
    </row>
    <row r="4318" spans="1:19" x14ac:dyDescent="0.2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45022</v>
      </c>
      <c r="G4318" t="s">
        <v>68</v>
      </c>
      <c r="H4318" t="s">
        <v>53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  <c r="S4318" s="2">
        <f t="shared" si="88"/>
        <v>45081</v>
      </c>
    </row>
    <row r="4319" spans="1:19" x14ac:dyDescent="0.2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45022</v>
      </c>
      <c r="G4319" t="s">
        <v>68</v>
      </c>
      <c r="H4319" t="s">
        <v>53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  <c r="S4319" s="2">
        <f t="shared" si="88"/>
        <v>45081</v>
      </c>
    </row>
    <row r="4320" spans="1:19" x14ac:dyDescent="0.2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45022</v>
      </c>
      <c r="G4320" t="s">
        <v>68</v>
      </c>
      <c r="H4320" t="s">
        <v>53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  <c r="S4320" s="2">
        <f t="shared" si="88"/>
        <v>45081</v>
      </c>
    </row>
    <row r="4321" spans="1:19" x14ac:dyDescent="0.2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45022</v>
      </c>
      <c r="G4321" t="s">
        <v>68</v>
      </c>
      <c r="H4321" t="s">
        <v>53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  <c r="S4321" s="2">
        <f t="shared" si="88"/>
        <v>45081</v>
      </c>
    </row>
    <row r="4322" spans="1:19" x14ac:dyDescent="0.2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45022</v>
      </c>
      <c r="G4322" t="s">
        <v>68</v>
      </c>
      <c r="H4322" t="s">
        <v>53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  <c r="S4322" s="2">
        <f t="shared" si="88"/>
        <v>45081</v>
      </c>
    </row>
    <row r="4323" spans="1:19" x14ac:dyDescent="0.2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45022</v>
      </c>
      <c r="G4323" t="s">
        <v>68</v>
      </c>
      <c r="H4323" t="s">
        <v>53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  <c r="S4323" s="2">
        <f t="shared" si="88"/>
        <v>45081</v>
      </c>
    </row>
    <row r="4324" spans="1:19" x14ac:dyDescent="0.2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45022</v>
      </c>
      <c r="G4324" t="s">
        <v>68</v>
      </c>
      <c r="H4324" t="s">
        <v>53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  <c r="S4324" s="2">
        <f t="shared" si="88"/>
        <v>45081</v>
      </c>
    </row>
    <row r="4325" spans="1:19" x14ac:dyDescent="0.2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45022</v>
      </c>
      <c r="G4325" t="s">
        <v>68</v>
      </c>
      <c r="H4325" t="s">
        <v>53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  <c r="S4325" s="2">
        <f t="shared" si="88"/>
        <v>45081</v>
      </c>
    </row>
    <row r="4326" spans="1:19" x14ac:dyDescent="0.2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45022</v>
      </c>
      <c r="G4326" t="s">
        <v>68</v>
      </c>
      <c r="H4326" t="s">
        <v>53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  <c r="S4326" s="2">
        <f t="shared" si="88"/>
        <v>45081</v>
      </c>
    </row>
    <row r="4327" spans="1:19" x14ac:dyDescent="0.2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45022</v>
      </c>
      <c r="G4327" t="s">
        <v>68</v>
      </c>
      <c r="H4327" t="s">
        <v>53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  <c r="S4327" s="2">
        <f t="shared" si="88"/>
        <v>45081</v>
      </c>
    </row>
    <row r="4328" spans="1:19" x14ac:dyDescent="0.2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45022</v>
      </c>
      <c r="G4328" t="s">
        <v>68</v>
      </c>
      <c r="H4328" t="s">
        <v>53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  <c r="S4328" s="2">
        <f t="shared" si="88"/>
        <v>45081</v>
      </c>
    </row>
    <row r="4329" spans="1:19" x14ac:dyDescent="0.2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45022</v>
      </c>
      <c r="G4329" t="s">
        <v>68</v>
      </c>
      <c r="H4329" t="s">
        <v>53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  <c r="S4329" s="2">
        <f t="shared" si="88"/>
        <v>45081</v>
      </c>
    </row>
    <row r="4330" spans="1:19" x14ac:dyDescent="0.2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45022</v>
      </c>
      <c r="G4330" t="s">
        <v>68</v>
      </c>
      <c r="H4330" t="s">
        <v>53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  <c r="S4330" s="2">
        <f t="shared" si="88"/>
        <v>45081</v>
      </c>
    </row>
    <row r="4331" spans="1:19" x14ac:dyDescent="0.2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45022</v>
      </c>
      <c r="G4331" t="s">
        <v>68</v>
      </c>
      <c r="H4331" t="s">
        <v>53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  <c r="S4331" s="2">
        <f t="shared" si="88"/>
        <v>45081</v>
      </c>
    </row>
    <row r="4332" spans="1:19" x14ac:dyDescent="0.2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45022</v>
      </c>
      <c r="G4332" t="s">
        <v>68</v>
      </c>
      <c r="H4332" t="s">
        <v>53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  <c r="S4332" s="2">
        <f t="shared" si="88"/>
        <v>45081</v>
      </c>
    </row>
    <row r="4333" spans="1:19" x14ac:dyDescent="0.2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45022</v>
      </c>
      <c r="G4333" t="s">
        <v>68</v>
      </c>
      <c r="H4333" t="s">
        <v>53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  <c r="S4333" s="2">
        <f t="shared" si="88"/>
        <v>45081</v>
      </c>
    </row>
    <row r="4334" spans="1:19" x14ac:dyDescent="0.2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45022</v>
      </c>
      <c r="G4334" t="s">
        <v>68</v>
      </c>
      <c r="H4334" t="s">
        <v>53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  <c r="S4334" s="2">
        <f t="shared" si="88"/>
        <v>45081</v>
      </c>
    </row>
    <row r="4335" spans="1:19" x14ac:dyDescent="0.2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45022</v>
      </c>
      <c r="G4335" t="s">
        <v>68</v>
      </c>
      <c r="H4335" t="s">
        <v>53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  <c r="S4335" s="2">
        <f t="shared" si="88"/>
        <v>45081</v>
      </c>
    </row>
    <row r="4336" spans="1:19" x14ac:dyDescent="0.2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45022</v>
      </c>
      <c r="G4336" t="s">
        <v>68</v>
      </c>
      <c r="H4336" t="s">
        <v>53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  <c r="S4336" s="2">
        <f t="shared" si="88"/>
        <v>45081</v>
      </c>
    </row>
    <row r="4337" spans="1:19" x14ac:dyDescent="0.2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45022</v>
      </c>
      <c r="G4337" t="s">
        <v>68</v>
      </c>
      <c r="H4337" t="s">
        <v>53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  <c r="S4337" s="2">
        <f t="shared" si="88"/>
        <v>45081</v>
      </c>
    </row>
    <row r="4338" spans="1:19" x14ac:dyDescent="0.2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45022</v>
      </c>
      <c r="G4338" t="s">
        <v>68</v>
      </c>
      <c r="H4338" t="s">
        <v>53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  <c r="S4338" s="2">
        <f t="shared" si="88"/>
        <v>45081</v>
      </c>
    </row>
    <row r="4339" spans="1:19" x14ac:dyDescent="0.2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45022</v>
      </c>
      <c r="G4339" t="s">
        <v>68</v>
      </c>
      <c r="H4339" t="s">
        <v>53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  <c r="S4339" s="2">
        <f t="shared" si="88"/>
        <v>45081</v>
      </c>
    </row>
    <row r="4340" spans="1:19" x14ac:dyDescent="0.2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45022</v>
      </c>
      <c r="G4340" t="s">
        <v>68</v>
      </c>
      <c r="H4340" t="s">
        <v>53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  <c r="S4340" s="2">
        <f t="shared" si="88"/>
        <v>45081</v>
      </c>
    </row>
    <row r="4341" spans="1:19" x14ac:dyDescent="0.2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45022</v>
      </c>
      <c r="G4341" t="s">
        <v>68</v>
      </c>
      <c r="H4341" t="s">
        <v>53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  <c r="S4341" s="2">
        <f t="shared" si="88"/>
        <v>45081</v>
      </c>
    </row>
    <row r="4342" spans="1:19" x14ac:dyDescent="0.2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45022</v>
      </c>
      <c r="G4342" t="s">
        <v>68</v>
      </c>
      <c r="H4342" t="s">
        <v>53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  <c r="S4342" s="2">
        <f t="shared" si="88"/>
        <v>45081</v>
      </c>
    </row>
    <row r="4343" spans="1:19" x14ac:dyDescent="0.2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45022</v>
      </c>
      <c r="G4343" t="s">
        <v>68</v>
      </c>
      <c r="H4343" t="s">
        <v>53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  <c r="S4343" s="2">
        <f t="shared" si="88"/>
        <v>45081</v>
      </c>
    </row>
    <row r="4344" spans="1:19" x14ac:dyDescent="0.2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45022</v>
      </c>
      <c r="G4344" t="s">
        <v>68</v>
      </c>
      <c r="H4344" t="s">
        <v>53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  <c r="S4344" s="2">
        <f t="shared" si="88"/>
        <v>45081</v>
      </c>
    </row>
    <row r="4345" spans="1:19" x14ac:dyDescent="0.2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45022</v>
      </c>
      <c r="G4345" t="s">
        <v>68</v>
      </c>
      <c r="H4345" t="s">
        <v>53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  <c r="S4345" s="2">
        <f t="shared" si="88"/>
        <v>45081</v>
      </c>
    </row>
    <row r="4346" spans="1:19" x14ac:dyDescent="0.2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45022</v>
      </c>
      <c r="G4346" t="s">
        <v>68</v>
      </c>
      <c r="H4346" t="s">
        <v>53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  <c r="S4346" s="2">
        <f t="shared" si="88"/>
        <v>45081</v>
      </c>
    </row>
    <row r="4347" spans="1:19" x14ac:dyDescent="0.2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45022</v>
      </c>
      <c r="G4347" t="s">
        <v>68</v>
      </c>
      <c r="H4347" t="s">
        <v>53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  <c r="S4347" s="2">
        <f t="shared" si="88"/>
        <v>45081</v>
      </c>
    </row>
    <row r="4348" spans="1:19" x14ac:dyDescent="0.2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45022</v>
      </c>
      <c r="G4348" t="s">
        <v>68</v>
      </c>
      <c r="H4348" t="s">
        <v>53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  <c r="S4348" s="2">
        <f t="shared" si="88"/>
        <v>45081</v>
      </c>
    </row>
    <row r="4349" spans="1:19" x14ac:dyDescent="0.2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45022</v>
      </c>
      <c r="G4349" t="s">
        <v>68</v>
      </c>
      <c r="H4349" t="s">
        <v>53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  <c r="S4349" s="2">
        <f t="shared" si="88"/>
        <v>45081</v>
      </c>
    </row>
    <row r="4350" spans="1:19" x14ac:dyDescent="0.2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45022</v>
      </c>
      <c r="G4350" t="s">
        <v>68</v>
      </c>
      <c r="H4350" t="s">
        <v>53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  <c r="S4350" s="2">
        <f t="shared" si="88"/>
        <v>45081</v>
      </c>
    </row>
    <row r="4351" spans="1:19" x14ac:dyDescent="0.2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45022</v>
      </c>
      <c r="G4351" t="s">
        <v>68</v>
      </c>
      <c r="H4351" t="s">
        <v>53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  <c r="S4351" s="2">
        <f t="shared" si="88"/>
        <v>45081</v>
      </c>
    </row>
    <row r="4352" spans="1:19" x14ac:dyDescent="0.2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45022</v>
      </c>
      <c r="G4352" t="s">
        <v>68</v>
      </c>
      <c r="H4352" t="s">
        <v>53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  <c r="S4352" s="2">
        <f t="shared" si="88"/>
        <v>45081</v>
      </c>
    </row>
    <row r="4353" spans="1:19" x14ac:dyDescent="0.2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45022</v>
      </c>
      <c r="G4353" t="s">
        <v>68</v>
      </c>
      <c r="H4353" t="s">
        <v>53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  <c r="S4353" s="2">
        <f t="shared" si="88"/>
        <v>45081</v>
      </c>
    </row>
    <row r="4354" spans="1:19" x14ac:dyDescent="0.2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45022</v>
      </c>
      <c r="G4354" t="s">
        <v>68</v>
      </c>
      <c r="H4354" t="s">
        <v>53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  <c r="S4354" s="2">
        <f t="shared" si="88"/>
        <v>45081</v>
      </c>
    </row>
    <row r="4355" spans="1:19" x14ac:dyDescent="0.2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45022</v>
      </c>
      <c r="G4355" t="s">
        <v>68</v>
      </c>
      <c r="H4355" t="s">
        <v>53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  <c r="S4355" s="2">
        <f t="shared" si="88"/>
        <v>45081</v>
      </c>
    </row>
    <row r="4356" spans="1:19" x14ac:dyDescent="0.2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45022</v>
      </c>
      <c r="G4356" t="s">
        <v>68</v>
      </c>
      <c r="H4356" t="s">
        <v>53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  <c r="S4356" s="2">
        <f t="shared" si="88"/>
        <v>45081</v>
      </c>
    </row>
    <row r="4357" spans="1:19" x14ac:dyDescent="0.2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45022</v>
      </c>
      <c r="G4357" t="s">
        <v>68</v>
      </c>
      <c r="H4357" t="s">
        <v>53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  <c r="S4357" s="2">
        <f t="shared" ref="S4357:S4420" si="89">DATE(2023,6,4)</f>
        <v>45081</v>
      </c>
    </row>
    <row r="4358" spans="1:19" x14ac:dyDescent="0.2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45022</v>
      </c>
      <c r="G4358" t="s">
        <v>68</v>
      </c>
      <c r="H4358" t="s">
        <v>53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  <c r="S4358" s="2">
        <f t="shared" si="89"/>
        <v>45081</v>
      </c>
    </row>
    <row r="4359" spans="1:19" x14ac:dyDescent="0.2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45022</v>
      </c>
      <c r="G4359" t="s">
        <v>68</v>
      </c>
      <c r="H4359" t="s">
        <v>53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  <c r="S4359" s="2">
        <f t="shared" si="89"/>
        <v>45081</v>
      </c>
    </row>
    <row r="4360" spans="1:19" x14ac:dyDescent="0.2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45022</v>
      </c>
      <c r="G4360" t="s">
        <v>68</v>
      </c>
      <c r="H4360" t="s">
        <v>53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  <c r="S4360" s="2">
        <f t="shared" si="89"/>
        <v>45081</v>
      </c>
    </row>
    <row r="4361" spans="1:19" x14ac:dyDescent="0.2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45022</v>
      </c>
      <c r="G4361" t="s">
        <v>68</v>
      </c>
      <c r="H4361" t="s">
        <v>53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  <c r="S4361" s="2">
        <f t="shared" si="89"/>
        <v>45081</v>
      </c>
    </row>
    <row r="4362" spans="1:19" x14ac:dyDescent="0.2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45022</v>
      </c>
      <c r="G4362" t="s">
        <v>68</v>
      </c>
      <c r="H4362" t="s">
        <v>53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  <c r="S4362" s="2">
        <f t="shared" si="89"/>
        <v>45081</v>
      </c>
    </row>
    <row r="4363" spans="1:19" x14ac:dyDescent="0.2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45022</v>
      </c>
      <c r="G4363" t="s">
        <v>68</v>
      </c>
      <c r="H4363" t="s">
        <v>53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  <c r="S4363" s="2">
        <f t="shared" si="89"/>
        <v>45081</v>
      </c>
    </row>
    <row r="4364" spans="1:19" x14ac:dyDescent="0.2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45022</v>
      </c>
      <c r="G4364" t="s">
        <v>68</v>
      </c>
      <c r="H4364" t="s">
        <v>53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  <c r="S4364" s="2">
        <f t="shared" si="89"/>
        <v>45081</v>
      </c>
    </row>
    <row r="4365" spans="1:19" x14ac:dyDescent="0.2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45022</v>
      </c>
      <c r="G4365" t="s">
        <v>68</v>
      </c>
      <c r="H4365" t="s">
        <v>53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  <c r="S4365" s="2">
        <f t="shared" si="89"/>
        <v>45081</v>
      </c>
    </row>
    <row r="4366" spans="1:19" x14ac:dyDescent="0.2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45022</v>
      </c>
      <c r="G4366" t="s">
        <v>68</v>
      </c>
      <c r="H4366" t="s">
        <v>53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  <c r="S4366" s="2">
        <f t="shared" si="89"/>
        <v>45081</v>
      </c>
    </row>
    <row r="4367" spans="1:19" x14ac:dyDescent="0.2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45022</v>
      </c>
      <c r="G4367" t="s">
        <v>68</v>
      </c>
      <c r="H4367" t="s">
        <v>53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  <c r="S4367" s="2">
        <f t="shared" si="89"/>
        <v>45081</v>
      </c>
    </row>
    <row r="4368" spans="1:19" x14ac:dyDescent="0.2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45022</v>
      </c>
      <c r="G4368" t="s">
        <v>68</v>
      </c>
      <c r="H4368" t="s">
        <v>53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  <c r="S4368" s="2">
        <f t="shared" si="89"/>
        <v>45081</v>
      </c>
    </row>
    <row r="4369" spans="1:19" x14ac:dyDescent="0.2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45022</v>
      </c>
      <c r="G4369" t="s">
        <v>68</v>
      </c>
      <c r="H4369" t="s">
        <v>53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  <c r="S4369" s="2">
        <f t="shared" si="89"/>
        <v>45081</v>
      </c>
    </row>
    <row r="4370" spans="1:19" x14ac:dyDescent="0.2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45022</v>
      </c>
      <c r="G4370" t="s">
        <v>68</v>
      </c>
      <c r="H4370" t="s">
        <v>53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  <c r="S4370" s="2">
        <f t="shared" si="89"/>
        <v>45081</v>
      </c>
    </row>
    <row r="4371" spans="1:19" x14ac:dyDescent="0.2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45022</v>
      </c>
      <c r="G4371" t="s">
        <v>68</v>
      </c>
      <c r="H4371" t="s">
        <v>53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  <c r="S4371" s="2">
        <f t="shared" si="89"/>
        <v>45081</v>
      </c>
    </row>
    <row r="4372" spans="1:19" x14ac:dyDescent="0.2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45022</v>
      </c>
      <c r="G4372" t="s">
        <v>68</v>
      </c>
      <c r="H4372" t="s">
        <v>53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  <c r="S4372" s="2">
        <f t="shared" si="89"/>
        <v>45081</v>
      </c>
    </row>
    <row r="4373" spans="1:19" x14ac:dyDescent="0.2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45022</v>
      </c>
      <c r="G4373" t="s">
        <v>68</v>
      </c>
      <c r="H4373" t="s">
        <v>53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  <c r="S4373" s="2">
        <f t="shared" si="89"/>
        <v>45081</v>
      </c>
    </row>
    <row r="4374" spans="1:19" x14ac:dyDescent="0.2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45022</v>
      </c>
      <c r="G4374" t="s">
        <v>68</v>
      </c>
      <c r="H4374" t="s">
        <v>53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  <c r="S4374" s="2">
        <f t="shared" si="89"/>
        <v>45081</v>
      </c>
    </row>
    <row r="4375" spans="1:19" x14ac:dyDescent="0.2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45022</v>
      </c>
      <c r="G4375" t="s">
        <v>68</v>
      </c>
      <c r="H4375" t="s">
        <v>53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  <c r="S4375" s="2">
        <f t="shared" si="89"/>
        <v>45081</v>
      </c>
    </row>
    <row r="4376" spans="1:19" x14ac:dyDescent="0.2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45022</v>
      </c>
      <c r="G4376" t="s">
        <v>68</v>
      </c>
      <c r="H4376" t="s">
        <v>53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  <c r="S4376" s="2">
        <f t="shared" si="89"/>
        <v>45081</v>
      </c>
    </row>
    <row r="4377" spans="1:19" x14ac:dyDescent="0.2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45022</v>
      </c>
      <c r="G4377" t="s">
        <v>68</v>
      </c>
      <c r="H4377" t="s">
        <v>53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  <c r="S4377" s="2">
        <f t="shared" si="89"/>
        <v>45081</v>
      </c>
    </row>
    <row r="4378" spans="1:19" x14ac:dyDescent="0.2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45022</v>
      </c>
      <c r="G4378" t="s">
        <v>68</v>
      </c>
      <c r="H4378" t="s">
        <v>53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  <c r="S4378" s="2">
        <f t="shared" si="89"/>
        <v>45081</v>
      </c>
    </row>
    <row r="4379" spans="1:19" x14ac:dyDescent="0.2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45022</v>
      </c>
      <c r="G4379" t="s">
        <v>68</v>
      </c>
      <c r="H4379" t="s">
        <v>53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  <c r="S4379" s="2">
        <f t="shared" si="89"/>
        <v>45081</v>
      </c>
    </row>
    <row r="4380" spans="1:19" x14ac:dyDescent="0.2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45022</v>
      </c>
      <c r="G4380" t="s">
        <v>68</v>
      </c>
      <c r="H4380" t="s">
        <v>53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  <c r="S4380" s="2">
        <f t="shared" si="89"/>
        <v>45081</v>
      </c>
    </row>
    <row r="4381" spans="1:19" x14ac:dyDescent="0.2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45022</v>
      </c>
      <c r="G4381" t="s">
        <v>68</v>
      </c>
      <c r="H4381" t="s">
        <v>53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  <c r="S4381" s="2">
        <f t="shared" si="89"/>
        <v>45081</v>
      </c>
    </row>
    <row r="4382" spans="1:19" x14ac:dyDescent="0.2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45022</v>
      </c>
      <c r="G4382" t="s">
        <v>68</v>
      </c>
      <c r="H4382" t="s">
        <v>53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  <c r="S4382" s="2">
        <f t="shared" si="89"/>
        <v>45081</v>
      </c>
    </row>
    <row r="4383" spans="1:19" x14ac:dyDescent="0.2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45022</v>
      </c>
      <c r="G4383" t="s">
        <v>68</v>
      </c>
      <c r="H4383" t="s">
        <v>53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  <c r="S4383" s="2">
        <f t="shared" si="89"/>
        <v>45081</v>
      </c>
    </row>
    <row r="4384" spans="1:19" x14ac:dyDescent="0.2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45022</v>
      </c>
      <c r="G4384" t="s">
        <v>68</v>
      </c>
      <c r="H4384" t="s">
        <v>53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  <c r="S4384" s="2">
        <f t="shared" si="89"/>
        <v>45081</v>
      </c>
    </row>
    <row r="4385" spans="1:19" x14ac:dyDescent="0.2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45022</v>
      </c>
      <c r="G4385" t="s">
        <v>68</v>
      </c>
      <c r="H4385" t="s">
        <v>53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  <c r="S4385" s="2">
        <f t="shared" si="89"/>
        <v>45081</v>
      </c>
    </row>
    <row r="4386" spans="1:19" x14ac:dyDescent="0.2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45022</v>
      </c>
      <c r="G4386" t="s">
        <v>68</v>
      </c>
      <c r="H4386" t="s">
        <v>53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  <c r="S4386" s="2">
        <f t="shared" si="89"/>
        <v>45081</v>
      </c>
    </row>
    <row r="4387" spans="1:19" x14ac:dyDescent="0.2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45022</v>
      </c>
      <c r="G4387" t="s">
        <v>68</v>
      </c>
      <c r="H4387" t="s">
        <v>53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  <c r="S4387" s="2">
        <f t="shared" si="89"/>
        <v>45081</v>
      </c>
    </row>
    <row r="4388" spans="1:19" x14ac:dyDescent="0.2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45022</v>
      </c>
      <c r="G4388" t="s">
        <v>68</v>
      </c>
      <c r="H4388" t="s">
        <v>53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  <c r="S4388" s="2">
        <f t="shared" si="89"/>
        <v>45081</v>
      </c>
    </row>
    <row r="4389" spans="1:19" x14ac:dyDescent="0.2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45022</v>
      </c>
      <c r="G4389" t="s">
        <v>68</v>
      </c>
      <c r="H4389" t="s">
        <v>53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  <c r="S4389" s="2">
        <f t="shared" si="89"/>
        <v>45081</v>
      </c>
    </row>
    <row r="4390" spans="1:19" x14ac:dyDescent="0.2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45022</v>
      </c>
      <c r="G4390" t="s">
        <v>68</v>
      </c>
      <c r="H4390" t="s">
        <v>53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  <c r="S4390" s="2">
        <f t="shared" si="89"/>
        <v>45081</v>
      </c>
    </row>
    <row r="4391" spans="1:19" x14ac:dyDescent="0.2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45022</v>
      </c>
      <c r="G4391" t="s">
        <v>68</v>
      </c>
      <c r="H4391" t="s">
        <v>53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  <c r="S4391" s="2">
        <f t="shared" si="89"/>
        <v>45081</v>
      </c>
    </row>
    <row r="4392" spans="1:19" x14ac:dyDescent="0.2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45022</v>
      </c>
      <c r="G4392" t="s">
        <v>68</v>
      </c>
      <c r="H4392" t="s">
        <v>53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  <c r="S4392" s="2">
        <f t="shared" si="89"/>
        <v>45081</v>
      </c>
    </row>
    <row r="4393" spans="1:19" x14ac:dyDescent="0.2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45022</v>
      </c>
      <c r="G4393" t="s">
        <v>68</v>
      </c>
      <c r="H4393" t="s">
        <v>53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  <c r="S4393" s="2">
        <f t="shared" si="89"/>
        <v>45081</v>
      </c>
    </row>
    <row r="4394" spans="1:19" x14ac:dyDescent="0.2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45022</v>
      </c>
      <c r="G4394" t="s">
        <v>68</v>
      </c>
      <c r="H4394" t="s">
        <v>53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  <c r="S4394" s="2">
        <f t="shared" si="89"/>
        <v>45081</v>
      </c>
    </row>
    <row r="4395" spans="1:19" x14ac:dyDescent="0.2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45022</v>
      </c>
      <c r="G4395" t="s">
        <v>68</v>
      </c>
      <c r="H4395" t="s">
        <v>53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  <c r="S4395" s="2">
        <f t="shared" si="89"/>
        <v>45081</v>
      </c>
    </row>
    <row r="4396" spans="1:19" x14ac:dyDescent="0.2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45022</v>
      </c>
      <c r="G4396" t="s">
        <v>68</v>
      </c>
      <c r="H4396" t="s">
        <v>53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  <c r="S4396" s="2">
        <f t="shared" si="89"/>
        <v>45081</v>
      </c>
    </row>
    <row r="4397" spans="1:19" x14ac:dyDescent="0.2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45022</v>
      </c>
      <c r="G4397" t="s">
        <v>68</v>
      </c>
      <c r="H4397" t="s">
        <v>53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  <c r="S4397" s="2">
        <f t="shared" si="89"/>
        <v>45081</v>
      </c>
    </row>
    <row r="4398" spans="1:19" x14ac:dyDescent="0.2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45022</v>
      </c>
      <c r="G4398" t="s">
        <v>68</v>
      </c>
      <c r="H4398" t="s">
        <v>53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  <c r="S4398" s="2">
        <f t="shared" si="89"/>
        <v>45081</v>
      </c>
    </row>
    <row r="4399" spans="1:19" x14ac:dyDescent="0.2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45022</v>
      </c>
      <c r="G4399" t="s">
        <v>68</v>
      </c>
      <c r="H4399" t="s">
        <v>53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  <c r="S4399" s="2">
        <f t="shared" si="89"/>
        <v>45081</v>
      </c>
    </row>
    <row r="4400" spans="1:19" x14ac:dyDescent="0.2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45022</v>
      </c>
      <c r="G4400" t="s">
        <v>68</v>
      </c>
      <c r="H4400" t="s">
        <v>53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  <c r="S4400" s="2">
        <f t="shared" si="89"/>
        <v>45081</v>
      </c>
    </row>
    <row r="4401" spans="1:19" x14ac:dyDescent="0.2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45022</v>
      </c>
      <c r="G4401" t="s">
        <v>68</v>
      </c>
      <c r="H4401" t="s">
        <v>53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  <c r="S4401" s="2">
        <f t="shared" si="89"/>
        <v>45081</v>
      </c>
    </row>
    <row r="4402" spans="1:19" x14ac:dyDescent="0.2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45022</v>
      </c>
      <c r="G4402" t="s">
        <v>68</v>
      </c>
      <c r="H4402" t="s">
        <v>53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  <c r="S4402" s="2">
        <f t="shared" si="89"/>
        <v>45081</v>
      </c>
    </row>
    <row r="4403" spans="1:19" x14ac:dyDescent="0.2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45022</v>
      </c>
      <c r="G4403" t="s">
        <v>68</v>
      </c>
      <c r="H4403" t="s">
        <v>53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  <c r="S4403" s="2">
        <f t="shared" si="89"/>
        <v>45081</v>
      </c>
    </row>
    <row r="4404" spans="1:19" x14ac:dyDescent="0.2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45022</v>
      </c>
      <c r="G4404" t="s">
        <v>68</v>
      </c>
      <c r="H4404" t="s">
        <v>53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  <c r="S4404" s="2">
        <f t="shared" si="89"/>
        <v>45081</v>
      </c>
    </row>
    <row r="4405" spans="1:19" x14ac:dyDescent="0.2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45022</v>
      </c>
      <c r="G4405" t="s">
        <v>68</v>
      </c>
      <c r="H4405" t="s">
        <v>53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  <c r="S4405" s="2">
        <f t="shared" si="89"/>
        <v>45081</v>
      </c>
    </row>
    <row r="4406" spans="1:19" x14ac:dyDescent="0.2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45022</v>
      </c>
      <c r="G4406" t="s">
        <v>68</v>
      </c>
      <c r="H4406" t="s">
        <v>53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  <c r="S4406" s="2">
        <f t="shared" si="89"/>
        <v>45081</v>
      </c>
    </row>
    <row r="4407" spans="1:19" x14ac:dyDescent="0.2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45022</v>
      </c>
      <c r="G4407" t="s">
        <v>68</v>
      </c>
      <c r="H4407" t="s">
        <v>53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  <c r="S4407" s="2">
        <f t="shared" si="89"/>
        <v>45081</v>
      </c>
    </row>
    <row r="4408" spans="1:19" x14ac:dyDescent="0.2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45022</v>
      </c>
      <c r="G4408" t="s">
        <v>68</v>
      </c>
      <c r="H4408" t="s">
        <v>53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  <c r="S4408" s="2">
        <f t="shared" si="89"/>
        <v>45081</v>
      </c>
    </row>
    <row r="4409" spans="1:19" x14ac:dyDescent="0.2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45022</v>
      </c>
      <c r="G4409" t="s">
        <v>68</v>
      </c>
      <c r="H4409" t="s">
        <v>53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  <c r="S4409" s="2">
        <f t="shared" si="89"/>
        <v>45081</v>
      </c>
    </row>
    <row r="4410" spans="1:19" x14ac:dyDescent="0.2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45022</v>
      </c>
      <c r="G4410" t="s">
        <v>68</v>
      </c>
      <c r="H4410" t="s">
        <v>53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  <c r="S4410" s="2">
        <f t="shared" si="89"/>
        <v>45081</v>
      </c>
    </row>
    <row r="4411" spans="1:19" x14ac:dyDescent="0.2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45022</v>
      </c>
      <c r="G4411" t="s">
        <v>68</v>
      </c>
      <c r="H4411" t="s">
        <v>53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  <c r="S4411" s="2">
        <f t="shared" si="89"/>
        <v>45081</v>
      </c>
    </row>
    <row r="4412" spans="1:19" x14ac:dyDescent="0.2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45022</v>
      </c>
      <c r="G4412" t="s">
        <v>68</v>
      </c>
      <c r="H4412" t="s">
        <v>53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  <c r="S4412" s="2">
        <f t="shared" si="89"/>
        <v>45081</v>
      </c>
    </row>
    <row r="4413" spans="1:19" x14ac:dyDescent="0.2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45022</v>
      </c>
      <c r="G4413" t="s">
        <v>68</v>
      </c>
      <c r="H4413" t="s">
        <v>53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  <c r="S4413" s="2">
        <f t="shared" si="89"/>
        <v>45081</v>
      </c>
    </row>
    <row r="4414" spans="1:19" x14ac:dyDescent="0.2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45022</v>
      </c>
      <c r="G4414" t="s">
        <v>68</v>
      </c>
      <c r="H4414" t="s">
        <v>53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  <c r="S4414" s="2">
        <f t="shared" si="89"/>
        <v>45081</v>
      </c>
    </row>
    <row r="4415" spans="1:19" x14ac:dyDescent="0.2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45022</v>
      </c>
      <c r="G4415" t="s">
        <v>68</v>
      </c>
      <c r="H4415" t="s">
        <v>53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  <c r="S4415" s="2">
        <f t="shared" si="89"/>
        <v>45081</v>
      </c>
    </row>
    <row r="4416" spans="1:19" x14ac:dyDescent="0.2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45022</v>
      </c>
      <c r="G4416" t="s">
        <v>68</v>
      </c>
      <c r="H4416" t="s">
        <v>53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  <c r="S4416" s="2">
        <f t="shared" si="89"/>
        <v>45081</v>
      </c>
    </row>
    <row r="4417" spans="1:19" x14ac:dyDescent="0.2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45022</v>
      </c>
      <c r="G4417" t="s">
        <v>68</v>
      </c>
      <c r="H4417" t="s">
        <v>53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  <c r="S4417" s="2">
        <f t="shared" si="89"/>
        <v>45081</v>
      </c>
    </row>
    <row r="4418" spans="1:19" x14ac:dyDescent="0.2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45022</v>
      </c>
      <c r="G4418" t="s">
        <v>68</v>
      </c>
      <c r="H4418" t="s">
        <v>53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  <c r="S4418" s="2">
        <f t="shared" si="89"/>
        <v>45081</v>
      </c>
    </row>
    <row r="4419" spans="1:19" x14ac:dyDescent="0.2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45022</v>
      </c>
      <c r="G4419" t="s">
        <v>68</v>
      </c>
      <c r="H4419" t="s">
        <v>53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  <c r="S4419" s="2">
        <f t="shared" si="89"/>
        <v>45081</v>
      </c>
    </row>
    <row r="4420" spans="1:19" x14ac:dyDescent="0.2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45022</v>
      </c>
      <c r="G4420" t="s">
        <v>68</v>
      </c>
      <c r="H4420" t="s">
        <v>53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  <c r="S4420" s="2">
        <f t="shared" si="89"/>
        <v>45081</v>
      </c>
    </row>
    <row r="4421" spans="1:19" x14ac:dyDescent="0.2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45022</v>
      </c>
      <c r="G4421" t="s">
        <v>68</v>
      </c>
      <c r="H4421" t="s">
        <v>53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  <c r="S4421" s="2">
        <f t="shared" ref="S4421:S4484" si="90">DATE(2023,6,4)</f>
        <v>45081</v>
      </c>
    </row>
    <row r="4422" spans="1:19" x14ac:dyDescent="0.2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45022</v>
      </c>
      <c r="G4422" t="s">
        <v>68</v>
      </c>
      <c r="H4422" t="s">
        <v>53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  <c r="S4422" s="2">
        <f t="shared" si="90"/>
        <v>45081</v>
      </c>
    </row>
    <row r="4423" spans="1:19" x14ac:dyDescent="0.2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45022</v>
      </c>
      <c r="G4423" t="s">
        <v>68</v>
      </c>
      <c r="H4423" t="s">
        <v>53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  <c r="S4423" s="2">
        <f t="shared" si="90"/>
        <v>45081</v>
      </c>
    </row>
    <row r="4424" spans="1:19" x14ac:dyDescent="0.2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45022</v>
      </c>
      <c r="G4424" t="s">
        <v>68</v>
      </c>
      <c r="H4424" t="s">
        <v>53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  <c r="S4424" s="2">
        <f t="shared" si="90"/>
        <v>45081</v>
      </c>
    </row>
    <row r="4425" spans="1:19" x14ac:dyDescent="0.2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45022</v>
      </c>
      <c r="G4425" t="s">
        <v>68</v>
      </c>
      <c r="H4425" t="s">
        <v>53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  <c r="S4425" s="2">
        <f t="shared" si="90"/>
        <v>45081</v>
      </c>
    </row>
    <row r="4426" spans="1:19" x14ac:dyDescent="0.2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45022</v>
      </c>
      <c r="G4426" t="s">
        <v>68</v>
      </c>
      <c r="H4426" t="s">
        <v>53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  <c r="S4426" s="2">
        <f t="shared" si="90"/>
        <v>45081</v>
      </c>
    </row>
    <row r="4427" spans="1:19" x14ac:dyDescent="0.2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45022</v>
      </c>
      <c r="G4427" t="s">
        <v>68</v>
      </c>
      <c r="H4427" t="s">
        <v>53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  <c r="S4427" s="2">
        <f t="shared" si="90"/>
        <v>45081</v>
      </c>
    </row>
    <row r="4428" spans="1:19" x14ac:dyDescent="0.2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45022</v>
      </c>
      <c r="G4428" t="s">
        <v>68</v>
      </c>
      <c r="H4428" t="s">
        <v>53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  <c r="S4428" s="2">
        <f t="shared" si="90"/>
        <v>45081</v>
      </c>
    </row>
    <row r="4429" spans="1:19" x14ac:dyDescent="0.2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45022</v>
      </c>
      <c r="G4429" t="s">
        <v>68</v>
      </c>
      <c r="H4429" t="s">
        <v>53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  <c r="S4429" s="2">
        <f t="shared" si="90"/>
        <v>45081</v>
      </c>
    </row>
    <row r="4430" spans="1:19" x14ac:dyDescent="0.2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45022</v>
      </c>
      <c r="G4430" t="s">
        <v>68</v>
      </c>
      <c r="H4430" t="s">
        <v>53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  <c r="S4430" s="2">
        <f t="shared" si="90"/>
        <v>45081</v>
      </c>
    </row>
    <row r="4431" spans="1:19" x14ac:dyDescent="0.2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45022</v>
      </c>
      <c r="G4431" t="s">
        <v>68</v>
      </c>
      <c r="H4431" t="s">
        <v>53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  <c r="S4431" s="2">
        <f t="shared" si="90"/>
        <v>45081</v>
      </c>
    </row>
    <row r="4432" spans="1:19" x14ac:dyDescent="0.2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45022</v>
      </c>
      <c r="G4432" t="s">
        <v>68</v>
      </c>
      <c r="H4432" t="s">
        <v>53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  <c r="S4432" s="2">
        <f t="shared" si="90"/>
        <v>45081</v>
      </c>
    </row>
    <row r="4433" spans="1:19" x14ac:dyDescent="0.2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45022</v>
      </c>
      <c r="G4433" t="s">
        <v>68</v>
      </c>
      <c r="H4433" t="s">
        <v>53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  <c r="S4433" s="2">
        <f t="shared" si="90"/>
        <v>45081</v>
      </c>
    </row>
    <row r="4434" spans="1:19" x14ac:dyDescent="0.2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45022</v>
      </c>
      <c r="G4434" t="s">
        <v>68</v>
      </c>
      <c r="H4434" t="s">
        <v>53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  <c r="S4434" s="2">
        <f t="shared" si="90"/>
        <v>45081</v>
      </c>
    </row>
    <row r="4435" spans="1:19" x14ac:dyDescent="0.2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45022</v>
      </c>
      <c r="G4435" t="s">
        <v>68</v>
      </c>
      <c r="H4435" t="s">
        <v>53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  <c r="S4435" s="2">
        <f t="shared" si="90"/>
        <v>45081</v>
      </c>
    </row>
    <row r="4436" spans="1:19" x14ac:dyDescent="0.2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45022</v>
      </c>
      <c r="G4436" t="s">
        <v>68</v>
      </c>
      <c r="H4436" t="s">
        <v>53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  <c r="S4436" s="2">
        <f t="shared" si="90"/>
        <v>45081</v>
      </c>
    </row>
    <row r="4437" spans="1:19" x14ac:dyDescent="0.2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45022</v>
      </c>
      <c r="G4437" t="s">
        <v>68</v>
      </c>
      <c r="H4437" t="s">
        <v>53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  <c r="S4437" s="2">
        <f t="shared" si="90"/>
        <v>45081</v>
      </c>
    </row>
    <row r="4438" spans="1:19" x14ac:dyDescent="0.2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45022</v>
      </c>
      <c r="G4438" t="s">
        <v>68</v>
      </c>
      <c r="H4438" t="s">
        <v>53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  <c r="S4438" s="2">
        <f t="shared" si="90"/>
        <v>45081</v>
      </c>
    </row>
    <row r="4439" spans="1:19" x14ac:dyDescent="0.2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45022</v>
      </c>
      <c r="G4439" t="s">
        <v>68</v>
      </c>
      <c r="H4439" t="s">
        <v>53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  <c r="S4439" s="2">
        <f t="shared" si="90"/>
        <v>45081</v>
      </c>
    </row>
    <row r="4440" spans="1:19" x14ac:dyDescent="0.2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45022</v>
      </c>
      <c r="G4440" t="s">
        <v>68</v>
      </c>
      <c r="H4440" t="s">
        <v>53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  <c r="S4440" s="2">
        <f t="shared" si="90"/>
        <v>45081</v>
      </c>
    </row>
    <row r="4441" spans="1:19" x14ac:dyDescent="0.2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45022</v>
      </c>
      <c r="G4441" t="s">
        <v>68</v>
      </c>
      <c r="H4441" t="s">
        <v>53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  <c r="S4441" s="2">
        <f t="shared" si="90"/>
        <v>45081</v>
      </c>
    </row>
    <row r="4442" spans="1:19" x14ac:dyDescent="0.2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45022</v>
      </c>
      <c r="G4442" t="s">
        <v>68</v>
      </c>
      <c r="H4442" t="s">
        <v>53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  <c r="S4442" s="2">
        <f t="shared" si="90"/>
        <v>45081</v>
      </c>
    </row>
    <row r="4443" spans="1:19" x14ac:dyDescent="0.2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45022</v>
      </c>
      <c r="G4443" t="s">
        <v>68</v>
      </c>
      <c r="H4443" t="s">
        <v>53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  <c r="S4443" s="2">
        <f t="shared" si="90"/>
        <v>45081</v>
      </c>
    </row>
    <row r="4444" spans="1:19" x14ac:dyDescent="0.2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45022</v>
      </c>
      <c r="G4444" t="s">
        <v>68</v>
      </c>
      <c r="H4444" t="s">
        <v>53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  <c r="S4444" s="2">
        <f t="shared" si="90"/>
        <v>45081</v>
      </c>
    </row>
    <row r="4445" spans="1:19" x14ac:dyDescent="0.2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45022</v>
      </c>
      <c r="G4445" t="s">
        <v>68</v>
      </c>
      <c r="H4445" t="s">
        <v>53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  <c r="S4445" s="2">
        <f t="shared" si="90"/>
        <v>45081</v>
      </c>
    </row>
    <row r="4446" spans="1:19" x14ac:dyDescent="0.2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45022</v>
      </c>
      <c r="G4446" t="s">
        <v>68</v>
      </c>
      <c r="H4446" t="s">
        <v>53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  <c r="S4446" s="2">
        <f t="shared" si="90"/>
        <v>45081</v>
      </c>
    </row>
    <row r="4447" spans="1:19" x14ac:dyDescent="0.2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45022</v>
      </c>
      <c r="G4447" t="s">
        <v>68</v>
      </c>
      <c r="H4447" t="s">
        <v>53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  <c r="S4447" s="2">
        <f t="shared" si="90"/>
        <v>45081</v>
      </c>
    </row>
    <row r="4448" spans="1:19" x14ac:dyDescent="0.2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45022</v>
      </c>
      <c r="G4448" t="s">
        <v>68</v>
      </c>
      <c r="H4448" t="s">
        <v>53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  <c r="S4448" s="2">
        <f t="shared" si="90"/>
        <v>45081</v>
      </c>
    </row>
    <row r="4449" spans="1:19" x14ac:dyDescent="0.2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45022</v>
      </c>
      <c r="G4449" t="s">
        <v>68</v>
      </c>
      <c r="H4449" t="s">
        <v>53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  <c r="S4449" s="2">
        <f t="shared" si="90"/>
        <v>45081</v>
      </c>
    </row>
    <row r="4450" spans="1:19" x14ac:dyDescent="0.2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45022</v>
      </c>
      <c r="G4450" t="s">
        <v>68</v>
      </c>
      <c r="H4450" t="s">
        <v>53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  <c r="S4450" s="2">
        <f t="shared" si="90"/>
        <v>45081</v>
      </c>
    </row>
    <row r="4451" spans="1:19" x14ac:dyDescent="0.2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45022</v>
      </c>
      <c r="G4451" t="s">
        <v>68</v>
      </c>
      <c r="H4451" t="s">
        <v>53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  <c r="S4451" s="2">
        <f t="shared" si="90"/>
        <v>45081</v>
      </c>
    </row>
    <row r="4452" spans="1:19" x14ac:dyDescent="0.2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45022</v>
      </c>
      <c r="G4452" t="s">
        <v>68</v>
      </c>
      <c r="H4452" t="s">
        <v>53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  <c r="S4452" s="2">
        <f t="shared" si="90"/>
        <v>45081</v>
      </c>
    </row>
    <row r="4453" spans="1:19" x14ac:dyDescent="0.2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45022</v>
      </c>
      <c r="G4453" t="s">
        <v>68</v>
      </c>
      <c r="H4453" t="s">
        <v>53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  <c r="S4453" s="2">
        <f t="shared" si="90"/>
        <v>45081</v>
      </c>
    </row>
    <row r="4454" spans="1:19" x14ac:dyDescent="0.2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45022</v>
      </c>
      <c r="G4454" t="s">
        <v>68</v>
      </c>
      <c r="H4454" t="s">
        <v>53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  <c r="S4454" s="2">
        <f t="shared" si="90"/>
        <v>45081</v>
      </c>
    </row>
    <row r="4455" spans="1:19" x14ac:dyDescent="0.2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45022</v>
      </c>
      <c r="G4455" t="s">
        <v>68</v>
      </c>
      <c r="H4455" t="s">
        <v>53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  <c r="S4455" s="2">
        <f t="shared" si="90"/>
        <v>45081</v>
      </c>
    </row>
    <row r="4456" spans="1:19" x14ac:dyDescent="0.2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45022</v>
      </c>
      <c r="G4456" t="s">
        <v>68</v>
      </c>
      <c r="H4456" t="s">
        <v>53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  <c r="S4456" s="2">
        <f t="shared" si="90"/>
        <v>45081</v>
      </c>
    </row>
    <row r="4457" spans="1:19" x14ac:dyDescent="0.2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45022</v>
      </c>
      <c r="G4457" t="s">
        <v>68</v>
      </c>
      <c r="H4457" t="s">
        <v>53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  <c r="S4457" s="2">
        <f t="shared" si="90"/>
        <v>45081</v>
      </c>
    </row>
    <row r="4458" spans="1:19" x14ac:dyDescent="0.2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45022</v>
      </c>
      <c r="G4458" t="s">
        <v>68</v>
      </c>
      <c r="H4458" t="s">
        <v>53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  <c r="S4458" s="2">
        <f t="shared" si="90"/>
        <v>45081</v>
      </c>
    </row>
    <row r="4459" spans="1:19" x14ac:dyDescent="0.2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45022</v>
      </c>
      <c r="G4459" t="s">
        <v>68</v>
      </c>
      <c r="H4459" t="s">
        <v>53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  <c r="S4459" s="2">
        <f t="shared" si="90"/>
        <v>45081</v>
      </c>
    </row>
    <row r="4460" spans="1:19" x14ac:dyDescent="0.2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45022</v>
      </c>
      <c r="G4460" t="s">
        <v>68</v>
      </c>
      <c r="H4460" t="s">
        <v>53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  <c r="S4460" s="2">
        <f t="shared" si="90"/>
        <v>45081</v>
      </c>
    </row>
    <row r="4461" spans="1:19" x14ac:dyDescent="0.2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45022</v>
      </c>
      <c r="G4461" t="s">
        <v>68</v>
      </c>
      <c r="H4461" t="s">
        <v>53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  <c r="S4461" s="2">
        <f t="shared" si="90"/>
        <v>45081</v>
      </c>
    </row>
    <row r="4462" spans="1:19" x14ac:dyDescent="0.2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45022</v>
      </c>
      <c r="G4462" t="s">
        <v>68</v>
      </c>
      <c r="H4462" t="s">
        <v>53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  <c r="S4462" s="2">
        <f t="shared" si="90"/>
        <v>45081</v>
      </c>
    </row>
    <row r="4463" spans="1:19" x14ac:dyDescent="0.2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45022</v>
      </c>
      <c r="G4463" t="s">
        <v>68</v>
      </c>
      <c r="H4463" t="s">
        <v>53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  <c r="S4463" s="2">
        <f t="shared" si="90"/>
        <v>45081</v>
      </c>
    </row>
    <row r="4464" spans="1:19" x14ac:dyDescent="0.2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45022</v>
      </c>
      <c r="G4464" t="s">
        <v>68</v>
      </c>
      <c r="H4464" t="s">
        <v>53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  <c r="S4464" s="2">
        <f t="shared" si="90"/>
        <v>45081</v>
      </c>
    </row>
    <row r="4465" spans="1:19" x14ac:dyDescent="0.2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45022</v>
      </c>
      <c r="G4465" t="s">
        <v>68</v>
      </c>
      <c r="H4465" t="s">
        <v>53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  <c r="S4465" s="2">
        <f t="shared" si="90"/>
        <v>45081</v>
      </c>
    </row>
    <row r="4466" spans="1:19" x14ac:dyDescent="0.2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45022</v>
      </c>
      <c r="G4466" t="s">
        <v>68</v>
      </c>
      <c r="H4466" t="s">
        <v>53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  <c r="S4466" s="2">
        <f t="shared" si="90"/>
        <v>45081</v>
      </c>
    </row>
    <row r="4467" spans="1:19" x14ac:dyDescent="0.2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45022</v>
      </c>
      <c r="G4467" t="s">
        <v>68</v>
      </c>
      <c r="H4467" t="s">
        <v>53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  <c r="S4467" s="2">
        <f t="shared" si="90"/>
        <v>45081</v>
      </c>
    </row>
    <row r="4468" spans="1:19" x14ac:dyDescent="0.2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45022</v>
      </c>
      <c r="G4468" t="s">
        <v>68</v>
      </c>
      <c r="H4468" t="s">
        <v>53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  <c r="S4468" s="2">
        <f t="shared" si="90"/>
        <v>45081</v>
      </c>
    </row>
    <row r="4469" spans="1:19" x14ac:dyDescent="0.2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45022</v>
      </c>
      <c r="G4469" t="s">
        <v>68</v>
      </c>
      <c r="H4469" t="s">
        <v>53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  <c r="S4469" s="2">
        <f t="shared" si="90"/>
        <v>45081</v>
      </c>
    </row>
    <row r="4470" spans="1:19" x14ac:dyDescent="0.2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45022</v>
      </c>
      <c r="G4470" t="s">
        <v>68</v>
      </c>
      <c r="H4470" t="s">
        <v>53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  <c r="S4470" s="2">
        <f t="shared" si="90"/>
        <v>45081</v>
      </c>
    </row>
    <row r="4471" spans="1:19" x14ac:dyDescent="0.2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45022</v>
      </c>
      <c r="G4471" t="s">
        <v>68</v>
      </c>
      <c r="H4471" t="s">
        <v>53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  <c r="S4471" s="2">
        <f t="shared" si="90"/>
        <v>45081</v>
      </c>
    </row>
    <row r="4472" spans="1:19" x14ac:dyDescent="0.2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45022</v>
      </c>
      <c r="G4472" t="s">
        <v>68</v>
      </c>
      <c r="H4472" t="s">
        <v>53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  <c r="S4472" s="2">
        <f t="shared" si="90"/>
        <v>45081</v>
      </c>
    </row>
    <row r="4473" spans="1:19" x14ac:dyDescent="0.2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45022</v>
      </c>
      <c r="G4473" t="s">
        <v>68</v>
      </c>
      <c r="H4473" t="s">
        <v>53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  <c r="S4473" s="2">
        <f t="shared" si="90"/>
        <v>45081</v>
      </c>
    </row>
    <row r="4474" spans="1:19" x14ac:dyDescent="0.2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45022</v>
      </c>
      <c r="G4474" t="s">
        <v>68</v>
      </c>
      <c r="H4474" t="s">
        <v>53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  <c r="S4474" s="2">
        <f t="shared" si="90"/>
        <v>45081</v>
      </c>
    </row>
    <row r="4475" spans="1:19" x14ac:dyDescent="0.2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45022</v>
      </c>
      <c r="G4475" t="s">
        <v>68</v>
      </c>
      <c r="H4475" t="s">
        <v>53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  <c r="S4475" s="2">
        <f t="shared" si="90"/>
        <v>45081</v>
      </c>
    </row>
    <row r="4476" spans="1:19" x14ac:dyDescent="0.2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45022</v>
      </c>
      <c r="G4476" t="s">
        <v>68</v>
      </c>
      <c r="H4476" t="s">
        <v>53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  <c r="S4476" s="2">
        <f t="shared" si="90"/>
        <v>45081</v>
      </c>
    </row>
    <row r="4477" spans="1:19" x14ac:dyDescent="0.2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45022</v>
      </c>
      <c r="G4477" t="s">
        <v>68</v>
      </c>
      <c r="H4477" t="s">
        <v>53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  <c r="S4477" s="2">
        <f t="shared" si="90"/>
        <v>45081</v>
      </c>
    </row>
    <row r="4478" spans="1:19" x14ac:dyDescent="0.2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45022</v>
      </c>
      <c r="G4478" t="s">
        <v>68</v>
      </c>
      <c r="H4478" t="s">
        <v>53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  <c r="S4478" s="2">
        <f t="shared" si="90"/>
        <v>45081</v>
      </c>
    </row>
    <row r="4479" spans="1:19" x14ac:dyDescent="0.2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45022</v>
      </c>
      <c r="G4479" t="s">
        <v>68</v>
      </c>
      <c r="H4479" t="s">
        <v>53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  <c r="S4479" s="2">
        <f t="shared" si="90"/>
        <v>45081</v>
      </c>
    </row>
    <row r="4480" spans="1:19" x14ac:dyDescent="0.2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45022</v>
      </c>
      <c r="G4480" t="s">
        <v>68</v>
      </c>
      <c r="H4480" t="s">
        <v>53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  <c r="S4480" s="2">
        <f t="shared" si="90"/>
        <v>45081</v>
      </c>
    </row>
    <row r="4481" spans="1:19" x14ac:dyDescent="0.2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45022</v>
      </c>
      <c r="G4481" t="s">
        <v>68</v>
      </c>
      <c r="H4481" t="s">
        <v>53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  <c r="S4481" s="2">
        <f t="shared" si="90"/>
        <v>45081</v>
      </c>
    </row>
    <row r="4482" spans="1:19" x14ac:dyDescent="0.2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45022</v>
      </c>
      <c r="G4482" t="s">
        <v>68</v>
      </c>
      <c r="H4482" t="s">
        <v>53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  <c r="S4482" s="2">
        <f t="shared" si="90"/>
        <v>45081</v>
      </c>
    </row>
    <row r="4483" spans="1:19" x14ac:dyDescent="0.2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45022</v>
      </c>
      <c r="G4483" t="s">
        <v>68</v>
      </c>
      <c r="H4483" t="s">
        <v>53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  <c r="S4483" s="2">
        <f t="shared" si="90"/>
        <v>45081</v>
      </c>
    </row>
    <row r="4484" spans="1:19" x14ac:dyDescent="0.2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45022</v>
      </c>
      <c r="G4484" t="s">
        <v>68</v>
      </c>
      <c r="H4484" t="s">
        <v>53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  <c r="S4484" s="2">
        <f t="shared" si="90"/>
        <v>45081</v>
      </c>
    </row>
    <row r="4485" spans="1:19" x14ac:dyDescent="0.2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45022</v>
      </c>
      <c r="G4485" t="s">
        <v>68</v>
      </c>
      <c r="H4485" t="s">
        <v>53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  <c r="S4485" s="2">
        <f t="shared" ref="S4485" si="91">DATE(2023,6,4)</f>
        <v>45081</v>
      </c>
    </row>
    <row r="4486" spans="1:19" x14ac:dyDescent="0.2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45236</v>
      </c>
      <c r="G4486" t="s">
        <v>69</v>
      </c>
      <c r="H4486" t="s">
        <v>53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  <c r="S4486" s="2">
        <f>DATE(2023,6,11)</f>
        <v>45088</v>
      </c>
    </row>
    <row r="4487" spans="1:19" x14ac:dyDescent="0.2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45236</v>
      </c>
      <c r="G4487" t="s">
        <v>69</v>
      </c>
      <c r="H4487" t="s">
        <v>53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  <c r="S4487" s="2">
        <f t="shared" ref="S4487:S4550" si="92">DATE(2023,6,11)</f>
        <v>45088</v>
      </c>
    </row>
    <row r="4488" spans="1:19" x14ac:dyDescent="0.2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45236</v>
      </c>
      <c r="G4488" t="s">
        <v>69</v>
      </c>
      <c r="H4488" t="s">
        <v>53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  <c r="S4488" s="2">
        <f t="shared" si="92"/>
        <v>45088</v>
      </c>
    </row>
    <row r="4489" spans="1:19" x14ac:dyDescent="0.2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45236</v>
      </c>
      <c r="G4489" t="s">
        <v>69</v>
      </c>
      <c r="H4489" t="s">
        <v>53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  <c r="S4489" s="2">
        <f t="shared" si="92"/>
        <v>45088</v>
      </c>
    </row>
    <row r="4490" spans="1:19" x14ac:dyDescent="0.2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45236</v>
      </c>
      <c r="G4490" t="s">
        <v>69</v>
      </c>
      <c r="H4490" t="s">
        <v>53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  <c r="S4490" s="2">
        <f t="shared" si="92"/>
        <v>45088</v>
      </c>
    </row>
    <row r="4491" spans="1:19" x14ac:dyDescent="0.2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45236</v>
      </c>
      <c r="G4491" t="s">
        <v>69</v>
      </c>
      <c r="H4491" t="s">
        <v>53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  <c r="S4491" s="2">
        <f t="shared" si="92"/>
        <v>45088</v>
      </c>
    </row>
    <row r="4492" spans="1:19" x14ac:dyDescent="0.2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45236</v>
      </c>
      <c r="G4492" t="s">
        <v>69</v>
      </c>
      <c r="H4492" t="s">
        <v>53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  <c r="S4492" s="2">
        <f t="shared" si="92"/>
        <v>45088</v>
      </c>
    </row>
    <row r="4493" spans="1:19" x14ac:dyDescent="0.2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45236</v>
      </c>
      <c r="G4493" t="s">
        <v>69</v>
      </c>
      <c r="H4493" t="s">
        <v>53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  <c r="S4493" s="2">
        <f t="shared" si="92"/>
        <v>45088</v>
      </c>
    </row>
    <row r="4494" spans="1:19" x14ac:dyDescent="0.2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45236</v>
      </c>
      <c r="G4494" t="s">
        <v>69</v>
      </c>
      <c r="H4494" t="s">
        <v>53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  <c r="S4494" s="2">
        <f t="shared" si="92"/>
        <v>45088</v>
      </c>
    </row>
    <row r="4495" spans="1:19" x14ac:dyDescent="0.2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45236</v>
      </c>
      <c r="G4495" t="s">
        <v>69</v>
      </c>
      <c r="H4495" t="s">
        <v>53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  <c r="S4495" s="2">
        <f t="shared" si="92"/>
        <v>45088</v>
      </c>
    </row>
    <row r="4496" spans="1:19" x14ac:dyDescent="0.2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45236</v>
      </c>
      <c r="G4496" t="s">
        <v>69</v>
      </c>
      <c r="H4496" t="s">
        <v>53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  <c r="S4496" s="2">
        <f t="shared" si="92"/>
        <v>45088</v>
      </c>
    </row>
    <row r="4497" spans="1:19" x14ac:dyDescent="0.2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45236</v>
      </c>
      <c r="G4497" t="s">
        <v>69</v>
      </c>
      <c r="H4497" t="s">
        <v>53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  <c r="S4497" s="2">
        <f t="shared" si="92"/>
        <v>45088</v>
      </c>
    </row>
    <row r="4498" spans="1:19" x14ac:dyDescent="0.2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45236</v>
      </c>
      <c r="G4498" t="s">
        <v>69</v>
      </c>
      <c r="H4498" t="s">
        <v>53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  <c r="S4498" s="2">
        <f t="shared" si="92"/>
        <v>45088</v>
      </c>
    </row>
    <row r="4499" spans="1:19" x14ac:dyDescent="0.2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45236</v>
      </c>
      <c r="G4499" t="s">
        <v>69</v>
      </c>
      <c r="H4499" t="s">
        <v>53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  <c r="S4499" s="2">
        <f t="shared" si="92"/>
        <v>45088</v>
      </c>
    </row>
    <row r="4500" spans="1:19" x14ac:dyDescent="0.2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45236</v>
      </c>
      <c r="G4500" t="s">
        <v>69</v>
      </c>
      <c r="H4500" t="s">
        <v>53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  <c r="S4500" s="2">
        <f t="shared" si="92"/>
        <v>45088</v>
      </c>
    </row>
    <row r="4501" spans="1:19" x14ac:dyDescent="0.2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45236</v>
      </c>
      <c r="G4501" t="s">
        <v>69</v>
      </c>
      <c r="H4501" t="s">
        <v>53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  <c r="S4501" s="2">
        <f t="shared" si="92"/>
        <v>45088</v>
      </c>
    </row>
    <row r="4502" spans="1:19" x14ac:dyDescent="0.2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45236</v>
      </c>
      <c r="G4502" t="s">
        <v>69</v>
      </c>
      <c r="H4502" t="s">
        <v>53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  <c r="S4502" s="2">
        <f t="shared" si="92"/>
        <v>45088</v>
      </c>
    </row>
    <row r="4503" spans="1:19" x14ac:dyDescent="0.2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45236</v>
      </c>
      <c r="G4503" t="s">
        <v>69</v>
      </c>
      <c r="H4503" t="s">
        <v>53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  <c r="S4503" s="2">
        <f t="shared" si="92"/>
        <v>45088</v>
      </c>
    </row>
    <row r="4504" spans="1:19" x14ac:dyDescent="0.2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45236</v>
      </c>
      <c r="G4504" t="s">
        <v>69</v>
      </c>
      <c r="H4504" t="s">
        <v>53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  <c r="S4504" s="2">
        <f t="shared" si="92"/>
        <v>45088</v>
      </c>
    </row>
    <row r="4505" spans="1:19" x14ac:dyDescent="0.2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45236</v>
      </c>
      <c r="G4505" t="s">
        <v>69</v>
      </c>
      <c r="H4505" t="s">
        <v>53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  <c r="S4505" s="2">
        <f t="shared" si="92"/>
        <v>45088</v>
      </c>
    </row>
    <row r="4506" spans="1:19" x14ac:dyDescent="0.2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45236</v>
      </c>
      <c r="G4506" t="s">
        <v>69</v>
      </c>
      <c r="H4506" t="s">
        <v>53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  <c r="S4506" s="2">
        <f t="shared" si="92"/>
        <v>45088</v>
      </c>
    </row>
    <row r="4507" spans="1:19" x14ac:dyDescent="0.2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45236</v>
      </c>
      <c r="G4507" t="s">
        <v>69</v>
      </c>
      <c r="H4507" t="s">
        <v>53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  <c r="S4507" s="2">
        <f t="shared" si="92"/>
        <v>45088</v>
      </c>
    </row>
    <row r="4508" spans="1:19" x14ac:dyDescent="0.2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45236</v>
      </c>
      <c r="G4508" t="s">
        <v>69</v>
      </c>
      <c r="H4508" t="s">
        <v>53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  <c r="S4508" s="2">
        <f t="shared" si="92"/>
        <v>45088</v>
      </c>
    </row>
    <row r="4509" spans="1:19" x14ac:dyDescent="0.2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45236</v>
      </c>
      <c r="G4509" t="s">
        <v>69</v>
      </c>
      <c r="H4509" t="s">
        <v>53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  <c r="S4509" s="2">
        <f t="shared" si="92"/>
        <v>45088</v>
      </c>
    </row>
    <row r="4510" spans="1:19" x14ac:dyDescent="0.2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45236</v>
      </c>
      <c r="G4510" t="s">
        <v>69</v>
      </c>
      <c r="H4510" t="s">
        <v>53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  <c r="S4510" s="2">
        <f t="shared" si="92"/>
        <v>45088</v>
      </c>
    </row>
    <row r="4511" spans="1:19" x14ac:dyDescent="0.2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45236</v>
      </c>
      <c r="G4511" t="s">
        <v>69</v>
      </c>
      <c r="H4511" t="s">
        <v>53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  <c r="S4511" s="2">
        <f t="shared" si="92"/>
        <v>45088</v>
      </c>
    </row>
    <row r="4512" spans="1:19" x14ac:dyDescent="0.2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45236</v>
      </c>
      <c r="G4512" t="s">
        <v>69</v>
      </c>
      <c r="H4512" t="s">
        <v>53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  <c r="S4512" s="2">
        <f t="shared" si="92"/>
        <v>45088</v>
      </c>
    </row>
    <row r="4513" spans="1:19" x14ac:dyDescent="0.2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45236</v>
      </c>
      <c r="G4513" t="s">
        <v>69</v>
      </c>
      <c r="H4513" t="s">
        <v>53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  <c r="S4513" s="2">
        <f t="shared" si="92"/>
        <v>45088</v>
      </c>
    </row>
    <row r="4514" spans="1:19" x14ac:dyDescent="0.2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45236</v>
      </c>
      <c r="G4514" t="s">
        <v>69</v>
      </c>
      <c r="H4514" t="s">
        <v>53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  <c r="S4514" s="2">
        <f t="shared" si="92"/>
        <v>45088</v>
      </c>
    </row>
    <row r="4515" spans="1:19" x14ac:dyDescent="0.2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45236</v>
      </c>
      <c r="G4515" t="s">
        <v>69</v>
      </c>
      <c r="H4515" t="s">
        <v>53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  <c r="S4515" s="2">
        <f t="shared" si="92"/>
        <v>45088</v>
      </c>
    </row>
    <row r="4516" spans="1:19" x14ac:dyDescent="0.2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45236</v>
      </c>
      <c r="G4516" t="s">
        <v>69</v>
      </c>
      <c r="H4516" t="s">
        <v>53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  <c r="S4516" s="2">
        <f t="shared" si="92"/>
        <v>45088</v>
      </c>
    </row>
    <row r="4517" spans="1:19" x14ac:dyDescent="0.2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45236</v>
      </c>
      <c r="G4517" t="s">
        <v>69</v>
      </c>
      <c r="H4517" t="s">
        <v>53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  <c r="S4517" s="2">
        <f t="shared" si="92"/>
        <v>45088</v>
      </c>
    </row>
    <row r="4518" spans="1:19" x14ac:dyDescent="0.2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45236</v>
      </c>
      <c r="G4518" t="s">
        <v>69</v>
      </c>
      <c r="H4518" t="s">
        <v>53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  <c r="S4518" s="2">
        <f t="shared" si="92"/>
        <v>45088</v>
      </c>
    </row>
    <row r="4519" spans="1:19" x14ac:dyDescent="0.2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45236</v>
      </c>
      <c r="G4519" t="s">
        <v>69</v>
      </c>
      <c r="H4519" t="s">
        <v>53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  <c r="S4519" s="2">
        <f t="shared" si="92"/>
        <v>45088</v>
      </c>
    </row>
    <row r="4520" spans="1:19" x14ac:dyDescent="0.2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45236</v>
      </c>
      <c r="G4520" t="s">
        <v>69</v>
      </c>
      <c r="H4520" t="s">
        <v>53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  <c r="S4520" s="2">
        <f t="shared" si="92"/>
        <v>45088</v>
      </c>
    </row>
    <row r="4521" spans="1:19" x14ac:dyDescent="0.2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45236</v>
      </c>
      <c r="G4521" t="s">
        <v>69</v>
      </c>
      <c r="H4521" t="s">
        <v>53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  <c r="S4521" s="2">
        <f t="shared" si="92"/>
        <v>45088</v>
      </c>
    </row>
    <row r="4522" spans="1:19" x14ac:dyDescent="0.2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45236</v>
      </c>
      <c r="G4522" t="s">
        <v>69</v>
      </c>
      <c r="H4522" t="s">
        <v>53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  <c r="S4522" s="2">
        <f t="shared" si="92"/>
        <v>45088</v>
      </c>
    </row>
    <row r="4523" spans="1:19" x14ac:dyDescent="0.2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45236</v>
      </c>
      <c r="G4523" t="s">
        <v>69</v>
      </c>
      <c r="H4523" t="s">
        <v>53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  <c r="S4523" s="2">
        <f t="shared" si="92"/>
        <v>45088</v>
      </c>
    </row>
    <row r="4524" spans="1:19" x14ac:dyDescent="0.2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45236</v>
      </c>
      <c r="G4524" t="s">
        <v>69</v>
      </c>
      <c r="H4524" t="s">
        <v>53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  <c r="S4524" s="2">
        <f t="shared" si="92"/>
        <v>45088</v>
      </c>
    </row>
    <row r="4525" spans="1:19" x14ac:dyDescent="0.2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45236</v>
      </c>
      <c r="G4525" t="s">
        <v>69</v>
      </c>
      <c r="H4525" t="s">
        <v>53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  <c r="S4525" s="2">
        <f t="shared" si="92"/>
        <v>45088</v>
      </c>
    </row>
    <row r="4526" spans="1:19" x14ac:dyDescent="0.2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45236</v>
      </c>
      <c r="G4526" t="s">
        <v>69</v>
      </c>
      <c r="H4526" t="s">
        <v>53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  <c r="S4526" s="2">
        <f t="shared" si="92"/>
        <v>45088</v>
      </c>
    </row>
    <row r="4527" spans="1:19" x14ac:dyDescent="0.2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45236</v>
      </c>
      <c r="G4527" t="s">
        <v>69</v>
      </c>
      <c r="H4527" t="s">
        <v>53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  <c r="S4527" s="2">
        <f t="shared" si="92"/>
        <v>45088</v>
      </c>
    </row>
    <row r="4528" spans="1:19" x14ac:dyDescent="0.2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45236</v>
      </c>
      <c r="G4528" t="s">
        <v>69</v>
      </c>
      <c r="H4528" t="s">
        <v>53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  <c r="S4528" s="2">
        <f t="shared" si="92"/>
        <v>45088</v>
      </c>
    </row>
    <row r="4529" spans="1:19" x14ac:dyDescent="0.2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45236</v>
      </c>
      <c r="G4529" t="s">
        <v>69</v>
      </c>
      <c r="H4529" t="s">
        <v>53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  <c r="S4529" s="2">
        <f t="shared" si="92"/>
        <v>45088</v>
      </c>
    </row>
    <row r="4530" spans="1:19" x14ac:dyDescent="0.2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45236</v>
      </c>
      <c r="G4530" t="s">
        <v>69</v>
      </c>
      <c r="H4530" t="s">
        <v>53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  <c r="S4530" s="2">
        <f t="shared" si="92"/>
        <v>45088</v>
      </c>
    </row>
    <row r="4531" spans="1:19" x14ac:dyDescent="0.2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45236</v>
      </c>
      <c r="G4531" t="s">
        <v>69</v>
      </c>
      <c r="H4531" t="s">
        <v>53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  <c r="S4531" s="2">
        <f t="shared" si="92"/>
        <v>45088</v>
      </c>
    </row>
    <row r="4532" spans="1:19" x14ac:dyDescent="0.2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45236</v>
      </c>
      <c r="G4532" t="s">
        <v>69</v>
      </c>
      <c r="H4532" t="s">
        <v>53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  <c r="S4532" s="2">
        <f t="shared" si="92"/>
        <v>45088</v>
      </c>
    </row>
    <row r="4533" spans="1:19" x14ac:dyDescent="0.2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45236</v>
      </c>
      <c r="G4533" t="s">
        <v>69</v>
      </c>
      <c r="H4533" t="s">
        <v>53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  <c r="S4533" s="2">
        <f t="shared" si="92"/>
        <v>45088</v>
      </c>
    </row>
    <row r="4534" spans="1:19" x14ac:dyDescent="0.2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45236</v>
      </c>
      <c r="G4534" t="s">
        <v>69</v>
      </c>
      <c r="H4534" t="s">
        <v>53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  <c r="S4534" s="2">
        <f t="shared" si="92"/>
        <v>45088</v>
      </c>
    </row>
    <row r="4535" spans="1:19" x14ac:dyDescent="0.2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45236</v>
      </c>
      <c r="G4535" t="s">
        <v>69</v>
      </c>
      <c r="H4535" t="s">
        <v>53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  <c r="S4535" s="2">
        <f t="shared" si="92"/>
        <v>45088</v>
      </c>
    </row>
    <row r="4536" spans="1:19" x14ac:dyDescent="0.2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45236</v>
      </c>
      <c r="G4536" t="s">
        <v>69</v>
      </c>
      <c r="H4536" t="s">
        <v>53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  <c r="S4536" s="2">
        <f t="shared" si="92"/>
        <v>45088</v>
      </c>
    </row>
    <row r="4537" spans="1:19" x14ac:dyDescent="0.2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45236</v>
      </c>
      <c r="G4537" t="s">
        <v>69</v>
      </c>
      <c r="H4537" t="s">
        <v>53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  <c r="S4537" s="2">
        <f t="shared" si="92"/>
        <v>45088</v>
      </c>
    </row>
    <row r="4538" spans="1:19" x14ac:dyDescent="0.2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45236</v>
      </c>
      <c r="G4538" t="s">
        <v>69</v>
      </c>
      <c r="H4538" t="s">
        <v>53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  <c r="S4538" s="2">
        <f t="shared" si="92"/>
        <v>45088</v>
      </c>
    </row>
    <row r="4539" spans="1:19" x14ac:dyDescent="0.2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45236</v>
      </c>
      <c r="G4539" t="s">
        <v>69</v>
      </c>
      <c r="H4539" t="s">
        <v>53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  <c r="S4539" s="2">
        <f t="shared" si="92"/>
        <v>45088</v>
      </c>
    </row>
    <row r="4540" spans="1:19" x14ac:dyDescent="0.2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45236</v>
      </c>
      <c r="G4540" t="s">
        <v>69</v>
      </c>
      <c r="H4540" t="s">
        <v>53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  <c r="S4540" s="2">
        <f t="shared" si="92"/>
        <v>45088</v>
      </c>
    </row>
    <row r="4541" spans="1:19" x14ac:dyDescent="0.2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45236</v>
      </c>
      <c r="G4541" t="s">
        <v>69</v>
      </c>
      <c r="H4541" t="s">
        <v>53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  <c r="S4541" s="2">
        <f t="shared" si="92"/>
        <v>45088</v>
      </c>
    </row>
    <row r="4542" spans="1:19" x14ac:dyDescent="0.2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45236</v>
      </c>
      <c r="G4542" t="s">
        <v>69</v>
      </c>
      <c r="H4542" t="s">
        <v>53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  <c r="S4542" s="2">
        <f t="shared" si="92"/>
        <v>45088</v>
      </c>
    </row>
    <row r="4543" spans="1:19" x14ac:dyDescent="0.2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45236</v>
      </c>
      <c r="G4543" t="s">
        <v>69</v>
      </c>
      <c r="H4543" t="s">
        <v>53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  <c r="S4543" s="2">
        <f t="shared" si="92"/>
        <v>45088</v>
      </c>
    </row>
    <row r="4544" spans="1:19" x14ac:dyDescent="0.2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45236</v>
      </c>
      <c r="G4544" t="s">
        <v>69</v>
      </c>
      <c r="H4544" t="s">
        <v>53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  <c r="S4544" s="2">
        <f t="shared" si="92"/>
        <v>45088</v>
      </c>
    </row>
    <row r="4545" spans="1:19" x14ac:dyDescent="0.2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45236</v>
      </c>
      <c r="G4545" t="s">
        <v>69</v>
      </c>
      <c r="H4545" t="s">
        <v>53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  <c r="S4545" s="2">
        <f t="shared" si="92"/>
        <v>45088</v>
      </c>
    </row>
    <row r="4546" spans="1:19" x14ac:dyDescent="0.2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45236</v>
      </c>
      <c r="G4546" t="s">
        <v>69</v>
      </c>
      <c r="H4546" t="s">
        <v>53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  <c r="S4546" s="2">
        <f t="shared" si="92"/>
        <v>45088</v>
      </c>
    </row>
    <row r="4547" spans="1:19" x14ac:dyDescent="0.2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45236</v>
      </c>
      <c r="G4547" t="s">
        <v>69</v>
      </c>
      <c r="H4547" t="s">
        <v>53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  <c r="S4547" s="2">
        <f t="shared" si="92"/>
        <v>45088</v>
      </c>
    </row>
    <row r="4548" spans="1:19" x14ac:dyDescent="0.2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45236</v>
      </c>
      <c r="G4548" t="s">
        <v>69</v>
      </c>
      <c r="H4548" t="s">
        <v>53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  <c r="S4548" s="2">
        <f t="shared" si="92"/>
        <v>45088</v>
      </c>
    </row>
    <row r="4549" spans="1:19" x14ac:dyDescent="0.2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45236</v>
      </c>
      <c r="G4549" t="s">
        <v>69</v>
      </c>
      <c r="H4549" t="s">
        <v>53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  <c r="S4549" s="2">
        <f t="shared" si="92"/>
        <v>45088</v>
      </c>
    </row>
    <row r="4550" spans="1:19" x14ac:dyDescent="0.2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45236</v>
      </c>
      <c r="G4550" t="s">
        <v>69</v>
      </c>
      <c r="H4550" t="s">
        <v>53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  <c r="S4550" s="2">
        <f t="shared" si="92"/>
        <v>45088</v>
      </c>
    </row>
    <row r="4551" spans="1:19" x14ac:dyDescent="0.2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45236</v>
      </c>
      <c r="G4551" t="s">
        <v>69</v>
      </c>
      <c r="H4551" t="s">
        <v>53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  <c r="S4551" s="2">
        <f t="shared" ref="S4551:S4614" si="93">DATE(2023,6,11)</f>
        <v>45088</v>
      </c>
    </row>
    <row r="4552" spans="1:19" x14ac:dyDescent="0.2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45236</v>
      </c>
      <c r="G4552" t="s">
        <v>69</v>
      </c>
      <c r="H4552" t="s">
        <v>53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  <c r="S4552" s="2">
        <f t="shared" si="93"/>
        <v>45088</v>
      </c>
    </row>
    <row r="4553" spans="1:19" x14ac:dyDescent="0.2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45236</v>
      </c>
      <c r="G4553" t="s">
        <v>69</v>
      </c>
      <c r="H4553" t="s">
        <v>53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  <c r="S4553" s="2">
        <f t="shared" si="93"/>
        <v>45088</v>
      </c>
    </row>
    <row r="4554" spans="1:19" x14ac:dyDescent="0.2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45236</v>
      </c>
      <c r="G4554" t="s">
        <v>69</v>
      </c>
      <c r="H4554" t="s">
        <v>53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  <c r="S4554" s="2">
        <f t="shared" si="93"/>
        <v>45088</v>
      </c>
    </row>
    <row r="4555" spans="1:19" x14ac:dyDescent="0.2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45236</v>
      </c>
      <c r="G4555" t="s">
        <v>69</v>
      </c>
      <c r="H4555" t="s">
        <v>53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  <c r="S4555" s="2">
        <f t="shared" si="93"/>
        <v>45088</v>
      </c>
    </row>
    <row r="4556" spans="1:19" x14ac:dyDescent="0.2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45236</v>
      </c>
      <c r="G4556" t="s">
        <v>69</v>
      </c>
      <c r="H4556" t="s">
        <v>53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  <c r="S4556" s="2">
        <f t="shared" si="93"/>
        <v>45088</v>
      </c>
    </row>
    <row r="4557" spans="1:19" x14ac:dyDescent="0.2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45236</v>
      </c>
      <c r="G4557" t="s">
        <v>69</v>
      </c>
      <c r="H4557" t="s">
        <v>53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  <c r="S4557" s="2">
        <f t="shared" si="93"/>
        <v>45088</v>
      </c>
    </row>
    <row r="4558" spans="1:19" x14ac:dyDescent="0.2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45236</v>
      </c>
      <c r="G4558" t="s">
        <v>69</v>
      </c>
      <c r="H4558" t="s">
        <v>53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  <c r="S4558" s="2">
        <f t="shared" si="93"/>
        <v>45088</v>
      </c>
    </row>
    <row r="4559" spans="1:19" x14ac:dyDescent="0.2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45236</v>
      </c>
      <c r="G4559" t="s">
        <v>69</v>
      </c>
      <c r="H4559" t="s">
        <v>53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  <c r="S4559" s="2">
        <f t="shared" si="93"/>
        <v>45088</v>
      </c>
    </row>
    <row r="4560" spans="1:19" x14ac:dyDescent="0.2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45236</v>
      </c>
      <c r="G4560" t="s">
        <v>69</v>
      </c>
      <c r="H4560" t="s">
        <v>53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  <c r="S4560" s="2">
        <f t="shared" si="93"/>
        <v>45088</v>
      </c>
    </row>
    <row r="4561" spans="1:19" x14ac:dyDescent="0.2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45236</v>
      </c>
      <c r="G4561" t="s">
        <v>69</v>
      </c>
      <c r="H4561" t="s">
        <v>53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  <c r="S4561" s="2">
        <f t="shared" si="93"/>
        <v>45088</v>
      </c>
    </row>
    <row r="4562" spans="1:19" x14ac:dyDescent="0.2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45236</v>
      </c>
      <c r="G4562" t="s">
        <v>69</v>
      </c>
      <c r="H4562" t="s">
        <v>53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  <c r="S4562" s="2">
        <f t="shared" si="93"/>
        <v>45088</v>
      </c>
    </row>
    <row r="4563" spans="1:19" x14ac:dyDescent="0.2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45236</v>
      </c>
      <c r="G4563" t="s">
        <v>69</v>
      </c>
      <c r="H4563" t="s">
        <v>53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  <c r="S4563" s="2">
        <f t="shared" si="93"/>
        <v>45088</v>
      </c>
    </row>
    <row r="4564" spans="1:19" x14ac:dyDescent="0.2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45236</v>
      </c>
      <c r="G4564" t="s">
        <v>69</v>
      </c>
      <c r="H4564" t="s">
        <v>53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  <c r="S4564" s="2">
        <f t="shared" si="93"/>
        <v>45088</v>
      </c>
    </row>
    <row r="4565" spans="1:19" x14ac:dyDescent="0.2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45236</v>
      </c>
      <c r="G4565" t="s">
        <v>69</v>
      </c>
      <c r="H4565" t="s">
        <v>53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  <c r="S4565" s="2">
        <f t="shared" si="93"/>
        <v>45088</v>
      </c>
    </row>
    <row r="4566" spans="1:19" x14ac:dyDescent="0.2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45236</v>
      </c>
      <c r="G4566" t="s">
        <v>69</v>
      </c>
      <c r="H4566" t="s">
        <v>53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  <c r="S4566" s="2">
        <f t="shared" si="93"/>
        <v>45088</v>
      </c>
    </row>
    <row r="4567" spans="1:19" x14ac:dyDescent="0.2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45236</v>
      </c>
      <c r="G4567" t="s">
        <v>69</v>
      </c>
      <c r="H4567" t="s">
        <v>53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  <c r="S4567" s="2">
        <f t="shared" si="93"/>
        <v>45088</v>
      </c>
    </row>
    <row r="4568" spans="1:19" x14ac:dyDescent="0.2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45236</v>
      </c>
      <c r="G4568" t="s">
        <v>69</v>
      </c>
      <c r="H4568" t="s">
        <v>53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  <c r="S4568" s="2">
        <f t="shared" si="93"/>
        <v>45088</v>
      </c>
    </row>
    <row r="4569" spans="1:19" x14ac:dyDescent="0.2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45236</v>
      </c>
      <c r="G4569" t="s">
        <v>69</v>
      </c>
      <c r="H4569" t="s">
        <v>53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  <c r="S4569" s="2">
        <f t="shared" si="93"/>
        <v>45088</v>
      </c>
    </row>
    <row r="4570" spans="1:19" x14ac:dyDescent="0.2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45236</v>
      </c>
      <c r="G4570" t="s">
        <v>69</v>
      </c>
      <c r="H4570" t="s">
        <v>53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  <c r="S4570" s="2">
        <f t="shared" si="93"/>
        <v>45088</v>
      </c>
    </row>
    <row r="4571" spans="1:19" x14ac:dyDescent="0.2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45236</v>
      </c>
      <c r="G4571" t="s">
        <v>69</v>
      </c>
      <c r="H4571" t="s">
        <v>53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  <c r="S4571" s="2">
        <f t="shared" si="93"/>
        <v>45088</v>
      </c>
    </row>
    <row r="4572" spans="1:19" x14ac:dyDescent="0.2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45236</v>
      </c>
      <c r="G4572" t="s">
        <v>69</v>
      </c>
      <c r="H4572" t="s">
        <v>53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  <c r="S4572" s="2">
        <f t="shared" si="93"/>
        <v>45088</v>
      </c>
    </row>
    <row r="4573" spans="1:19" x14ac:dyDescent="0.2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45236</v>
      </c>
      <c r="G4573" t="s">
        <v>69</v>
      </c>
      <c r="H4573" t="s">
        <v>53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  <c r="S4573" s="2">
        <f t="shared" si="93"/>
        <v>45088</v>
      </c>
    </row>
    <row r="4574" spans="1:19" x14ac:dyDescent="0.2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45236</v>
      </c>
      <c r="G4574" t="s">
        <v>69</v>
      </c>
      <c r="H4574" t="s">
        <v>53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  <c r="S4574" s="2">
        <f t="shared" si="93"/>
        <v>45088</v>
      </c>
    </row>
    <row r="4575" spans="1:19" x14ac:dyDescent="0.2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45236</v>
      </c>
      <c r="G4575" t="s">
        <v>69</v>
      </c>
      <c r="H4575" t="s">
        <v>53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  <c r="S4575" s="2">
        <f t="shared" si="93"/>
        <v>45088</v>
      </c>
    </row>
    <row r="4576" spans="1:19" x14ac:dyDescent="0.2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45236</v>
      </c>
      <c r="G4576" t="s">
        <v>69</v>
      </c>
      <c r="H4576" t="s">
        <v>53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  <c r="S4576" s="2">
        <f t="shared" si="93"/>
        <v>45088</v>
      </c>
    </row>
    <row r="4577" spans="1:19" x14ac:dyDescent="0.2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45236</v>
      </c>
      <c r="G4577" t="s">
        <v>69</v>
      </c>
      <c r="H4577" t="s">
        <v>53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  <c r="S4577" s="2">
        <f t="shared" si="93"/>
        <v>45088</v>
      </c>
    </row>
    <row r="4578" spans="1:19" x14ac:dyDescent="0.2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45236</v>
      </c>
      <c r="G4578" t="s">
        <v>69</v>
      </c>
      <c r="H4578" t="s">
        <v>53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  <c r="S4578" s="2">
        <f t="shared" si="93"/>
        <v>45088</v>
      </c>
    </row>
    <row r="4579" spans="1:19" x14ac:dyDescent="0.2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45236</v>
      </c>
      <c r="G4579" t="s">
        <v>69</v>
      </c>
      <c r="H4579" t="s">
        <v>53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  <c r="S4579" s="2">
        <f t="shared" si="93"/>
        <v>45088</v>
      </c>
    </row>
    <row r="4580" spans="1:19" x14ac:dyDescent="0.2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45236</v>
      </c>
      <c r="G4580" t="s">
        <v>69</v>
      </c>
      <c r="H4580" t="s">
        <v>53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  <c r="S4580" s="2">
        <f t="shared" si="93"/>
        <v>45088</v>
      </c>
    </row>
    <row r="4581" spans="1:19" x14ac:dyDescent="0.2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45236</v>
      </c>
      <c r="G4581" t="s">
        <v>69</v>
      </c>
      <c r="H4581" t="s">
        <v>53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  <c r="S4581" s="2">
        <f t="shared" si="93"/>
        <v>45088</v>
      </c>
    </row>
    <row r="4582" spans="1:19" x14ac:dyDescent="0.2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45236</v>
      </c>
      <c r="G4582" t="s">
        <v>69</v>
      </c>
      <c r="H4582" t="s">
        <v>53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  <c r="S4582" s="2">
        <f t="shared" si="93"/>
        <v>45088</v>
      </c>
    </row>
    <row r="4583" spans="1:19" x14ac:dyDescent="0.2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45236</v>
      </c>
      <c r="G4583" t="s">
        <v>69</v>
      </c>
      <c r="H4583" t="s">
        <v>53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  <c r="S4583" s="2">
        <f t="shared" si="93"/>
        <v>45088</v>
      </c>
    </row>
    <row r="4584" spans="1:19" x14ac:dyDescent="0.2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45236</v>
      </c>
      <c r="G4584" t="s">
        <v>69</v>
      </c>
      <c r="H4584" t="s">
        <v>53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  <c r="S4584" s="2">
        <f t="shared" si="93"/>
        <v>45088</v>
      </c>
    </row>
    <row r="4585" spans="1:19" x14ac:dyDescent="0.2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45236</v>
      </c>
      <c r="G4585" t="s">
        <v>69</v>
      </c>
      <c r="H4585" t="s">
        <v>53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  <c r="S4585" s="2">
        <f t="shared" si="93"/>
        <v>45088</v>
      </c>
    </row>
    <row r="4586" spans="1:19" x14ac:dyDescent="0.2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45236</v>
      </c>
      <c r="G4586" t="s">
        <v>69</v>
      </c>
      <c r="H4586" t="s">
        <v>53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  <c r="S4586" s="2">
        <f t="shared" si="93"/>
        <v>45088</v>
      </c>
    </row>
    <row r="4587" spans="1:19" x14ac:dyDescent="0.2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45236</v>
      </c>
      <c r="G4587" t="s">
        <v>69</v>
      </c>
      <c r="H4587" t="s">
        <v>53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  <c r="S4587" s="2">
        <f t="shared" si="93"/>
        <v>45088</v>
      </c>
    </row>
    <row r="4588" spans="1:19" x14ac:dyDescent="0.2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45236</v>
      </c>
      <c r="G4588" t="s">
        <v>69</v>
      </c>
      <c r="H4588" t="s">
        <v>53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  <c r="S4588" s="2">
        <f t="shared" si="93"/>
        <v>45088</v>
      </c>
    </row>
    <row r="4589" spans="1:19" x14ac:dyDescent="0.2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45236</v>
      </c>
      <c r="G4589" t="s">
        <v>69</v>
      </c>
      <c r="H4589" t="s">
        <v>53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  <c r="S4589" s="2">
        <f t="shared" si="93"/>
        <v>45088</v>
      </c>
    </row>
    <row r="4590" spans="1:19" x14ac:dyDescent="0.2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45236</v>
      </c>
      <c r="G4590" t="s">
        <v>69</v>
      </c>
      <c r="H4590" t="s">
        <v>53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  <c r="S4590" s="2">
        <f t="shared" si="93"/>
        <v>45088</v>
      </c>
    </row>
    <row r="4591" spans="1:19" x14ac:dyDescent="0.2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45236</v>
      </c>
      <c r="G4591" t="s">
        <v>69</v>
      </c>
      <c r="H4591" t="s">
        <v>53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  <c r="S4591" s="2">
        <f t="shared" si="93"/>
        <v>45088</v>
      </c>
    </row>
    <row r="4592" spans="1:19" x14ac:dyDescent="0.2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45236</v>
      </c>
      <c r="G4592" t="s">
        <v>69</v>
      </c>
      <c r="H4592" t="s">
        <v>53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  <c r="S4592" s="2">
        <f t="shared" si="93"/>
        <v>45088</v>
      </c>
    </row>
    <row r="4593" spans="1:19" x14ac:dyDescent="0.2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45236</v>
      </c>
      <c r="G4593" t="s">
        <v>69</v>
      </c>
      <c r="H4593" t="s">
        <v>53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  <c r="S4593" s="2">
        <f t="shared" si="93"/>
        <v>45088</v>
      </c>
    </row>
    <row r="4594" spans="1:19" x14ac:dyDescent="0.2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45236</v>
      </c>
      <c r="G4594" t="s">
        <v>69</v>
      </c>
      <c r="H4594" t="s">
        <v>53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  <c r="S4594" s="2">
        <f t="shared" si="93"/>
        <v>45088</v>
      </c>
    </row>
    <row r="4595" spans="1:19" x14ac:dyDescent="0.2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45236</v>
      </c>
      <c r="G4595" t="s">
        <v>69</v>
      </c>
      <c r="H4595" t="s">
        <v>53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  <c r="S4595" s="2">
        <f t="shared" si="93"/>
        <v>45088</v>
      </c>
    </row>
    <row r="4596" spans="1:19" x14ac:dyDescent="0.2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45236</v>
      </c>
      <c r="G4596" t="s">
        <v>69</v>
      </c>
      <c r="H4596" t="s">
        <v>53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  <c r="S4596" s="2">
        <f t="shared" si="93"/>
        <v>45088</v>
      </c>
    </row>
    <row r="4597" spans="1:19" x14ac:dyDescent="0.2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45236</v>
      </c>
      <c r="G4597" t="s">
        <v>69</v>
      </c>
      <c r="H4597" t="s">
        <v>53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  <c r="S4597" s="2">
        <f t="shared" si="93"/>
        <v>45088</v>
      </c>
    </row>
    <row r="4598" spans="1:19" x14ac:dyDescent="0.2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45236</v>
      </c>
      <c r="G4598" t="s">
        <v>69</v>
      </c>
      <c r="H4598" t="s">
        <v>53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  <c r="S4598" s="2">
        <f t="shared" si="93"/>
        <v>45088</v>
      </c>
    </row>
    <row r="4599" spans="1:19" x14ac:dyDescent="0.2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45236</v>
      </c>
      <c r="G4599" t="s">
        <v>69</v>
      </c>
      <c r="H4599" t="s">
        <v>53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  <c r="S4599" s="2">
        <f t="shared" si="93"/>
        <v>45088</v>
      </c>
    </row>
    <row r="4600" spans="1:19" x14ac:dyDescent="0.2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45236</v>
      </c>
      <c r="G4600" t="s">
        <v>69</v>
      </c>
      <c r="H4600" t="s">
        <v>53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  <c r="S4600" s="2">
        <f t="shared" si="93"/>
        <v>45088</v>
      </c>
    </row>
    <row r="4601" spans="1:19" x14ac:dyDescent="0.2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45236</v>
      </c>
      <c r="G4601" t="s">
        <v>69</v>
      </c>
      <c r="H4601" t="s">
        <v>53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  <c r="S4601" s="2">
        <f t="shared" si="93"/>
        <v>45088</v>
      </c>
    </row>
    <row r="4602" spans="1:19" x14ac:dyDescent="0.2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45236</v>
      </c>
      <c r="G4602" t="s">
        <v>69</v>
      </c>
      <c r="H4602" t="s">
        <v>53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  <c r="S4602" s="2">
        <f t="shared" si="93"/>
        <v>45088</v>
      </c>
    </row>
    <row r="4603" spans="1:19" x14ac:dyDescent="0.2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45236</v>
      </c>
      <c r="G4603" t="s">
        <v>69</v>
      </c>
      <c r="H4603" t="s">
        <v>53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  <c r="S4603" s="2">
        <f t="shared" si="93"/>
        <v>45088</v>
      </c>
    </row>
    <row r="4604" spans="1:19" x14ac:dyDescent="0.2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45236</v>
      </c>
      <c r="G4604" t="s">
        <v>69</v>
      </c>
      <c r="H4604" t="s">
        <v>53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  <c r="S4604" s="2">
        <f t="shared" si="93"/>
        <v>45088</v>
      </c>
    </row>
    <row r="4605" spans="1:19" x14ac:dyDescent="0.2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45236</v>
      </c>
      <c r="G4605" t="s">
        <v>69</v>
      </c>
      <c r="H4605" t="s">
        <v>53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  <c r="S4605" s="2">
        <f t="shared" si="93"/>
        <v>45088</v>
      </c>
    </row>
    <row r="4606" spans="1:19" x14ac:dyDescent="0.2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45236</v>
      </c>
      <c r="G4606" t="s">
        <v>69</v>
      </c>
      <c r="H4606" t="s">
        <v>53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  <c r="S4606" s="2">
        <f t="shared" si="93"/>
        <v>45088</v>
      </c>
    </row>
    <row r="4607" spans="1:19" x14ac:dyDescent="0.2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45236</v>
      </c>
      <c r="G4607" t="s">
        <v>69</v>
      </c>
      <c r="H4607" t="s">
        <v>53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  <c r="S4607" s="2">
        <f t="shared" si="93"/>
        <v>45088</v>
      </c>
    </row>
    <row r="4608" spans="1:19" x14ac:dyDescent="0.2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45236</v>
      </c>
      <c r="G4608" t="s">
        <v>69</v>
      </c>
      <c r="H4608" t="s">
        <v>53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  <c r="S4608" s="2">
        <f t="shared" si="93"/>
        <v>45088</v>
      </c>
    </row>
    <row r="4609" spans="1:19" x14ac:dyDescent="0.2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45236</v>
      </c>
      <c r="G4609" t="s">
        <v>69</v>
      </c>
      <c r="H4609" t="s">
        <v>53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  <c r="S4609" s="2">
        <f t="shared" si="93"/>
        <v>45088</v>
      </c>
    </row>
    <row r="4610" spans="1:19" x14ac:dyDescent="0.2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45236</v>
      </c>
      <c r="G4610" t="s">
        <v>69</v>
      </c>
      <c r="H4610" t="s">
        <v>53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  <c r="S4610" s="2">
        <f t="shared" si="93"/>
        <v>45088</v>
      </c>
    </row>
    <row r="4611" spans="1:19" x14ac:dyDescent="0.2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45236</v>
      </c>
      <c r="G4611" t="s">
        <v>69</v>
      </c>
      <c r="H4611" t="s">
        <v>53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  <c r="S4611" s="2">
        <f t="shared" si="93"/>
        <v>45088</v>
      </c>
    </row>
    <row r="4612" spans="1:19" x14ac:dyDescent="0.2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45236</v>
      </c>
      <c r="G4612" t="s">
        <v>69</v>
      </c>
      <c r="H4612" t="s">
        <v>53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  <c r="S4612" s="2">
        <f t="shared" si="93"/>
        <v>45088</v>
      </c>
    </row>
    <row r="4613" spans="1:19" x14ac:dyDescent="0.2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45236</v>
      </c>
      <c r="G4613" t="s">
        <v>69</v>
      </c>
      <c r="H4613" t="s">
        <v>53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  <c r="S4613" s="2">
        <f t="shared" si="93"/>
        <v>45088</v>
      </c>
    </row>
    <row r="4614" spans="1:19" x14ac:dyDescent="0.2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45236</v>
      </c>
      <c r="G4614" t="s">
        <v>69</v>
      </c>
      <c r="H4614" t="s">
        <v>53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  <c r="S4614" s="2">
        <f t="shared" si="93"/>
        <v>45088</v>
      </c>
    </row>
    <row r="4615" spans="1:19" x14ac:dyDescent="0.2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45236</v>
      </c>
      <c r="G4615" t="s">
        <v>69</v>
      </c>
      <c r="H4615" t="s">
        <v>53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  <c r="S4615" s="2">
        <f t="shared" ref="S4615:S4678" si="94">DATE(2023,6,11)</f>
        <v>45088</v>
      </c>
    </row>
    <row r="4616" spans="1:19" x14ac:dyDescent="0.2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45236</v>
      </c>
      <c r="G4616" t="s">
        <v>69</v>
      </c>
      <c r="H4616" t="s">
        <v>53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  <c r="S4616" s="2">
        <f t="shared" si="94"/>
        <v>45088</v>
      </c>
    </row>
    <row r="4617" spans="1:19" x14ac:dyDescent="0.2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45236</v>
      </c>
      <c r="G4617" t="s">
        <v>69</v>
      </c>
      <c r="H4617" t="s">
        <v>53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  <c r="S4617" s="2">
        <f t="shared" si="94"/>
        <v>45088</v>
      </c>
    </row>
    <row r="4618" spans="1:19" x14ac:dyDescent="0.2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45236</v>
      </c>
      <c r="G4618" t="s">
        <v>69</v>
      </c>
      <c r="H4618" t="s">
        <v>53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  <c r="S4618" s="2">
        <f t="shared" si="94"/>
        <v>45088</v>
      </c>
    </row>
    <row r="4619" spans="1:19" x14ac:dyDescent="0.2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45236</v>
      </c>
      <c r="G4619" t="s">
        <v>69</v>
      </c>
      <c r="H4619" t="s">
        <v>53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  <c r="S4619" s="2">
        <f t="shared" si="94"/>
        <v>45088</v>
      </c>
    </row>
    <row r="4620" spans="1:19" x14ac:dyDescent="0.2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45236</v>
      </c>
      <c r="G4620" t="s">
        <v>69</v>
      </c>
      <c r="H4620" t="s">
        <v>53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  <c r="S4620" s="2">
        <f t="shared" si="94"/>
        <v>45088</v>
      </c>
    </row>
    <row r="4621" spans="1:19" x14ac:dyDescent="0.2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45236</v>
      </c>
      <c r="G4621" t="s">
        <v>69</v>
      </c>
      <c r="H4621" t="s">
        <v>53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  <c r="S4621" s="2">
        <f t="shared" si="94"/>
        <v>45088</v>
      </c>
    </row>
    <row r="4622" spans="1:19" x14ac:dyDescent="0.2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45236</v>
      </c>
      <c r="G4622" t="s">
        <v>69</v>
      </c>
      <c r="H4622" t="s">
        <v>53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  <c r="S4622" s="2">
        <f t="shared" si="94"/>
        <v>45088</v>
      </c>
    </row>
    <row r="4623" spans="1:19" x14ac:dyDescent="0.2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45236</v>
      </c>
      <c r="G4623" t="s">
        <v>69</v>
      </c>
      <c r="H4623" t="s">
        <v>53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  <c r="S4623" s="2">
        <f t="shared" si="94"/>
        <v>45088</v>
      </c>
    </row>
    <row r="4624" spans="1:19" x14ac:dyDescent="0.2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45236</v>
      </c>
      <c r="G4624" t="s">
        <v>69</v>
      </c>
      <c r="H4624" t="s">
        <v>53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  <c r="S4624" s="2">
        <f t="shared" si="94"/>
        <v>45088</v>
      </c>
    </row>
    <row r="4625" spans="1:19" x14ac:dyDescent="0.2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45236</v>
      </c>
      <c r="G4625" t="s">
        <v>69</v>
      </c>
      <c r="H4625" t="s">
        <v>53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  <c r="S4625" s="2">
        <f t="shared" si="94"/>
        <v>45088</v>
      </c>
    </row>
    <row r="4626" spans="1:19" x14ac:dyDescent="0.2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45236</v>
      </c>
      <c r="G4626" t="s">
        <v>69</v>
      </c>
      <c r="H4626" t="s">
        <v>53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  <c r="S4626" s="2">
        <f t="shared" si="94"/>
        <v>45088</v>
      </c>
    </row>
    <row r="4627" spans="1:19" x14ac:dyDescent="0.2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45236</v>
      </c>
      <c r="G4627" t="s">
        <v>69</v>
      </c>
      <c r="H4627" t="s">
        <v>53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  <c r="S4627" s="2">
        <f t="shared" si="94"/>
        <v>45088</v>
      </c>
    </row>
    <row r="4628" spans="1:19" x14ac:dyDescent="0.2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45236</v>
      </c>
      <c r="G4628" t="s">
        <v>69</v>
      </c>
      <c r="H4628" t="s">
        <v>53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  <c r="S4628" s="2">
        <f t="shared" si="94"/>
        <v>45088</v>
      </c>
    </row>
    <row r="4629" spans="1:19" x14ac:dyDescent="0.2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45236</v>
      </c>
      <c r="G4629" t="s">
        <v>69</v>
      </c>
      <c r="H4629" t="s">
        <v>53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  <c r="S4629" s="2">
        <f t="shared" si="94"/>
        <v>45088</v>
      </c>
    </row>
    <row r="4630" spans="1:19" x14ac:dyDescent="0.2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45236</v>
      </c>
      <c r="G4630" t="s">
        <v>69</v>
      </c>
      <c r="H4630" t="s">
        <v>53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  <c r="S4630" s="2">
        <f t="shared" si="94"/>
        <v>45088</v>
      </c>
    </row>
    <row r="4631" spans="1:19" x14ac:dyDescent="0.2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45236</v>
      </c>
      <c r="G4631" t="s">
        <v>69</v>
      </c>
      <c r="H4631" t="s">
        <v>53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  <c r="S4631" s="2">
        <f t="shared" si="94"/>
        <v>45088</v>
      </c>
    </row>
    <row r="4632" spans="1:19" x14ac:dyDescent="0.2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45236</v>
      </c>
      <c r="G4632" t="s">
        <v>69</v>
      </c>
      <c r="H4632" t="s">
        <v>53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  <c r="S4632" s="2">
        <f t="shared" si="94"/>
        <v>45088</v>
      </c>
    </row>
    <row r="4633" spans="1:19" x14ac:dyDescent="0.2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45236</v>
      </c>
      <c r="G4633" t="s">
        <v>69</v>
      </c>
      <c r="H4633" t="s">
        <v>53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  <c r="S4633" s="2">
        <f t="shared" si="94"/>
        <v>45088</v>
      </c>
    </row>
    <row r="4634" spans="1:19" x14ac:dyDescent="0.2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45236</v>
      </c>
      <c r="G4634" t="s">
        <v>69</v>
      </c>
      <c r="H4634" t="s">
        <v>53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  <c r="S4634" s="2">
        <f t="shared" si="94"/>
        <v>45088</v>
      </c>
    </row>
    <row r="4635" spans="1:19" x14ac:dyDescent="0.2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45236</v>
      </c>
      <c r="G4635" t="s">
        <v>69</v>
      </c>
      <c r="H4635" t="s">
        <v>53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  <c r="S4635" s="2">
        <f t="shared" si="94"/>
        <v>45088</v>
      </c>
    </row>
    <row r="4636" spans="1:19" x14ac:dyDescent="0.2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45236</v>
      </c>
      <c r="G4636" t="s">
        <v>69</v>
      </c>
      <c r="H4636" t="s">
        <v>53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  <c r="S4636" s="2">
        <f t="shared" si="94"/>
        <v>45088</v>
      </c>
    </row>
    <row r="4637" spans="1:19" x14ac:dyDescent="0.2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45236</v>
      </c>
      <c r="G4637" t="s">
        <v>69</v>
      </c>
      <c r="H4637" t="s">
        <v>53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  <c r="S4637" s="2">
        <f t="shared" si="94"/>
        <v>45088</v>
      </c>
    </row>
    <row r="4638" spans="1:19" x14ac:dyDescent="0.2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45236</v>
      </c>
      <c r="G4638" t="s">
        <v>69</v>
      </c>
      <c r="H4638" t="s">
        <v>53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  <c r="S4638" s="2">
        <f t="shared" si="94"/>
        <v>45088</v>
      </c>
    </row>
    <row r="4639" spans="1:19" x14ac:dyDescent="0.2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45236</v>
      </c>
      <c r="G4639" t="s">
        <v>69</v>
      </c>
      <c r="H4639" t="s">
        <v>53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  <c r="S4639" s="2">
        <f t="shared" si="94"/>
        <v>45088</v>
      </c>
    </row>
    <row r="4640" spans="1:19" x14ac:dyDescent="0.2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45236</v>
      </c>
      <c r="G4640" t="s">
        <v>69</v>
      </c>
      <c r="H4640" t="s">
        <v>53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  <c r="S4640" s="2">
        <f t="shared" si="94"/>
        <v>45088</v>
      </c>
    </row>
    <row r="4641" spans="1:19" x14ac:dyDescent="0.2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45236</v>
      </c>
      <c r="G4641" t="s">
        <v>69</v>
      </c>
      <c r="H4641" t="s">
        <v>53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  <c r="S4641" s="2">
        <f t="shared" si="94"/>
        <v>45088</v>
      </c>
    </row>
    <row r="4642" spans="1:19" x14ac:dyDescent="0.2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45236</v>
      </c>
      <c r="G4642" t="s">
        <v>69</v>
      </c>
      <c r="H4642" t="s">
        <v>53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  <c r="S4642" s="2">
        <f t="shared" si="94"/>
        <v>45088</v>
      </c>
    </row>
    <row r="4643" spans="1:19" x14ac:dyDescent="0.2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45236</v>
      </c>
      <c r="G4643" t="s">
        <v>69</v>
      </c>
      <c r="H4643" t="s">
        <v>53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  <c r="S4643" s="2">
        <f t="shared" si="94"/>
        <v>45088</v>
      </c>
    </row>
    <row r="4644" spans="1:19" x14ac:dyDescent="0.2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45236</v>
      </c>
      <c r="G4644" t="s">
        <v>69</v>
      </c>
      <c r="H4644" t="s">
        <v>53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  <c r="S4644" s="2">
        <f t="shared" si="94"/>
        <v>45088</v>
      </c>
    </row>
    <row r="4645" spans="1:19" x14ac:dyDescent="0.2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45236</v>
      </c>
      <c r="G4645" t="s">
        <v>69</v>
      </c>
      <c r="H4645" t="s">
        <v>53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  <c r="S4645" s="2">
        <f t="shared" si="94"/>
        <v>45088</v>
      </c>
    </row>
    <row r="4646" spans="1:19" x14ac:dyDescent="0.2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45236</v>
      </c>
      <c r="G4646" t="s">
        <v>69</v>
      </c>
      <c r="H4646" t="s">
        <v>53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  <c r="S4646" s="2">
        <f t="shared" si="94"/>
        <v>45088</v>
      </c>
    </row>
    <row r="4647" spans="1:19" x14ac:dyDescent="0.2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45236</v>
      </c>
      <c r="G4647" t="s">
        <v>69</v>
      </c>
      <c r="H4647" t="s">
        <v>53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  <c r="S4647" s="2">
        <f t="shared" si="94"/>
        <v>45088</v>
      </c>
    </row>
    <row r="4648" spans="1:19" x14ac:dyDescent="0.2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45236</v>
      </c>
      <c r="G4648" t="s">
        <v>69</v>
      </c>
      <c r="H4648" t="s">
        <v>53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  <c r="S4648" s="2">
        <f t="shared" si="94"/>
        <v>45088</v>
      </c>
    </row>
    <row r="4649" spans="1:19" x14ac:dyDescent="0.2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45236</v>
      </c>
      <c r="G4649" t="s">
        <v>69</v>
      </c>
      <c r="H4649" t="s">
        <v>53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  <c r="S4649" s="2">
        <f t="shared" si="94"/>
        <v>45088</v>
      </c>
    </row>
    <row r="4650" spans="1:19" x14ac:dyDescent="0.2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45236</v>
      </c>
      <c r="G4650" t="s">
        <v>69</v>
      </c>
      <c r="H4650" t="s">
        <v>53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  <c r="S4650" s="2">
        <f t="shared" si="94"/>
        <v>45088</v>
      </c>
    </row>
    <row r="4651" spans="1:19" x14ac:dyDescent="0.2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45236</v>
      </c>
      <c r="G4651" t="s">
        <v>69</v>
      </c>
      <c r="H4651" t="s">
        <v>53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  <c r="S4651" s="2">
        <f t="shared" si="94"/>
        <v>45088</v>
      </c>
    </row>
    <row r="4652" spans="1:19" x14ac:dyDescent="0.2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45236</v>
      </c>
      <c r="G4652" t="s">
        <v>69</v>
      </c>
      <c r="H4652" t="s">
        <v>53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  <c r="S4652" s="2">
        <f t="shared" si="94"/>
        <v>45088</v>
      </c>
    </row>
    <row r="4653" spans="1:19" x14ac:dyDescent="0.2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45236</v>
      </c>
      <c r="G4653" t="s">
        <v>69</v>
      </c>
      <c r="H4653" t="s">
        <v>53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  <c r="S4653" s="2">
        <f t="shared" si="94"/>
        <v>45088</v>
      </c>
    </row>
    <row r="4654" spans="1:19" x14ac:dyDescent="0.2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45236</v>
      </c>
      <c r="G4654" t="s">
        <v>69</v>
      </c>
      <c r="H4654" t="s">
        <v>53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  <c r="S4654" s="2">
        <f t="shared" si="94"/>
        <v>45088</v>
      </c>
    </row>
    <row r="4655" spans="1:19" x14ac:dyDescent="0.2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45236</v>
      </c>
      <c r="G4655" t="s">
        <v>69</v>
      </c>
      <c r="H4655" t="s">
        <v>53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  <c r="S4655" s="2">
        <f t="shared" si="94"/>
        <v>45088</v>
      </c>
    </row>
    <row r="4656" spans="1:19" x14ac:dyDescent="0.2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45236</v>
      </c>
      <c r="G4656" t="s">
        <v>69</v>
      </c>
      <c r="H4656" t="s">
        <v>53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  <c r="S4656" s="2">
        <f t="shared" si="94"/>
        <v>45088</v>
      </c>
    </row>
    <row r="4657" spans="1:19" x14ac:dyDescent="0.2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45236</v>
      </c>
      <c r="G4657" t="s">
        <v>69</v>
      </c>
      <c r="H4657" t="s">
        <v>53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  <c r="S4657" s="2">
        <f t="shared" si="94"/>
        <v>45088</v>
      </c>
    </row>
    <row r="4658" spans="1:19" x14ac:dyDescent="0.2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45236</v>
      </c>
      <c r="G4658" t="s">
        <v>69</v>
      </c>
      <c r="H4658" t="s">
        <v>53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  <c r="S4658" s="2">
        <f t="shared" si="94"/>
        <v>45088</v>
      </c>
    </row>
    <row r="4659" spans="1:19" x14ac:dyDescent="0.2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45236</v>
      </c>
      <c r="G4659" t="s">
        <v>69</v>
      </c>
      <c r="H4659" t="s">
        <v>53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  <c r="S4659" s="2">
        <f t="shared" si="94"/>
        <v>45088</v>
      </c>
    </row>
    <row r="4660" spans="1:19" x14ac:dyDescent="0.2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45236</v>
      </c>
      <c r="G4660" t="s">
        <v>69</v>
      </c>
      <c r="H4660" t="s">
        <v>53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  <c r="S4660" s="2">
        <f t="shared" si="94"/>
        <v>45088</v>
      </c>
    </row>
    <row r="4661" spans="1:19" x14ac:dyDescent="0.2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45236</v>
      </c>
      <c r="G4661" t="s">
        <v>69</v>
      </c>
      <c r="H4661" t="s">
        <v>53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  <c r="S4661" s="2">
        <f t="shared" si="94"/>
        <v>45088</v>
      </c>
    </row>
    <row r="4662" spans="1:19" x14ac:dyDescent="0.2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45236</v>
      </c>
      <c r="G4662" t="s">
        <v>69</v>
      </c>
      <c r="H4662" t="s">
        <v>53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  <c r="S4662" s="2">
        <f t="shared" si="94"/>
        <v>45088</v>
      </c>
    </row>
    <row r="4663" spans="1:19" x14ac:dyDescent="0.2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45236</v>
      </c>
      <c r="G4663" t="s">
        <v>69</v>
      </c>
      <c r="H4663" t="s">
        <v>53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  <c r="S4663" s="2">
        <f t="shared" si="94"/>
        <v>45088</v>
      </c>
    </row>
    <row r="4664" spans="1:19" x14ac:dyDescent="0.2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45236</v>
      </c>
      <c r="G4664" t="s">
        <v>69</v>
      </c>
      <c r="H4664" t="s">
        <v>53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  <c r="S4664" s="2">
        <f t="shared" si="94"/>
        <v>45088</v>
      </c>
    </row>
    <row r="4665" spans="1:19" x14ac:dyDescent="0.2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45236</v>
      </c>
      <c r="G4665" t="s">
        <v>69</v>
      </c>
      <c r="H4665" t="s">
        <v>53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  <c r="S4665" s="2">
        <f t="shared" si="94"/>
        <v>45088</v>
      </c>
    </row>
    <row r="4666" spans="1:19" x14ac:dyDescent="0.2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45236</v>
      </c>
      <c r="G4666" t="s">
        <v>69</v>
      </c>
      <c r="H4666" t="s">
        <v>53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  <c r="S4666" s="2">
        <f t="shared" si="94"/>
        <v>45088</v>
      </c>
    </row>
    <row r="4667" spans="1:19" x14ac:dyDescent="0.2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45236</v>
      </c>
      <c r="G4667" t="s">
        <v>69</v>
      </c>
      <c r="H4667" t="s">
        <v>53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  <c r="S4667" s="2">
        <f t="shared" si="94"/>
        <v>45088</v>
      </c>
    </row>
    <row r="4668" spans="1:19" x14ac:dyDescent="0.2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45236</v>
      </c>
      <c r="G4668" t="s">
        <v>69</v>
      </c>
      <c r="H4668" t="s">
        <v>53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  <c r="S4668" s="2">
        <f t="shared" si="94"/>
        <v>45088</v>
      </c>
    </row>
    <row r="4669" spans="1:19" x14ac:dyDescent="0.2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45236</v>
      </c>
      <c r="G4669" t="s">
        <v>69</v>
      </c>
      <c r="H4669" t="s">
        <v>53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  <c r="S4669" s="2">
        <f t="shared" si="94"/>
        <v>45088</v>
      </c>
    </row>
    <row r="4670" spans="1:19" x14ac:dyDescent="0.2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45236</v>
      </c>
      <c r="G4670" t="s">
        <v>69</v>
      </c>
      <c r="H4670" t="s">
        <v>53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  <c r="S4670" s="2">
        <f t="shared" si="94"/>
        <v>45088</v>
      </c>
    </row>
    <row r="4671" spans="1:19" x14ac:dyDescent="0.2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45236</v>
      </c>
      <c r="G4671" t="s">
        <v>69</v>
      </c>
      <c r="H4671" t="s">
        <v>53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  <c r="S4671" s="2">
        <f t="shared" si="94"/>
        <v>45088</v>
      </c>
    </row>
    <row r="4672" spans="1:19" x14ac:dyDescent="0.2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45236</v>
      </c>
      <c r="G4672" t="s">
        <v>69</v>
      </c>
      <c r="H4672" t="s">
        <v>53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  <c r="S4672" s="2">
        <f t="shared" si="94"/>
        <v>45088</v>
      </c>
    </row>
    <row r="4673" spans="1:19" x14ac:dyDescent="0.2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45236</v>
      </c>
      <c r="G4673" t="s">
        <v>69</v>
      </c>
      <c r="H4673" t="s">
        <v>53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  <c r="S4673" s="2">
        <f t="shared" si="94"/>
        <v>45088</v>
      </c>
    </row>
    <row r="4674" spans="1:19" x14ac:dyDescent="0.2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45236</v>
      </c>
      <c r="G4674" t="s">
        <v>69</v>
      </c>
      <c r="H4674" t="s">
        <v>53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  <c r="S4674" s="2">
        <f t="shared" si="94"/>
        <v>45088</v>
      </c>
    </row>
    <row r="4675" spans="1:19" x14ac:dyDescent="0.2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45236</v>
      </c>
      <c r="G4675" t="s">
        <v>69</v>
      </c>
      <c r="H4675" t="s">
        <v>53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  <c r="S4675" s="2">
        <f t="shared" si="94"/>
        <v>45088</v>
      </c>
    </row>
    <row r="4676" spans="1:19" x14ac:dyDescent="0.2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45236</v>
      </c>
      <c r="G4676" t="s">
        <v>69</v>
      </c>
      <c r="H4676" t="s">
        <v>53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  <c r="S4676" s="2">
        <f t="shared" si="94"/>
        <v>45088</v>
      </c>
    </row>
    <row r="4677" spans="1:19" x14ac:dyDescent="0.2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45236</v>
      </c>
      <c r="G4677" t="s">
        <v>69</v>
      </c>
      <c r="H4677" t="s">
        <v>53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  <c r="S4677" s="2">
        <f t="shared" si="94"/>
        <v>45088</v>
      </c>
    </row>
    <row r="4678" spans="1:19" x14ac:dyDescent="0.2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45236</v>
      </c>
      <c r="G4678" t="s">
        <v>69</v>
      </c>
      <c r="H4678" t="s">
        <v>53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  <c r="S4678" s="2">
        <f t="shared" si="94"/>
        <v>45088</v>
      </c>
    </row>
    <row r="4679" spans="1:19" x14ac:dyDescent="0.2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45236</v>
      </c>
      <c r="G4679" t="s">
        <v>69</v>
      </c>
      <c r="H4679" t="s">
        <v>53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  <c r="S4679" s="2">
        <f t="shared" ref="S4679:S4680" si="95">DATE(2023,6,11)</f>
        <v>45088</v>
      </c>
    </row>
    <row r="4680" spans="1:19" x14ac:dyDescent="0.2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45236</v>
      </c>
      <c r="G4680" t="s">
        <v>69</v>
      </c>
      <c r="H4680" t="s">
        <v>53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  <c r="S4680" s="2">
        <f t="shared" si="95"/>
        <v>45088</v>
      </c>
    </row>
    <row r="4681" spans="1:19" x14ac:dyDescent="0.2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t="s">
        <v>70</v>
      </c>
      <c r="G4681" t="s">
        <v>71</v>
      </c>
      <c r="H4681" t="s">
        <v>53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  <c r="S4681" s="2">
        <f>DATE(2023,6,18)</f>
        <v>45095</v>
      </c>
    </row>
    <row r="4682" spans="1:19" x14ac:dyDescent="0.2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t="s">
        <v>70</v>
      </c>
      <c r="G4682" t="s">
        <v>71</v>
      </c>
      <c r="H4682" t="s">
        <v>53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  <c r="S4682" s="2">
        <f t="shared" ref="S4682:S4745" si="96">DATE(2023,6,18)</f>
        <v>45095</v>
      </c>
    </row>
    <row r="4683" spans="1:19" x14ac:dyDescent="0.2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t="s">
        <v>70</v>
      </c>
      <c r="G4683" t="s">
        <v>71</v>
      </c>
      <c r="H4683" t="s">
        <v>53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  <c r="S4683" s="2">
        <f t="shared" si="96"/>
        <v>45095</v>
      </c>
    </row>
    <row r="4684" spans="1:19" x14ac:dyDescent="0.2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t="s">
        <v>70</v>
      </c>
      <c r="G4684" t="s">
        <v>71</v>
      </c>
      <c r="H4684" t="s">
        <v>53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  <c r="S4684" s="2">
        <f t="shared" si="96"/>
        <v>45095</v>
      </c>
    </row>
    <row r="4685" spans="1:19" x14ac:dyDescent="0.2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t="s">
        <v>70</v>
      </c>
      <c r="G4685" t="s">
        <v>71</v>
      </c>
      <c r="H4685" t="s">
        <v>53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  <c r="S4685" s="2">
        <f t="shared" si="96"/>
        <v>45095</v>
      </c>
    </row>
    <row r="4686" spans="1:19" x14ac:dyDescent="0.2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t="s">
        <v>70</v>
      </c>
      <c r="G4686" t="s">
        <v>71</v>
      </c>
      <c r="H4686" t="s">
        <v>53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  <c r="S4686" s="2">
        <f t="shared" si="96"/>
        <v>45095</v>
      </c>
    </row>
    <row r="4687" spans="1:19" x14ac:dyDescent="0.2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t="s">
        <v>70</v>
      </c>
      <c r="G4687" t="s">
        <v>71</v>
      </c>
      <c r="H4687" t="s">
        <v>53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  <c r="S4687" s="2">
        <f t="shared" si="96"/>
        <v>45095</v>
      </c>
    </row>
    <row r="4688" spans="1:19" x14ac:dyDescent="0.2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t="s">
        <v>70</v>
      </c>
      <c r="G4688" t="s">
        <v>71</v>
      </c>
      <c r="H4688" t="s">
        <v>53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  <c r="S4688" s="2">
        <f t="shared" si="96"/>
        <v>45095</v>
      </c>
    </row>
    <row r="4689" spans="1:19" x14ac:dyDescent="0.2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t="s">
        <v>70</v>
      </c>
      <c r="G4689" t="s">
        <v>71</v>
      </c>
      <c r="H4689" t="s">
        <v>53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  <c r="S4689" s="2">
        <f t="shared" si="96"/>
        <v>45095</v>
      </c>
    </row>
    <row r="4690" spans="1:19" x14ac:dyDescent="0.2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t="s">
        <v>70</v>
      </c>
      <c r="G4690" t="s">
        <v>71</v>
      </c>
      <c r="H4690" t="s">
        <v>53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  <c r="S4690" s="2">
        <f t="shared" si="96"/>
        <v>45095</v>
      </c>
    </row>
    <row r="4691" spans="1:19" x14ac:dyDescent="0.2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t="s">
        <v>70</v>
      </c>
      <c r="G4691" t="s">
        <v>71</v>
      </c>
      <c r="H4691" t="s">
        <v>53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  <c r="S4691" s="2">
        <f t="shared" si="96"/>
        <v>45095</v>
      </c>
    </row>
    <row r="4692" spans="1:19" x14ac:dyDescent="0.2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t="s">
        <v>70</v>
      </c>
      <c r="G4692" t="s">
        <v>71</v>
      </c>
      <c r="H4692" t="s">
        <v>53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  <c r="S4692" s="2">
        <f t="shared" si="96"/>
        <v>45095</v>
      </c>
    </row>
    <row r="4693" spans="1:19" x14ac:dyDescent="0.2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t="s">
        <v>70</v>
      </c>
      <c r="G4693" t="s">
        <v>71</v>
      </c>
      <c r="H4693" t="s">
        <v>53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  <c r="S4693" s="2">
        <f t="shared" si="96"/>
        <v>45095</v>
      </c>
    </row>
    <row r="4694" spans="1:19" x14ac:dyDescent="0.2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t="s">
        <v>70</v>
      </c>
      <c r="G4694" t="s">
        <v>71</v>
      </c>
      <c r="H4694" t="s">
        <v>53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  <c r="S4694" s="2">
        <f t="shared" si="96"/>
        <v>45095</v>
      </c>
    </row>
    <row r="4695" spans="1:19" x14ac:dyDescent="0.2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t="s">
        <v>70</v>
      </c>
      <c r="G4695" t="s">
        <v>71</v>
      </c>
      <c r="H4695" t="s">
        <v>53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  <c r="S4695" s="2">
        <f t="shared" si="96"/>
        <v>45095</v>
      </c>
    </row>
    <row r="4696" spans="1:19" x14ac:dyDescent="0.2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t="s">
        <v>70</v>
      </c>
      <c r="G4696" t="s">
        <v>71</v>
      </c>
      <c r="H4696" t="s">
        <v>53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  <c r="S4696" s="2">
        <f t="shared" si="96"/>
        <v>45095</v>
      </c>
    </row>
    <row r="4697" spans="1:19" x14ac:dyDescent="0.2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t="s">
        <v>70</v>
      </c>
      <c r="G4697" t="s">
        <v>71</v>
      </c>
      <c r="H4697" t="s">
        <v>53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  <c r="S4697" s="2">
        <f t="shared" si="96"/>
        <v>45095</v>
      </c>
    </row>
    <row r="4698" spans="1:19" x14ac:dyDescent="0.2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t="s">
        <v>70</v>
      </c>
      <c r="G4698" t="s">
        <v>71</v>
      </c>
      <c r="H4698" t="s">
        <v>53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  <c r="S4698" s="2">
        <f t="shared" si="96"/>
        <v>45095</v>
      </c>
    </row>
    <row r="4699" spans="1:19" x14ac:dyDescent="0.2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t="s">
        <v>70</v>
      </c>
      <c r="G4699" t="s">
        <v>71</v>
      </c>
      <c r="H4699" t="s">
        <v>53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  <c r="S4699" s="2">
        <f t="shared" si="96"/>
        <v>45095</v>
      </c>
    </row>
    <row r="4700" spans="1:19" x14ac:dyDescent="0.2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t="s">
        <v>70</v>
      </c>
      <c r="G4700" t="s">
        <v>71</v>
      </c>
      <c r="H4700" t="s">
        <v>53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  <c r="S4700" s="2">
        <f t="shared" si="96"/>
        <v>45095</v>
      </c>
    </row>
    <row r="4701" spans="1:19" x14ac:dyDescent="0.2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t="s">
        <v>70</v>
      </c>
      <c r="G4701" t="s">
        <v>71</v>
      </c>
      <c r="H4701" t="s">
        <v>53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  <c r="S4701" s="2">
        <f t="shared" si="96"/>
        <v>45095</v>
      </c>
    </row>
    <row r="4702" spans="1:19" x14ac:dyDescent="0.2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t="s">
        <v>70</v>
      </c>
      <c r="G4702" t="s">
        <v>71</v>
      </c>
      <c r="H4702" t="s">
        <v>53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  <c r="S4702" s="2">
        <f t="shared" si="96"/>
        <v>45095</v>
      </c>
    </row>
    <row r="4703" spans="1:19" x14ac:dyDescent="0.2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t="s">
        <v>70</v>
      </c>
      <c r="G4703" t="s">
        <v>71</v>
      </c>
      <c r="H4703" t="s">
        <v>53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  <c r="S4703" s="2">
        <f t="shared" si="96"/>
        <v>45095</v>
      </c>
    </row>
    <row r="4704" spans="1:19" x14ac:dyDescent="0.2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t="s">
        <v>70</v>
      </c>
      <c r="G4704" t="s">
        <v>71</v>
      </c>
      <c r="H4704" t="s">
        <v>53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  <c r="S4704" s="2">
        <f t="shared" si="96"/>
        <v>45095</v>
      </c>
    </row>
    <row r="4705" spans="1:19" x14ac:dyDescent="0.2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t="s">
        <v>70</v>
      </c>
      <c r="G4705" t="s">
        <v>71</v>
      </c>
      <c r="H4705" t="s">
        <v>53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  <c r="S4705" s="2">
        <f t="shared" si="96"/>
        <v>45095</v>
      </c>
    </row>
    <row r="4706" spans="1:19" x14ac:dyDescent="0.2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t="s">
        <v>70</v>
      </c>
      <c r="G4706" t="s">
        <v>71</v>
      </c>
      <c r="H4706" t="s">
        <v>53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  <c r="S4706" s="2">
        <f t="shared" si="96"/>
        <v>45095</v>
      </c>
    </row>
    <row r="4707" spans="1:19" x14ac:dyDescent="0.2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t="s">
        <v>70</v>
      </c>
      <c r="G4707" t="s">
        <v>71</v>
      </c>
      <c r="H4707" t="s">
        <v>53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  <c r="S4707" s="2">
        <f t="shared" si="96"/>
        <v>45095</v>
      </c>
    </row>
    <row r="4708" spans="1:19" x14ac:dyDescent="0.2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t="s">
        <v>70</v>
      </c>
      <c r="G4708" t="s">
        <v>71</v>
      </c>
      <c r="H4708" t="s">
        <v>53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  <c r="S4708" s="2">
        <f t="shared" si="96"/>
        <v>45095</v>
      </c>
    </row>
    <row r="4709" spans="1:19" x14ac:dyDescent="0.2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t="s">
        <v>70</v>
      </c>
      <c r="G4709" t="s">
        <v>71</v>
      </c>
      <c r="H4709" t="s">
        <v>53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  <c r="S4709" s="2">
        <f t="shared" si="96"/>
        <v>45095</v>
      </c>
    </row>
    <row r="4710" spans="1:19" x14ac:dyDescent="0.2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t="s">
        <v>70</v>
      </c>
      <c r="G4710" t="s">
        <v>71</v>
      </c>
      <c r="H4710" t="s">
        <v>53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  <c r="S4710" s="2">
        <f t="shared" si="96"/>
        <v>45095</v>
      </c>
    </row>
    <row r="4711" spans="1:19" x14ac:dyDescent="0.2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t="s">
        <v>70</v>
      </c>
      <c r="G4711" t="s">
        <v>71</v>
      </c>
      <c r="H4711" t="s">
        <v>53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  <c r="S4711" s="2">
        <f t="shared" si="96"/>
        <v>45095</v>
      </c>
    </row>
    <row r="4712" spans="1:19" x14ac:dyDescent="0.2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t="s">
        <v>70</v>
      </c>
      <c r="G4712" t="s">
        <v>71</v>
      </c>
      <c r="H4712" t="s">
        <v>53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  <c r="S4712" s="2">
        <f t="shared" si="96"/>
        <v>45095</v>
      </c>
    </row>
    <row r="4713" spans="1:19" x14ac:dyDescent="0.2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t="s">
        <v>70</v>
      </c>
      <c r="G4713" t="s">
        <v>71</v>
      </c>
      <c r="H4713" t="s">
        <v>53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  <c r="S4713" s="2">
        <f t="shared" si="96"/>
        <v>45095</v>
      </c>
    </row>
    <row r="4714" spans="1:19" x14ac:dyDescent="0.2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t="s">
        <v>70</v>
      </c>
      <c r="G4714" t="s">
        <v>71</v>
      </c>
      <c r="H4714" t="s">
        <v>53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  <c r="S4714" s="2">
        <f t="shared" si="96"/>
        <v>45095</v>
      </c>
    </row>
    <row r="4715" spans="1:19" x14ac:dyDescent="0.2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t="s">
        <v>70</v>
      </c>
      <c r="G4715" t="s">
        <v>71</v>
      </c>
      <c r="H4715" t="s">
        <v>53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  <c r="S4715" s="2">
        <f t="shared" si="96"/>
        <v>45095</v>
      </c>
    </row>
    <row r="4716" spans="1:19" x14ac:dyDescent="0.2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t="s">
        <v>70</v>
      </c>
      <c r="G4716" t="s">
        <v>71</v>
      </c>
      <c r="H4716" t="s">
        <v>53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  <c r="S4716" s="2">
        <f t="shared" si="96"/>
        <v>45095</v>
      </c>
    </row>
    <row r="4717" spans="1:19" x14ac:dyDescent="0.2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t="s">
        <v>70</v>
      </c>
      <c r="G4717" t="s">
        <v>71</v>
      </c>
      <c r="H4717" t="s">
        <v>53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  <c r="S4717" s="2">
        <f t="shared" si="96"/>
        <v>45095</v>
      </c>
    </row>
    <row r="4718" spans="1:19" x14ac:dyDescent="0.2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t="s">
        <v>70</v>
      </c>
      <c r="G4718" t="s">
        <v>71</v>
      </c>
      <c r="H4718" t="s">
        <v>53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  <c r="S4718" s="2">
        <f t="shared" si="96"/>
        <v>45095</v>
      </c>
    </row>
    <row r="4719" spans="1:19" x14ac:dyDescent="0.2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t="s">
        <v>70</v>
      </c>
      <c r="G4719" t="s">
        <v>71</v>
      </c>
      <c r="H4719" t="s">
        <v>53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  <c r="S4719" s="2">
        <f t="shared" si="96"/>
        <v>45095</v>
      </c>
    </row>
    <row r="4720" spans="1:19" x14ac:dyDescent="0.2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t="s">
        <v>70</v>
      </c>
      <c r="G4720" t="s">
        <v>71</v>
      </c>
      <c r="H4720" t="s">
        <v>53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  <c r="S4720" s="2">
        <f t="shared" si="96"/>
        <v>45095</v>
      </c>
    </row>
    <row r="4721" spans="1:19" x14ac:dyDescent="0.2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t="s">
        <v>70</v>
      </c>
      <c r="G4721" t="s">
        <v>71</v>
      </c>
      <c r="H4721" t="s">
        <v>53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  <c r="S4721" s="2">
        <f t="shared" si="96"/>
        <v>45095</v>
      </c>
    </row>
    <row r="4722" spans="1:19" x14ac:dyDescent="0.2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t="s">
        <v>70</v>
      </c>
      <c r="G4722" t="s">
        <v>71</v>
      </c>
      <c r="H4722" t="s">
        <v>53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  <c r="S4722" s="2">
        <f t="shared" si="96"/>
        <v>45095</v>
      </c>
    </row>
    <row r="4723" spans="1:19" x14ac:dyDescent="0.2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t="s">
        <v>70</v>
      </c>
      <c r="G4723" t="s">
        <v>71</v>
      </c>
      <c r="H4723" t="s">
        <v>53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  <c r="S4723" s="2">
        <f t="shared" si="96"/>
        <v>45095</v>
      </c>
    </row>
    <row r="4724" spans="1:19" x14ac:dyDescent="0.2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t="s">
        <v>70</v>
      </c>
      <c r="G4724" t="s">
        <v>71</v>
      </c>
      <c r="H4724" t="s">
        <v>53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  <c r="S4724" s="2">
        <f t="shared" si="96"/>
        <v>45095</v>
      </c>
    </row>
    <row r="4725" spans="1:19" x14ac:dyDescent="0.2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t="s">
        <v>70</v>
      </c>
      <c r="G4725" t="s">
        <v>71</v>
      </c>
      <c r="H4725" t="s">
        <v>53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  <c r="S4725" s="2">
        <f t="shared" si="96"/>
        <v>45095</v>
      </c>
    </row>
    <row r="4726" spans="1:19" x14ac:dyDescent="0.2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t="s">
        <v>70</v>
      </c>
      <c r="G4726" t="s">
        <v>71</v>
      </c>
      <c r="H4726" t="s">
        <v>53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  <c r="S4726" s="2">
        <f t="shared" si="96"/>
        <v>45095</v>
      </c>
    </row>
    <row r="4727" spans="1:19" x14ac:dyDescent="0.2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t="s">
        <v>70</v>
      </c>
      <c r="G4727" t="s">
        <v>71</v>
      </c>
      <c r="H4727" t="s">
        <v>53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  <c r="S4727" s="2">
        <f t="shared" si="96"/>
        <v>45095</v>
      </c>
    </row>
    <row r="4728" spans="1:19" x14ac:dyDescent="0.2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t="s">
        <v>70</v>
      </c>
      <c r="G4728" t="s">
        <v>71</v>
      </c>
      <c r="H4728" t="s">
        <v>53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  <c r="S4728" s="2">
        <f t="shared" si="96"/>
        <v>45095</v>
      </c>
    </row>
    <row r="4729" spans="1:19" x14ac:dyDescent="0.2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t="s">
        <v>70</v>
      </c>
      <c r="G4729" t="s">
        <v>71</v>
      </c>
      <c r="H4729" t="s">
        <v>53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  <c r="S4729" s="2">
        <f t="shared" si="96"/>
        <v>45095</v>
      </c>
    </row>
    <row r="4730" spans="1:19" x14ac:dyDescent="0.2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t="s">
        <v>70</v>
      </c>
      <c r="G4730" t="s">
        <v>71</v>
      </c>
      <c r="H4730" t="s">
        <v>53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  <c r="S4730" s="2">
        <f t="shared" si="96"/>
        <v>45095</v>
      </c>
    </row>
    <row r="4731" spans="1:19" x14ac:dyDescent="0.2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t="s">
        <v>70</v>
      </c>
      <c r="G4731" t="s">
        <v>71</v>
      </c>
      <c r="H4731" t="s">
        <v>53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  <c r="S4731" s="2">
        <f t="shared" si="96"/>
        <v>45095</v>
      </c>
    </row>
    <row r="4732" spans="1:19" x14ac:dyDescent="0.2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t="s">
        <v>70</v>
      </c>
      <c r="G4732" t="s">
        <v>71</v>
      </c>
      <c r="H4732" t="s">
        <v>53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  <c r="S4732" s="2">
        <f t="shared" si="96"/>
        <v>45095</v>
      </c>
    </row>
    <row r="4733" spans="1:19" x14ac:dyDescent="0.2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t="s">
        <v>70</v>
      </c>
      <c r="G4733" t="s">
        <v>71</v>
      </c>
      <c r="H4733" t="s">
        <v>53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  <c r="S4733" s="2">
        <f t="shared" si="96"/>
        <v>45095</v>
      </c>
    </row>
    <row r="4734" spans="1:19" x14ac:dyDescent="0.2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t="s">
        <v>70</v>
      </c>
      <c r="G4734" t="s">
        <v>71</v>
      </c>
      <c r="H4734" t="s">
        <v>53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  <c r="S4734" s="2">
        <f t="shared" si="96"/>
        <v>45095</v>
      </c>
    </row>
    <row r="4735" spans="1:19" x14ac:dyDescent="0.2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t="s">
        <v>70</v>
      </c>
      <c r="G4735" t="s">
        <v>71</v>
      </c>
      <c r="H4735" t="s">
        <v>53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  <c r="S4735" s="2">
        <f t="shared" si="96"/>
        <v>45095</v>
      </c>
    </row>
    <row r="4736" spans="1:19" x14ac:dyDescent="0.2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t="s">
        <v>70</v>
      </c>
      <c r="G4736" t="s">
        <v>71</v>
      </c>
      <c r="H4736" t="s">
        <v>53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  <c r="S4736" s="2">
        <f t="shared" si="96"/>
        <v>45095</v>
      </c>
    </row>
    <row r="4737" spans="1:19" x14ac:dyDescent="0.2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t="s">
        <v>70</v>
      </c>
      <c r="G4737" t="s">
        <v>71</v>
      </c>
      <c r="H4737" t="s">
        <v>53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  <c r="S4737" s="2">
        <f t="shared" si="96"/>
        <v>45095</v>
      </c>
    </row>
    <row r="4738" spans="1:19" x14ac:dyDescent="0.2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t="s">
        <v>70</v>
      </c>
      <c r="G4738" t="s">
        <v>71</v>
      </c>
      <c r="H4738" t="s">
        <v>53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  <c r="S4738" s="2">
        <f t="shared" si="96"/>
        <v>45095</v>
      </c>
    </row>
    <row r="4739" spans="1:19" x14ac:dyDescent="0.2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t="s">
        <v>70</v>
      </c>
      <c r="G4739" t="s">
        <v>71</v>
      </c>
      <c r="H4739" t="s">
        <v>53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  <c r="S4739" s="2">
        <f t="shared" si="96"/>
        <v>45095</v>
      </c>
    </row>
    <row r="4740" spans="1:19" x14ac:dyDescent="0.2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t="s">
        <v>70</v>
      </c>
      <c r="G4740" t="s">
        <v>71</v>
      </c>
      <c r="H4740" t="s">
        <v>53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  <c r="S4740" s="2">
        <f t="shared" si="96"/>
        <v>45095</v>
      </c>
    </row>
    <row r="4741" spans="1:19" x14ac:dyDescent="0.2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t="s">
        <v>70</v>
      </c>
      <c r="G4741" t="s">
        <v>71</v>
      </c>
      <c r="H4741" t="s">
        <v>53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  <c r="S4741" s="2">
        <f t="shared" si="96"/>
        <v>45095</v>
      </c>
    </row>
    <row r="4742" spans="1:19" x14ac:dyDescent="0.2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t="s">
        <v>70</v>
      </c>
      <c r="G4742" t="s">
        <v>71</v>
      </c>
      <c r="H4742" t="s">
        <v>53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  <c r="S4742" s="2">
        <f t="shared" si="96"/>
        <v>45095</v>
      </c>
    </row>
    <row r="4743" spans="1:19" x14ac:dyDescent="0.2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t="s">
        <v>70</v>
      </c>
      <c r="G4743" t="s">
        <v>71</v>
      </c>
      <c r="H4743" t="s">
        <v>53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  <c r="S4743" s="2">
        <f t="shared" si="96"/>
        <v>45095</v>
      </c>
    </row>
    <row r="4744" spans="1:19" x14ac:dyDescent="0.2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t="s">
        <v>70</v>
      </c>
      <c r="G4744" t="s">
        <v>71</v>
      </c>
      <c r="H4744" t="s">
        <v>53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  <c r="S4744" s="2">
        <f t="shared" si="96"/>
        <v>45095</v>
      </c>
    </row>
    <row r="4745" spans="1:19" x14ac:dyDescent="0.2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t="s">
        <v>70</v>
      </c>
      <c r="G4745" t="s">
        <v>71</v>
      </c>
      <c r="H4745" t="s">
        <v>53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  <c r="S4745" s="2">
        <f t="shared" si="96"/>
        <v>45095</v>
      </c>
    </row>
    <row r="4746" spans="1:19" x14ac:dyDescent="0.2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t="s">
        <v>70</v>
      </c>
      <c r="G4746" t="s">
        <v>71</v>
      </c>
      <c r="H4746" t="s">
        <v>53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  <c r="S4746" s="2">
        <f t="shared" ref="S4746:S4809" si="97">DATE(2023,6,18)</f>
        <v>45095</v>
      </c>
    </row>
    <row r="4747" spans="1:19" x14ac:dyDescent="0.2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t="s">
        <v>70</v>
      </c>
      <c r="G4747" t="s">
        <v>71</v>
      </c>
      <c r="H4747" t="s">
        <v>53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  <c r="S4747" s="2">
        <f t="shared" si="97"/>
        <v>45095</v>
      </c>
    </row>
    <row r="4748" spans="1:19" x14ac:dyDescent="0.2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t="s">
        <v>70</v>
      </c>
      <c r="G4748" t="s">
        <v>71</v>
      </c>
      <c r="H4748" t="s">
        <v>53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  <c r="S4748" s="2">
        <f t="shared" si="97"/>
        <v>45095</v>
      </c>
    </row>
    <row r="4749" spans="1:19" x14ac:dyDescent="0.2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t="s">
        <v>70</v>
      </c>
      <c r="G4749" t="s">
        <v>71</v>
      </c>
      <c r="H4749" t="s">
        <v>53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  <c r="S4749" s="2">
        <f t="shared" si="97"/>
        <v>45095</v>
      </c>
    </row>
    <row r="4750" spans="1:19" x14ac:dyDescent="0.2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t="s">
        <v>70</v>
      </c>
      <c r="G4750" t="s">
        <v>71</v>
      </c>
      <c r="H4750" t="s">
        <v>53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  <c r="S4750" s="2">
        <f t="shared" si="97"/>
        <v>45095</v>
      </c>
    </row>
    <row r="4751" spans="1:19" x14ac:dyDescent="0.2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t="s">
        <v>70</v>
      </c>
      <c r="G4751" t="s">
        <v>71</v>
      </c>
      <c r="H4751" t="s">
        <v>53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  <c r="S4751" s="2">
        <f t="shared" si="97"/>
        <v>45095</v>
      </c>
    </row>
    <row r="4752" spans="1:19" x14ac:dyDescent="0.2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t="s">
        <v>70</v>
      </c>
      <c r="G4752" t="s">
        <v>71</v>
      </c>
      <c r="H4752" t="s">
        <v>53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  <c r="S4752" s="2">
        <f t="shared" si="97"/>
        <v>45095</v>
      </c>
    </row>
    <row r="4753" spans="1:19" x14ac:dyDescent="0.2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t="s">
        <v>70</v>
      </c>
      <c r="G4753" t="s">
        <v>71</v>
      </c>
      <c r="H4753" t="s">
        <v>53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  <c r="S4753" s="2">
        <f t="shared" si="97"/>
        <v>45095</v>
      </c>
    </row>
    <row r="4754" spans="1:19" x14ac:dyDescent="0.2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t="s">
        <v>70</v>
      </c>
      <c r="G4754" t="s">
        <v>71</v>
      </c>
      <c r="H4754" t="s">
        <v>53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  <c r="S4754" s="2">
        <f t="shared" si="97"/>
        <v>45095</v>
      </c>
    </row>
    <row r="4755" spans="1:19" x14ac:dyDescent="0.2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t="s">
        <v>70</v>
      </c>
      <c r="G4755" t="s">
        <v>71</v>
      </c>
      <c r="H4755" t="s">
        <v>53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  <c r="S4755" s="2">
        <f t="shared" si="97"/>
        <v>45095</v>
      </c>
    </row>
    <row r="4756" spans="1:19" x14ac:dyDescent="0.2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t="s">
        <v>70</v>
      </c>
      <c r="G4756" t="s">
        <v>71</v>
      </c>
      <c r="H4756" t="s">
        <v>53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  <c r="S4756" s="2">
        <f t="shared" si="97"/>
        <v>45095</v>
      </c>
    </row>
    <row r="4757" spans="1:19" x14ac:dyDescent="0.2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t="s">
        <v>70</v>
      </c>
      <c r="G4757" t="s">
        <v>71</v>
      </c>
      <c r="H4757" t="s">
        <v>53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  <c r="S4757" s="2">
        <f t="shared" si="97"/>
        <v>45095</v>
      </c>
    </row>
    <row r="4758" spans="1:19" x14ac:dyDescent="0.2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t="s">
        <v>70</v>
      </c>
      <c r="G4758" t="s">
        <v>71</v>
      </c>
      <c r="H4758" t="s">
        <v>53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  <c r="S4758" s="2">
        <f t="shared" si="97"/>
        <v>45095</v>
      </c>
    </row>
    <row r="4759" spans="1:19" x14ac:dyDescent="0.2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t="s">
        <v>70</v>
      </c>
      <c r="G4759" t="s">
        <v>71</v>
      </c>
      <c r="H4759" t="s">
        <v>53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  <c r="S4759" s="2">
        <f t="shared" si="97"/>
        <v>45095</v>
      </c>
    </row>
    <row r="4760" spans="1:19" x14ac:dyDescent="0.2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t="s">
        <v>70</v>
      </c>
      <c r="G4760" t="s">
        <v>71</v>
      </c>
      <c r="H4760" t="s">
        <v>53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  <c r="S4760" s="2">
        <f t="shared" si="97"/>
        <v>45095</v>
      </c>
    </row>
    <row r="4761" spans="1:19" x14ac:dyDescent="0.2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t="s">
        <v>70</v>
      </c>
      <c r="G4761" t="s">
        <v>71</v>
      </c>
      <c r="H4761" t="s">
        <v>53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  <c r="S4761" s="2">
        <f t="shared" si="97"/>
        <v>45095</v>
      </c>
    </row>
    <row r="4762" spans="1:19" x14ac:dyDescent="0.2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t="s">
        <v>70</v>
      </c>
      <c r="G4762" t="s">
        <v>71</v>
      </c>
      <c r="H4762" t="s">
        <v>53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  <c r="S4762" s="2">
        <f t="shared" si="97"/>
        <v>45095</v>
      </c>
    </row>
    <row r="4763" spans="1:19" x14ac:dyDescent="0.2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t="s">
        <v>70</v>
      </c>
      <c r="G4763" t="s">
        <v>71</v>
      </c>
      <c r="H4763" t="s">
        <v>53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  <c r="S4763" s="2">
        <f t="shared" si="97"/>
        <v>45095</v>
      </c>
    </row>
    <row r="4764" spans="1:19" x14ac:dyDescent="0.2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t="s">
        <v>70</v>
      </c>
      <c r="G4764" t="s">
        <v>71</v>
      </c>
      <c r="H4764" t="s">
        <v>53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  <c r="S4764" s="2">
        <f t="shared" si="97"/>
        <v>45095</v>
      </c>
    </row>
    <row r="4765" spans="1:19" x14ac:dyDescent="0.2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t="s">
        <v>70</v>
      </c>
      <c r="G4765" t="s">
        <v>71</v>
      </c>
      <c r="H4765" t="s">
        <v>53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  <c r="S4765" s="2">
        <f t="shared" si="97"/>
        <v>45095</v>
      </c>
    </row>
    <row r="4766" spans="1:19" x14ac:dyDescent="0.2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t="s">
        <v>70</v>
      </c>
      <c r="G4766" t="s">
        <v>71</v>
      </c>
      <c r="H4766" t="s">
        <v>53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  <c r="S4766" s="2">
        <f t="shared" si="97"/>
        <v>45095</v>
      </c>
    </row>
    <row r="4767" spans="1:19" x14ac:dyDescent="0.2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t="s">
        <v>70</v>
      </c>
      <c r="G4767" t="s">
        <v>71</v>
      </c>
      <c r="H4767" t="s">
        <v>53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  <c r="S4767" s="2">
        <f t="shared" si="97"/>
        <v>45095</v>
      </c>
    </row>
    <row r="4768" spans="1:19" x14ac:dyDescent="0.2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t="s">
        <v>70</v>
      </c>
      <c r="G4768" t="s">
        <v>71</v>
      </c>
      <c r="H4768" t="s">
        <v>53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  <c r="S4768" s="2">
        <f t="shared" si="97"/>
        <v>45095</v>
      </c>
    </row>
    <row r="4769" spans="1:19" x14ac:dyDescent="0.2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t="s">
        <v>70</v>
      </c>
      <c r="G4769" t="s">
        <v>71</v>
      </c>
      <c r="H4769" t="s">
        <v>53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  <c r="S4769" s="2">
        <f t="shared" si="97"/>
        <v>45095</v>
      </c>
    </row>
    <row r="4770" spans="1:19" x14ac:dyDescent="0.2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t="s">
        <v>70</v>
      </c>
      <c r="G4770" t="s">
        <v>71</v>
      </c>
      <c r="H4770" t="s">
        <v>53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  <c r="S4770" s="2">
        <f t="shared" si="97"/>
        <v>45095</v>
      </c>
    </row>
    <row r="4771" spans="1:19" x14ac:dyDescent="0.2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t="s">
        <v>70</v>
      </c>
      <c r="G4771" t="s">
        <v>71</v>
      </c>
      <c r="H4771" t="s">
        <v>53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  <c r="S4771" s="2">
        <f t="shared" si="97"/>
        <v>45095</v>
      </c>
    </row>
    <row r="4772" spans="1:19" x14ac:dyDescent="0.2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t="s">
        <v>70</v>
      </c>
      <c r="G4772" t="s">
        <v>71</v>
      </c>
      <c r="H4772" t="s">
        <v>53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  <c r="S4772" s="2">
        <f t="shared" si="97"/>
        <v>45095</v>
      </c>
    </row>
    <row r="4773" spans="1:19" x14ac:dyDescent="0.2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t="s">
        <v>70</v>
      </c>
      <c r="G4773" t="s">
        <v>71</v>
      </c>
      <c r="H4773" t="s">
        <v>53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  <c r="S4773" s="2">
        <f t="shared" si="97"/>
        <v>45095</v>
      </c>
    </row>
    <row r="4774" spans="1:19" x14ac:dyDescent="0.2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t="s">
        <v>70</v>
      </c>
      <c r="G4774" t="s">
        <v>71</v>
      </c>
      <c r="H4774" t="s">
        <v>53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  <c r="S4774" s="2">
        <f t="shared" si="97"/>
        <v>45095</v>
      </c>
    </row>
    <row r="4775" spans="1:19" x14ac:dyDescent="0.2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t="s">
        <v>70</v>
      </c>
      <c r="G4775" t="s">
        <v>71</v>
      </c>
      <c r="H4775" t="s">
        <v>53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  <c r="S4775" s="2">
        <f t="shared" si="97"/>
        <v>45095</v>
      </c>
    </row>
    <row r="4776" spans="1:19" x14ac:dyDescent="0.2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t="s">
        <v>70</v>
      </c>
      <c r="G4776" t="s">
        <v>71</v>
      </c>
      <c r="H4776" t="s">
        <v>53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  <c r="S4776" s="2">
        <f t="shared" si="97"/>
        <v>45095</v>
      </c>
    </row>
    <row r="4777" spans="1:19" x14ac:dyDescent="0.2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t="s">
        <v>70</v>
      </c>
      <c r="G4777" t="s">
        <v>71</v>
      </c>
      <c r="H4777" t="s">
        <v>53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  <c r="S4777" s="2">
        <f t="shared" si="97"/>
        <v>45095</v>
      </c>
    </row>
    <row r="4778" spans="1:19" x14ac:dyDescent="0.2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t="s">
        <v>70</v>
      </c>
      <c r="G4778" t="s">
        <v>71</v>
      </c>
      <c r="H4778" t="s">
        <v>53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  <c r="S4778" s="2">
        <f t="shared" si="97"/>
        <v>45095</v>
      </c>
    </row>
    <row r="4779" spans="1:19" x14ac:dyDescent="0.2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t="s">
        <v>70</v>
      </c>
      <c r="G4779" t="s">
        <v>71</v>
      </c>
      <c r="H4779" t="s">
        <v>53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  <c r="S4779" s="2">
        <f t="shared" si="97"/>
        <v>45095</v>
      </c>
    </row>
    <row r="4780" spans="1:19" x14ac:dyDescent="0.2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t="s">
        <v>70</v>
      </c>
      <c r="G4780" t="s">
        <v>71</v>
      </c>
      <c r="H4780" t="s">
        <v>53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  <c r="S4780" s="2">
        <f t="shared" si="97"/>
        <v>45095</v>
      </c>
    </row>
    <row r="4781" spans="1:19" x14ac:dyDescent="0.2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t="s">
        <v>70</v>
      </c>
      <c r="G4781" t="s">
        <v>71</v>
      </c>
      <c r="H4781" t="s">
        <v>53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  <c r="S4781" s="2">
        <f t="shared" si="97"/>
        <v>45095</v>
      </c>
    </row>
    <row r="4782" spans="1:19" x14ac:dyDescent="0.2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t="s">
        <v>70</v>
      </c>
      <c r="G4782" t="s">
        <v>71</v>
      </c>
      <c r="H4782" t="s">
        <v>53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  <c r="S4782" s="2">
        <f t="shared" si="97"/>
        <v>45095</v>
      </c>
    </row>
    <row r="4783" spans="1:19" x14ac:dyDescent="0.2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t="s">
        <v>70</v>
      </c>
      <c r="G4783" t="s">
        <v>71</v>
      </c>
      <c r="H4783" t="s">
        <v>53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  <c r="S4783" s="2">
        <f t="shared" si="97"/>
        <v>45095</v>
      </c>
    </row>
    <row r="4784" spans="1:19" x14ac:dyDescent="0.2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t="s">
        <v>70</v>
      </c>
      <c r="G4784" t="s">
        <v>71</v>
      </c>
      <c r="H4784" t="s">
        <v>53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  <c r="S4784" s="2">
        <f t="shared" si="97"/>
        <v>45095</v>
      </c>
    </row>
    <row r="4785" spans="1:19" x14ac:dyDescent="0.2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t="s">
        <v>70</v>
      </c>
      <c r="G4785" t="s">
        <v>71</v>
      </c>
      <c r="H4785" t="s">
        <v>53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  <c r="S4785" s="2">
        <f t="shared" si="97"/>
        <v>45095</v>
      </c>
    </row>
    <row r="4786" spans="1:19" x14ac:dyDescent="0.2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t="s">
        <v>70</v>
      </c>
      <c r="G4786" t="s">
        <v>71</v>
      </c>
      <c r="H4786" t="s">
        <v>53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  <c r="S4786" s="2">
        <f t="shared" si="97"/>
        <v>45095</v>
      </c>
    </row>
    <row r="4787" spans="1:19" x14ac:dyDescent="0.2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t="s">
        <v>70</v>
      </c>
      <c r="G4787" t="s">
        <v>71</v>
      </c>
      <c r="H4787" t="s">
        <v>53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  <c r="S4787" s="2">
        <f t="shared" si="97"/>
        <v>45095</v>
      </c>
    </row>
    <row r="4788" spans="1:19" x14ac:dyDescent="0.2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t="s">
        <v>70</v>
      </c>
      <c r="G4788" t="s">
        <v>71</v>
      </c>
      <c r="H4788" t="s">
        <v>53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  <c r="S4788" s="2">
        <f t="shared" si="97"/>
        <v>45095</v>
      </c>
    </row>
    <row r="4789" spans="1:19" x14ac:dyDescent="0.2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t="s">
        <v>70</v>
      </c>
      <c r="G4789" t="s">
        <v>71</v>
      </c>
      <c r="H4789" t="s">
        <v>53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  <c r="S4789" s="2">
        <f t="shared" si="97"/>
        <v>45095</v>
      </c>
    </row>
    <row r="4790" spans="1:19" x14ac:dyDescent="0.2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t="s">
        <v>70</v>
      </c>
      <c r="G4790" t="s">
        <v>71</v>
      </c>
      <c r="H4790" t="s">
        <v>53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  <c r="S4790" s="2">
        <f t="shared" si="97"/>
        <v>45095</v>
      </c>
    </row>
    <row r="4791" spans="1:19" x14ac:dyDescent="0.2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t="s">
        <v>70</v>
      </c>
      <c r="G4791" t="s">
        <v>71</v>
      </c>
      <c r="H4791" t="s">
        <v>53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  <c r="S4791" s="2">
        <f t="shared" si="97"/>
        <v>45095</v>
      </c>
    </row>
    <row r="4792" spans="1:19" x14ac:dyDescent="0.2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t="s">
        <v>70</v>
      </c>
      <c r="G4792" t="s">
        <v>71</v>
      </c>
      <c r="H4792" t="s">
        <v>53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  <c r="S4792" s="2">
        <f t="shared" si="97"/>
        <v>45095</v>
      </c>
    </row>
    <row r="4793" spans="1:19" x14ac:dyDescent="0.2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t="s">
        <v>70</v>
      </c>
      <c r="G4793" t="s">
        <v>71</v>
      </c>
      <c r="H4793" t="s">
        <v>53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  <c r="S4793" s="2">
        <f t="shared" si="97"/>
        <v>45095</v>
      </c>
    </row>
    <row r="4794" spans="1:19" x14ac:dyDescent="0.2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t="s">
        <v>70</v>
      </c>
      <c r="G4794" t="s">
        <v>71</v>
      </c>
      <c r="H4794" t="s">
        <v>53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  <c r="S4794" s="2">
        <f t="shared" si="97"/>
        <v>45095</v>
      </c>
    </row>
    <row r="4795" spans="1:19" x14ac:dyDescent="0.2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t="s">
        <v>70</v>
      </c>
      <c r="G4795" t="s">
        <v>71</v>
      </c>
      <c r="H4795" t="s">
        <v>53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  <c r="S4795" s="2">
        <f t="shared" si="97"/>
        <v>45095</v>
      </c>
    </row>
    <row r="4796" spans="1:19" x14ac:dyDescent="0.2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t="s">
        <v>70</v>
      </c>
      <c r="G4796" t="s">
        <v>71</v>
      </c>
      <c r="H4796" t="s">
        <v>53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  <c r="S4796" s="2">
        <f t="shared" si="97"/>
        <v>45095</v>
      </c>
    </row>
    <row r="4797" spans="1:19" x14ac:dyDescent="0.2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t="s">
        <v>70</v>
      </c>
      <c r="G4797" t="s">
        <v>71</v>
      </c>
      <c r="H4797" t="s">
        <v>53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  <c r="S4797" s="2">
        <f t="shared" si="97"/>
        <v>45095</v>
      </c>
    </row>
    <row r="4798" spans="1:19" x14ac:dyDescent="0.2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t="s">
        <v>70</v>
      </c>
      <c r="G4798" t="s">
        <v>71</v>
      </c>
      <c r="H4798" t="s">
        <v>53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  <c r="S4798" s="2">
        <f t="shared" si="97"/>
        <v>45095</v>
      </c>
    </row>
    <row r="4799" spans="1:19" x14ac:dyDescent="0.2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t="s">
        <v>70</v>
      </c>
      <c r="G4799" t="s">
        <v>71</v>
      </c>
      <c r="H4799" t="s">
        <v>53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  <c r="S4799" s="2">
        <f t="shared" si="97"/>
        <v>45095</v>
      </c>
    </row>
    <row r="4800" spans="1:19" x14ac:dyDescent="0.2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t="s">
        <v>70</v>
      </c>
      <c r="G4800" t="s">
        <v>71</v>
      </c>
      <c r="H4800" t="s">
        <v>53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  <c r="S4800" s="2">
        <f t="shared" si="97"/>
        <v>45095</v>
      </c>
    </row>
    <row r="4801" spans="1:19" x14ac:dyDescent="0.2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t="s">
        <v>70</v>
      </c>
      <c r="G4801" t="s">
        <v>71</v>
      </c>
      <c r="H4801" t="s">
        <v>53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  <c r="S4801" s="2">
        <f t="shared" si="97"/>
        <v>45095</v>
      </c>
    </row>
    <row r="4802" spans="1:19" x14ac:dyDescent="0.2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t="s">
        <v>70</v>
      </c>
      <c r="G4802" t="s">
        <v>71</v>
      </c>
      <c r="H4802" t="s">
        <v>53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  <c r="S4802" s="2">
        <f t="shared" si="97"/>
        <v>45095</v>
      </c>
    </row>
    <row r="4803" spans="1:19" x14ac:dyDescent="0.2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t="s">
        <v>70</v>
      </c>
      <c r="G4803" t="s">
        <v>71</v>
      </c>
      <c r="H4803" t="s">
        <v>53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  <c r="S4803" s="2">
        <f t="shared" si="97"/>
        <v>45095</v>
      </c>
    </row>
    <row r="4804" spans="1:19" x14ac:dyDescent="0.2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t="s">
        <v>70</v>
      </c>
      <c r="G4804" t="s">
        <v>71</v>
      </c>
      <c r="H4804" t="s">
        <v>53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  <c r="S4804" s="2">
        <f t="shared" si="97"/>
        <v>45095</v>
      </c>
    </row>
    <row r="4805" spans="1:19" x14ac:dyDescent="0.2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t="s">
        <v>70</v>
      </c>
      <c r="G4805" t="s">
        <v>71</v>
      </c>
      <c r="H4805" t="s">
        <v>53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  <c r="S4805" s="2">
        <f t="shared" si="97"/>
        <v>45095</v>
      </c>
    </row>
    <row r="4806" spans="1:19" x14ac:dyDescent="0.2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t="s">
        <v>70</v>
      </c>
      <c r="G4806" t="s">
        <v>71</v>
      </c>
      <c r="H4806" t="s">
        <v>53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  <c r="S4806" s="2">
        <f t="shared" si="97"/>
        <v>45095</v>
      </c>
    </row>
    <row r="4807" spans="1:19" x14ac:dyDescent="0.2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t="s">
        <v>70</v>
      </c>
      <c r="G4807" t="s">
        <v>71</v>
      </c>
      <c r="H4807" t="s">
        <v>53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  <c r="S4807" s="2">
        <f t="shared" si="97"/>
        <v>45095</v>
      </c>
    </row>
    <row r="4808" spans="1:19" x14ac:dyDescent="0.2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t="s">
        <v>70</v>
      </c>
      <c r="G4808" t="s">
        <v>71</v>
      </c>
      <c r="H4808" t="s">
        <v>53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  <c r="S4808" s="2">
        <f t="shared" si="97"/>
        <v>45095</v>
      </c>
    </row>
    <row r="4809" spans="1:19" x14ac:dyDescent="0.2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t="s">
        <v>70</v>
      </c>
      <c r="G4809" t="s">
        <v>71</v>
      </c>
      <c r="H4809" t="s">
        <v>53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  <c r="S4809" s="2">
        <f t="shared" si="97"/>
        <v>45095</v>
      </c>
    </row>
    <row r="4810" spans="1:19" x14ac:dyDescent="0.2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t="s">
        <v>70</v>
      </c>
      <c r="G4810" t="s">
        <v>71</v>
      </c>
      <c r="H4810" t="s">
        <v>53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  <c r="S4810" s="2">
        <f t="shared" ref="S4810:S4873" si="98">DATE(2023,6,18)</f>
        <v>45095</v>
      </c>
    </row>
    <row r="4811" spans="1:19" x14ac:dyDescent="0.2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t="s">
        <v>70</v>
      </c>
      <c r="G4811" t="s">
        <v>71</v>
      </c>
      <c r="H4811" t="s">
        <v>53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  <c r="S4811" s="2">
        <f t="shared" si="98"/>
        <v>45095</v>
      </c>
    </row>
    <row r="4812" spans="1:19" x14ac:dyDescent="0.2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t="s">
        <v>70</v>
      </c>
      <c r="G4812" t="s">
        <v>71</v>
      </c>
      <c r="H4812" t="s">
        <v>53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  <c r="S4812" s="2">
        <f t="shared" si="98"/>
        <v>45095</v>
      </c>
    </row>
    <row r="4813" spans="1:19" x14ac:dyDescent="0.2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t="s">
        <v>70</v>
      </c>
      <c r="G4813" t="s">
        <v>71</v>
      </c>
      <c r="H4813" t="s">
        <v>53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  <c r="S4813" s="2">
        <f t="shared" si="98"/>
        <v>45095</v>
      </c>
    </row>
    <row r="4814" spans="1:19" x14ac:dyDescent="0.2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t="s">
        <v>70</v>
      </c>
      <c r="G4814" t="s">
        <v>71</v>
      </c>
      <c r="H4814" t="s">
        <v>53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  <c r="S4814" s="2">
        <f t="shared" si="98"/>
        <v>45095</v>
      </c>
    </row>
    <row r="4815" spans="1:19" x14ac:dyDescent="0.2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t="s">
        <v>70</v>
      </c>
      <c r="G4815" t="s">
        <v>71</v>
      </c>
      <c r="H4815" t="s">
        <v>53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  <c r="S4815" s="2">
        <f t="shared" si="98"/>
        <v>45095</v>
      </c>
    </row>
    <row r="4816" spans="1:19" x14ac:dyDescent="0.2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t="s">
        <v>70</v>
      </c>
      <c r="G4816" t="s">
        <v>71</v>
      </c>
      <c r="H4816" t="s">
        <v>53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  <c r="S4816" s="2">
        <f t="shared" si="98"/>
        <v>45095</v>
      </c>
    </row>
    <row r="4817" spans="1:19" x14ac:dyDescent="0.2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t="s">
        <v>70</v>
      </c>
      <c r="G4817" t="s">
        <v>71</v>
      </c>
      <c r="H4817" t="s">
        <v>53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  <c r="S4817" s="2">
        <f t="shared" si="98"/>
        <v>45095</v>
      </c>
    </row>
    <row r="4818" spans="1:19" x14ac:dyDescent="0.2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t="s">
        <v>70</v>
      </c>
      <c r="G4818" t="s">
        <v>71</v>
      </c>
      <c r="H4818" t="s">
        <v>53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  <c r="S4818" s="2">
        <f t="shared" si="98"/>
        <v>45095</v>
      </c>
    </row>
    <row r="4819" spans="1:19" x14ac:dyDescent="0.2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t="s">
        <v>70</v>
      </c>
      <c r="G4819" t="s">
        <v>71</v>
      </c>
      <c r="H4819" t="s">
        <v>53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  <c r="S4819" s="2">
        <f t="shared" si="98"/>
        <v>45095</v>
      </c>
    </row>
    <row r="4820" spans="1:19" x14ac:dyDescent="0.2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t="s">
        <v>70</v>
      </c>
      <c r="G4820" t="s">
        <v>71</v>
      </c>
      <c r="H4820" t="s">
        <v>53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  <c r="S4820" s="2">
        <f t="shared" si="98"/>
        <v>45095</v>
      </c>
    </row>
    <row r="4821" spans="1:19" x14ac:dyDescent="0.2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t="s">
        <v>70</v>
      </c>
      <c r="G4821" t="s">
        <v>71</v>
      </c>
      <c r="H4821" t="s">
        <v>53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  <c r="S4821" s="2">
        <f t="shared" si="98"/>
        <v>45095</v>
      </c>
    </row>
    <row r="4822" spans="1:19" x14ac:dyDescent="0.2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t="s">
        <v>70</v>
      </c>
      <c r="G4822" t="s">
        <v>71</v>
      </c>
      <c r="H4822" t="s">
        <v>53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  <c r="S4822" s="2">
        <f t="shared" si="98"/>
        <v>45095</v>
      </c>
    </row>
    <row r="4823" spans="1:19" x14ac:dyDescent="0.2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t="s">
        <v>70</v>
      </c>
      <c r="G4823" t="s">
        <v>71</v>
      </c>
      <c r="H4823" t="s">
        <v>53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  <c r="S4823" s="2">
        <f t="shared" si="98"/>
        <v>45095</v>
      </c>
    </row>
    <row r="4824" spans="1:19" x14ac:dyDescent="0.2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t="s">
        <v>70</v>
      </c>
      <c r="G4824" t="s">
        <v>71</v>
      </c>
      <c r="H4824" t="s">
        <v>53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  <c r="S4824" s="2">
        <f t="shared" si="98"/>
        <v>45095</v>
      </c>
    </row>
    <row r="4825" spans="1:19" x14ac:dyDescent="0.2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t="s">
        <v>70</v>
      </c>
      <c r="G4825" t="s">
        <v>71</v>
      </c>
      <c r="H4825" t="s">
        <v>53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  <c r="S4825" s="2">
        <f t="shared" si="98"/>
        <v>45095</v>
      </c>
    </row>
    <row r="4826" spans="1:19" x14ac:dyDescent="0.2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t="s">
        <v>70</v>
      </c>
      <c r="G4826" t="s">
        <v>71</v>
      </c>
      <c r="H4826" t="s">
        <v>53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  <c r="S4826" s="2">
        <f t="shared" si="98"/>
        <v>45095</v>
      </c>
    </row>
    <row r="4827" spans="1:19" x14ac:dyDescent="0.2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t="s">
        <v>70</v>
      </c>
      <c r="G4827" t="s">
        <v>71</v>
      </c>
      <c r="H4827" t="s">
        <v>53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  <c r="S4827" s="2">
        <f t="shared" si="98"/>
        <v>45095</v>
      </c>
    </row>
    <row r="4828" spans="1:19" x14ac:dyDescent="0.2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t="s">
        <v>70</v>
      </c>
      <c r="G4828" t="s">
        <v>71</v>
      </c>
      <c r="H4828" t="s">
        <v>53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  <c r="S4828" s="2">
        <f t="shared" si="98"/>
        <v>45095</v>
      </c>
    </row>
    <row r="4829" spans="1:19" x14ac:dyDescent="0.2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t="s">
        <v>70</v>
      </c>
      <c r="G4829" t="s">
        <v>71</v>
      </c>
      <c r="H4829" t="s">
        <v>53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  <c r="S4829" s="2">
        <f t="shared" si="98"/>
        <v>45095</v>
      </c>
    </row>
    <row r="4830" spans="1:19" x14ac:dyDescent="0.2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t="s">
        <v>70</v>
      </c>
      <c r="G4830" t="s">
        <v>71</v>
      </c>
      <c r="H4830" t="s">
        <v>53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  <c r="S4830" s="2">
        <f t="shared" si="98"/>
        <v>45095</v>
      </c>
    </row>
    <row r="4831" spans="1:19" x14ac:dyDescent="0.2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t="s">
        <v>70</v>
      </c>
      <c r="G4831" t="s">
        <v>71</v>
      </c>
      <c r="H4831" t="s">
        <v>53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  <c r="S4831" s="2">
        <f t="shared" si="98"/>
        <v>45095</v>
      </c>
    </row>
    <row r="4832" spans="1:19" x14ac:dyDescent="0.2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t="s">
        <v>70</v>
      </c>
      <c r="G4832" t="s">
        <v>71</v>
      </c>
      <c r="H4832" t="s">
        <v>53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  <c r="S4832" s="2">
        <f t="shared" si="98"/>
        <v>45095</v>
      </c>
    </row>
    <row r="4833" spans="1:19" x14ac:dyDescent="0.2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t="s">
        <v>70</v>
      </c>
      <c r="G4833" t="s">
        <v>71</v>
      </c>
      <c r="H4833" t="s">
        <v>53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  <c r="S4833" s="2">
        <f t="shared" si="98"/>
        <v>45095</v>
      </c>
    </row>
    <row r="4834" spans="1:19" x14ac:dyDescent="0.2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t="s">
        <v>70</v>
      </c>
      <c r="G4834" t="s">
        <v>71</v>
      </c>
      <c r="H4834" t="s">
        <v>53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  <c r="S4834" s="2">
        <f t="shared" si="98"/>
        <v>45095</v>
      </c>
    </row>
    <row r="4835" spans="1:19" x14ac:dyDescent="0.2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t="s">
        <v>70</v>
      </c>
      <c r="G4835" t="s">
        <v>71</v>
      </c>
      <c r="H4835" t="s">
        <v>53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  <c r="S4835" s="2">
        <f t="shared" si="98"/>
        <v>45095</v>
      </c>
    </row>
    <row r="4836" spans="1:19" x14ac:dyDescent="0.2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t="s">
        <v>70</v>
      </c>
      <c r="G4836" t="s">
        <v>71</v>
      </c>
      <c r="H4836" t="s">
        <v>53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  <c r="S4836" s="2">
        <f t="shared" si="98"/>
        <v>45095</v>
      </c>
    </row>
    <row r="4837" spans="1:19" x14ac:dyDescent="0.2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t="s">
        <v>70</v>
      </c>
      <c r="G4837" t="s">
        <v>71</v>
      </c>
      <c r="H4837" t="s">
        <v>53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  <c r="S4837" s="2">
        <f t="shared" si="98"/>
        <v>45095</v>
      </c>
    </row>
    <row r="4838" spans="1:19" x14ac:dyDescent="0.2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t="s">
        <v>70</v>
      </c>
      <c r="G4838" t="s">
        <v>71</v>
      </c>
      <c r="H4838" t="s">
        <v>53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  <c r="S4838" s="2">
        <f t="shared" si="98"/>
        <v>45095</v>
      </c>
    </row>
    <row r="4839" spans="1:19" x14ac:dyDescent="0.2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t="s">
        <v>70</v>
      </c>
      <c r="G4839" t="s">
        <v>71</v>
      </c>
      <c r="H4839" t="s">
        <v>53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  <c r="S4839" s="2">
        <f t="shared" si="98"/>
        <v>45095</v>
      </c>
    </row>
    <row r="4840" spans="1:19" x14ac:dyDescent="0.2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t="s">
        <v>70</v>
      </c>
      <c r="G4840" t="s">
        <v>71</v>
      </c>
      <c r="H4840" t="s">
        <v>53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  <c r="S4840" s="2">
        <f t="shared" si="98"/>
        <v>45095</v>
      </c>
    </row>
    <row r="4841" spans="1:19" x14ac:dyDescent="0.2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t="s">
        <v>70</v>
      </c>
      <c r="G4841" t="s">
        <v>71</v>
      </c>
      <c r="H4841" t="s">
        <v>53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  <c r="S4841" s="2">
        <f t="shared" si="98"/>
        <v>45095</v>
      </c>
    </row>
    <row r="4842" spans="1:19" x14ac:dyDescent="0.2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t="s">
        <v>70</v>
      </c>
      <c r="G4842" t="s">
        <v>71</v>
      </c>
      <c r="H4842" t="s">
        <v>53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  <c r="S4842" s="2">
        <f t="shared" si="98"/>
        <v>45095</v>
      </c>
    </row>
    <row r="4843" spans="1:19" x14ac:dyDescent="0.2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t="s">
        <v>70</v>
      </c>
      <c r="G4843" t="s">
        <v>71</v>
      </c>
      <c r="H4843" t="s">
        <v>53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  <c r="S4843" s="2">
        <f t="shared" si="98"/>
        <v>45095</v>
      </c>
    </row>
    <row r="4844" spans="1:19" x14ac:dyDescent="0.2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t="s">
        <v>70</v>
      </c>
      <c r="G4844" t="s">
        <v>71</v>
      </c>
      <c r="H4844" t="s">
        <v>53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  <c r="S4844" s="2">
        <f t="shared" si="98"/>
        <v>45095</v>
      </c>
    </row>
    <row r="4845" spans="1:19" x14ac:dyDescent="0.2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t="s">
        <v>70</v>
      </c>
      <c r="G4845" t="s">
        <v>71</v>
      </c>
      <c r="H4845" t="s">
        <v>53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  <c r="S4845" s="2">
        <f t="shared" si="98"/>
        <v>45095</v>
      </c>
    </row>
    <row r="4846" spans="1:19" x14ac:dyDescent="0.2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t="s">
        <v>70</v>
      </c>
      <c r="G4846" t="s">
        <v>71</v>
      </c>
      <c r="H4846" t="s">
        <v>53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  <c r="S4846" s="2">
        <f t="shared" si="98"/>
        <v>45095</v>
      </c>
    </row>
    <row r="4847" spans="1:19" x14ac:dyDescent="0.2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t="s">
        <v>70</v>
      </c>
      <c r="G4847" t="s">
        <v>71</v>
      </c>
      <c r="H4847" t="s">
        <v>53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  <c r="S4847" s="2">
        <f t="shared" si="98"/>
        <v>45095</v>
      </c>
    </row>
    <row r="4848" spans="1:19" x14ac:dyDescent="0.2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t="s">
        <v>70</v>
      </c>
      <c r="G4848" t="s">
        <v>71</v>
      </c>
      <c r="H4848" t="s">
        <v>53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  <c r="S4848" s="2">
        <f t="shared" si="98"/>
        <v>45095</v>
      </c>
    </row>
    <row r="4849" spans="1:19" x14ac:dyDescent="0.2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t="s">
        <v>70</v>
      </c>
      <c r="G4849" t="s">
        <v>71</v>
      </c>
      <c r="H4849" t="s">
        <v>53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  <c r="S4849" s="2">
        <f t="shared" si="98"/>
        <v>45095</v>
      </c>
    </row>
    <row r="4850" spans="1:19" x14ac:dyDescent="0.2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t="s">
        <v>70</v>
      </c>
      <c r="G4850" t="s">
        <v>71</v>
      </c>
      <c r="H4850" t="s">
        <v>53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  <c r="S4850" s="2">
        <f t="shared" si="98"/>
        <v>45095</v>
      </c>
    </row>
    <row r="4851" spans="1:19" x14ac:dyDescent="0.2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t="s">
        <v>70</v>
      </c>
      <c r="G4851" t="s">
        <v>71</v>
      </c>
      <c r="H4851" t="s">
        <v>53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  <c r="S4851" s="2">
        <f t="shared" si="98"/>
        <v>45095</v>
      </c>
    </row>
    <row r="4852" spans="1:19" x14ac:dyDescent="0.2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t="s">
        <v>70</v>
      </c>
      <c r="G4852" t="s">
        <v>71</v>
      </c>
      <c r="H4852" t="s">
        <v>53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  <c r="S4852" s="2">
        <f t="shared" si="98"/>
        <v>45095</v>
      </c>
    </row>
    <row r="4853" spans="1:19" x14ac:dyDescent="0.2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t="s">
        <v>70</v>
      </c>
      <c r="G4853" t="s">
        <v>71</v>
      </c>
      <c r="H4853" t="s">
        <v>53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  <c r="S4853" s="2">
        <f t="shared" si="98"/>
        <v>45095</v>
      </c>
    </row>
    <row r="4854" spans="1:19" x14ac:dyDescent="0.2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t="s">
        <v>70</v>
      </c>
      <c r="G4854" t="s">
        <v>71</v>
      </c>
      <c r="H4854" t="s">
        <v>53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  <c r="S4854" s="2">
        <f t="shared" si="98"/>
        <v>45095</v>
      </c>
    </row>
    <row r="4855" spans="1:19" x14ac:dyDescent="0.2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t="s">
        <v>70</v>
      </c>
      <c r="G4855" t="s">
        <v>71</v>
      </c>
      <c r="H4855" t="s">
        <v>53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  <c r="S4855" s="2">
        <f t="shared" si="98"/>
        <v>45095</v>
      </c>
    </row>
    <row r="4856" spans="1:19" x14ac:dyDescent="0.2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t="s">
        <v>70</v>
      </c>
      <c r="G4856" t="s">
        <v>71</v>
      </c>
      <c r="H4856" t="s">
        <v>53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  <c r="S4856" s="2">
        <f t="shared" si="98"/>
        <v>45095</v>
      </c>
    </row>
    <row r="4857" spans="1:19" x14ac:dyDescent="0.2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t="s">
        <v>70</v>
      </c>
      <c r="G4857" t="s">
        <v>71</v>
      </c>
      <c r="H4857" t="s">
        <v>53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  <c r="S4857" s="2">
        <f t="shared" si="98"/>
        <v>45095</v>
      </c>
    </row>
    <row r="4858" spans="1:19" x14ac:dyDescent="0.2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t="s">
        <v>70</v>
      </c>
      <c r="G4858" t="s">
        <v>71</v>
      </c>
      <c r="H4858" t="s">
        <v>53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  <c r="S4858" s="2">
        <f t="shared" si="98"/>
        <v>45095</v>
      </c>
    </row>
    <row r="4859" spans="1:19" x14ac:dyDescent="0.2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t="s">
        <v>70</v>
      </c>
      <c r="G4859" t="s">
        <v>71</v>
      </c>
      <c r="H4859" t="s">
        <v>53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  <c r="S4859" s="2">
        <f t="shared" si="98"/>
        <v>45095</v>
      </c>
    </row>
    <row r="4860" spans="1:19" x14ac:dyDescent="0.2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t="s">
        <v>70</v>
      </c>
      <c r="G4860" t="s">
        <v>71</v>
      </c>
      <c r="H4860" t="s">
        <v>53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  <c r="S4860" s="2">
        <f t="shared" si="98"/>
        <v>45095</v>
      </c>
    </row>
    <row r="4861" spans="1:19" x14ac:dyDescent="0.2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t="s">
        <v>70</v>
      </c>
      <c r="G4861" t="s">
        <v>71</v>
      </c>
      <c r="H4861" t="s">
        <v>53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  <c r="S4861" s="2">
        <f t="shared" si="98"/>
        <v>45095</v>
      </c>
    </row>
    <row r="4862" spans="1:19" x14ac:dyDescent="0.2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t="s">
        <v>70</v>
      </c>
      <c r="G4862" t="s">
        <v>71</v>
      </c>
      <c r="H4862" t="s">
        <v>53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  <c r="S4862" s="2">
        <f t="shared" si="98"/>
        <v>45095</v>
      </c>
    </row>
    <row r="4863" spans="1:19" x14ac:dyDescent="0.2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t="s">
        <v>70</v>
      </c>
      <c r="G4863" t="s">
        <v>71</v>
      </c>
      <c r="H4863" t="s">
        <v>53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  <c r="S4863" s="2">
        <f t="shared" si="98"/>
        <v>45095</v>
      </c>
    </row>
    <row r="4864" spans="1:19" x14ac:dyDescent="0.2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t="s">
        <v>70</v>
      </c>
      <c r="G4864" t="s">
        <v>71</v>
      </c>
      <c r="H4864" t="s">
        <v>53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  <c r="S4864" s="2">
        <f t="shared" si="98"/>
        <v>45095</v>
      </c>
    </row>
    <row r="4865" spans="1:19" x14ac:dyDescent="0.2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t="s">
        <v>70</v>
      </c>
      <c r="G4865" t="s">
        <v>71</v>
      </c>
      <c r="H4865" t="s">
        <v>53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  <c r="S4865" s="2">
        <f t="shared" si="98"/>
        <v>45095</v>
      </c>
    </row>
    <row r="4866" spans="1:19" x14ac:dyDescent="0.2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t="s">
        <v>70</v>
      </c>
      <c r="G4866" t="s">
        <v>71</v>
      </c>
      <c r="H4866" t="s">
        <v>53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  <c r="S4866" s="2">
        <f t="shared" si="98"/>
        <v>45095</v>
      </c>
    </row>
    <row r="4867" spans="1:19" x14ac:dyDescent="0.2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t="s">
        <v>70</v>
      </c>
      <c r="G4867" t="s">
        <v>71</v>
      </c>
      <c r="H4867" t="s">
        <v>53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  <c r="S4867" s="2">
        <f t="shared" si="98"/>
        <v>45095</v>
      </c>
    </row>
    <row r="4868" spans="1:19" x14ac:dyDescent="0.2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t="s">
        <v>70</v>
      </c>
      <c r="G4868" t="s">
        <v>71</v>
      </c>
      <c r="H4868" t="s">
        <v>53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  <c r="S4868" s="2">
        <f t="shared" si="98"/>
        <v>45095</v>
      </c>
    </row>
    <row r="4869" spans="1:19" x14ac:dyDescent="0.2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t="s">
        <v>70</v>
      </c>
      <c r="G4869" t="s">
        <v>71</v>
      </c>
      <c r="H4869" t="s">
        <v>53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  <c r="S4869" s="2">
        <f t="shared" si="98"/>
        <v>45095</v>
      </c>
    </row>
    <row r="4870" spans="1:19" x14ac:dyDescent="0.2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t="s">
        <v>70</v>
      </c>
      <c r="G4870" t="s">
        <v>71</v>
      </c>
      <c r="H4870" t="s">
        <v>53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  <c r="S4870" s="2">
        <f t="shared" si="98"/>
        <v>45095</v>
      </c>
    </row>
    <row r="4871" spans="1:19" x14ac:dyDescent="0.2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t="s">
        <v>70</v>
      </c>
      <c r="G4871" t="s">
        <v>71</v>
      </c>
      <c r="H4871" t="s">
        <v>53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  <c r="S4871" s="2">
        <f t="shared" si="98"/>
        <v>45095</v>
      </c>
    </row>
    <row r="4872" spans="1:19" x14ac:dyDescent="0.2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t="s">
        <v>70</v>
      </c>
      <c r="G4872" t="s">
        <v>71</v>
      </c>
      <c r="H4872" t="s">
        <v>53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  <c r="S4872" s="2">
        <f t="shared" si="98"/>
        <v>45095</v>
      </c>
    </row>
    <row r="4873" spans="1:19" x14ac:dyDescent="0.2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t="s">
        <v>70</v>
      </c>
      <c r="G4873" t="s">
        <v>71</v>
      </c>
      <c r="H4873" t="s">
        <v>53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  <c r="S4873" s="2">
        <f t="shared" si="98"/>
        <v>45095</v>
      </c>
    </row>
    <row r="4874" spans="1:19" x14ac:dyDescent="0.2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t="s">
        <v>70</v>
      </c>
      <c r="G4874" t="s">
        <v>71</v>
      </c>
      <c r="H4874" t="s">
        <v>53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  <c r="S4874" s="2">
        <f t="shared" ref="S4874:S4875" si="99">DATE(2023,6,18)</f>
        <v>45095</v>
      </c>
    </row>
    <row r="4875" spans="1:19" x14ac:dyDescent="0.2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t="s">
        <v>70</v>
      </c>
      <c r="G4875" t="s">
        <v>71</v>
      </c>
      <c r="H4875" t="s">
        <v>53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  <c r="S4875" s="2">
        <f t="shared" si="99"/>
        <v>45095</v>
      </c>
    </row>
    <row r="4876" spans="1:19" x14ac:dyDescent="0.2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t="s">
        <v>72</v>
      </c>
      <c r="G4876" t="s">
        <v>73</v>
      </c>
      <c r="H4876" t="s">
        <v>53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  <c r="S4876" s="2">
        <f>DATE(2023,6,25)</f>
        <v>45102</v>
      </c>
    </row>
    <row r="4877" spans="1:19" x14ac:dyDescent="0.2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t="s">
        <v>72</v>
      </c>
      <c r="G4877" t="s">
        <v>73</v>
      </c>
      <c r="H4877" t="s">
        <v>53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  <c r="S4877" s="2">
        <f t="shared" ref="S4877:S4940" si="100">DATE(2023,6,25)</f>
        <v>45102</v>
      </c>
    </row>
    <row r="4878" spans="1:19" x14ac:dyDescent="0.2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t="s">
        <v>72</v>
      </c>
      <c r="G4878" t="s">
        <v>73</v>
      </c>
      <c r="H4878" t="s">
        <v>53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  <c r="S4878" s="2">
        <f t="shared" si="100"/>
        <v>45102</v>
      </c>
    </row>
    <row r="4879" spans="1:19" x14ac:dyDescent="0.2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t="s">
        <v>72</v>
      </c>
      <c r="G4879" t="s">
        <v>73</v>
      </c>
      <c r="H4879" t="s">
        <v>53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  <c r="S4879" s="2">
        <f t="shared" si="100"/>
        <v>45102</v>
      </c>
    </row>
    <row r="4880" spans="1:19" x14ac:dyDescent="0.2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t="s">
        <v>72</v>
      </c>
      <c r="G4880" t="s">
        <v>73</v>
      </c>
      <c r="H4880" t="s">
        <v>53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  <c r="S4880" s="2">
        <f t="shared" si="100"/>
        <v>45102</v>
      </c>
    </row>
    <row r="4881" spans="1:19" x14ac:dyDescent="0.2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t="s">
        <v>72</v>
      </c>
      <c r="G4881" t="s">
        <v>73</v>
      </c>
      <c r="H4881" t="s">
        <v>53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  <c r="S4881" s="2">
        <f t="shared" si="100"/>
        <v>45102</v>
      </c>
    </row>
    <row r="4882" spans="1:19" x14ac:dyDescent="0.2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t="s">
        <v>72</v>
      </c>
      <c r="G4882" t="s">
        <v>73</v>
      </c>
      <c r="H4882" t="s">
        <v>53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  <c r="S4882" s="2">
        <f t="shared" si="100"/>
        <v>45102</v>
      </c>
    </row>
    <row r="4883" spans="1:19" x14ac:dyDescent="0.2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t="s">
        <v>72</v>
      </c>
      <c r="G4883" t="s">
        <v>73</v>
      </c>
      <c r="H4883" t="s">
        <v>53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  <c r="S4883" s="2">
        <f t="shared" si="100"/>
        <v>45102</v>
      </c>
    </row>
    <row r="4884" spans="1:19" x14ac:dyDescent="0.2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t="s">
        <v>72</v>
      </c>
      <c r="G4884" t="s">
        <v>73</v>
      </c>
      <c r="H4884" t="s">
        <v>53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  <c r="S4884" s="2">
        <f t="shared" si="100"/>
        <v>45102</v>
      </c>
    </row>
    <row r="4885" spans="1:19" x14ac:dyDescent="0.2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t="s">
        <v>72</v>
      </c>
      <c r="G4885" t="s">
        <v>73</v>
      </c>
      <c r="H4885" t="s">
        <v>53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  <c r="S4885" s="2">
        <f t="shared" si="100"/>
        <v>45102</v>
      </c>
    </row>
    <row r="4886" spans="1:19" x14ac:dyDescent="0.2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t="s">
        <v>72</v>
      </c>
      <c r="G4886" t="s">
        <v>73</v>
      </c>
      <c r="H4886" t="s">
        <v>53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  <c r="S4886" s="2">
        <f t="shared" si="100"/>
        <v>45102</v>
      </c>
    </row>
    <row r="4887" spans="1:19" x14ac:dyDescent="0.2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t="s">
        <v>72</v>
      </c>
      <c r="G4887" t="s">
        <v>73</v>
      </c>
      <c r="H4887" t="s">
        <v>53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  <c r="S4887" s="2">
        <f t="shared" si="100"/>
        <v>45102</v>
      </c>
    </row>
    <row r="4888" spans="1:19" x14ac:dyDescent="0.2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t="s">
        <v>72</v>
      </c>
      <c r="G4888" t="s">
        <v>73</v>
      </c>
      <c r="H4888" t="s">
        <v>53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  <c r="S4888" s="2">
        <f t="shared" si="100"/>
        <v>45102</v>
      </c>
    </row>
    <row r="4889" spans="1:19" x14ac:dyDescent="0.2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t="s">
        <v>72</v>
      </c>
      <c r="G4889" t="s">
        <v>73</v>
      </c>
      <c r="H4889" t="s">
        <v>53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  <c r="S4889" s="2">
        <f t="shared" si="100"/>
        <v>45102</v>
      </c>
    </row>
    <row r="4890" spans="1:19" x14ac:dyDescent="0.2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t="s">
        <v>72</v>
      </c>
      <c r="G4890" t="s">
        <v>73</v>
      </c>
      <c r="H4890" t="s">
        <v>53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  <c r="S4890" s="2">
        <f t="shared" si="100"/>
        <v>45102</v>
      </c>
    </row>
    <row r="4891" spans="1:19" x14ac:dyDescent="0.2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t="s">
        <v>72</v>
      </c>
      <c r="G4891" t="s">
        <v>73</v>
      </c>
      <c r="H4891" t="s">
        <v>53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  <c r="S4891" s="2">
        <f t="shared" si="100"/>
        <v>45102</v>
      </c>
    </row>
    <row r="4892" spans="1:19" x14ac:dyDescent="0.2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t="s">
        <v>72</v>
      </c>
      <c r="G4892" t="s">
        <v>73</v>
      </c>
      <c r="H4892" t="s">
        <v>53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  <c r="S4892" s="2">
        <f t="shared" si="100"/>
        <v>45102</v>
      </c>
    </row>
    <row r="4893" spans="1:19" x14ac:dyDescent="0.2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t="s">
        <v>72</v>
      </c>
      <c r="G4893" t="s">
        <v>73</v>
      </c>
      <c r="H4893" t="s">
        <v>53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  <c r="S4893" s="2">
        <f t="shared" si="100"/>
        <v>45102</v>
      </c>
    </row>
    <row r="4894" spans="1:19" x14ac:dyDescent="0.2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t="s">
        <v>72</v>
      </c>
      <c r="G4894" t="s">
        <v>73</v>
      </c>
      <c r="H4894" t="s">
        <v>53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  <c r="S4894" s="2">
        <f t="shared" si="100"/>
        <v>45102</v>
      </c>
    </row>
    <row r="4895" spans="1:19" x14ac:dyDescent="0.2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t="s">
        <v>72</v>
      </c>
      <c r="G4895" t="s">
        <v>73</v>
      </c>
      <c r="H4895" t="s">
        <v>53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  <c r="S4895" s="2">
        <f t="shared" si="100"/>
        <v>45102</v>
      </c>
    </row>
    <row r="4896" spans="1:19" x14ac:dyDescent="0.2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t="s">
        <v>72</v>
      </c>
      <c r="G4896" t="s">
        <v>73</v>
      </c>
      <c r="H4896" t="s">
        <v>53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  <c r="S4896" s="2">
        <f t="shared" si="100"/>
        <v>45102</v>
      </c>
    </row>
    <row r="4897" spans="1:19" x14ac:dyDescent="0.2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t="s">
        <v>72</v>
      </c>
      <c r="G4897" t="s">
        <v>73</v>
      </c>
      <c r="H4897" t="s">
        <v>53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  <c r="S4897" s="2">
        <f t="shared" si="100"/>
        <v>45102</v>
      </c>
    </row>
    <row r="4898" spans="1:19" x14ac:dyDescent="0.2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t="s">
        <v>72</v>
      </c>
      <c r="G4898" t="s">
        <v>73</v>
      </c>
      <c r="H4898" t="s">
        <v>53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  <c r="S4898" s="2">
        <f t="shared" si="100"/>
        <v>45102</v>
      </c>
    </row>
    <row r="4899" spans="1:19" x14ac:dyDescent="0.2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t="s">
        <v>72</v>
      </c>
      <c r="G4899" t="s">
        <v>73</v>
      </c>
      <c r="H4899" t="s">
        <v>53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  <c r="S4899" s="2">
        <f t="shared" si="100"/>
        <v>45102</v>
      </c>
    </row>
    <row r="4900" spans="1:19" x14ac:dyDescent="0.2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t="s">
        <v>72</v>
      </c>
      <c r="G4900" t="s">
        <v>73</v>
      </c>
      <c r="H4900" t="s">
        <v>53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  <c r="S4900" s="2">
        <f t="shared" si="100"/>
        <v>45102</v>
      </c>
    </row>
    <row r="4901" spans="1:19" x14ac:dyDescent="0.2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t="s">
        <v>72</v>
      </c>
      <c r="G4901" t="s">
        <v>73</v>
      </c>
      <c r="H4901" t="s">
        <v>53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  <c r="S4901" s="2">
        <f t="shared" si="100"/>
        <v>45102</v>
      </c>
    </row>
    <row r="4902" spans="1:19" x14ac:dyDescent="0.2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t="s">
        <v>72</v>
      </c>
      <c r="G4902" t="s">
        <v>73</v>
      </c>
      <c r="H4902" t="s">
        <v>53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  <c r="S4902" s="2">
        <f t="shared" si="100"/>
        <v>45102</v>
      </c>
    </row>
    <row r="4903" spans="1:19" x14ac:dyDescent="0.2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t="s">
        <v>72</v>
      </c>
      <c r="G4903" t="s">
        <v>73</v>
      </c>
      <c r="H4903" t="s">
        <v>53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  <c r="S4903" s="2">
        <f t="shared" si="100"/>
        <v>45102</v>
      </c>
    </row>
    <row r="4904" spans="1:19" x14ac:dyDescent="0.2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t="s">
        <v>72</v>
      </c>
      <c r="G4904" t="s">
        <v>73</v>
      </c>
      <c r="H4904" t="s">
        <v>53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  <c r="S4904" s="2">
        <f t="shared" si="100"/>
        <v>45102</v>
      </c>
    </row>
    <row r="4905" spans="1:19" x14ac:dyDescent="0.2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t="s">
        <v>72</v>
      </c>
      <c r="G4905" t="s">
        <v>73</v>
      </c>
      <c r="H4905" t="s">
        <v>53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  <c r="S4905" s="2">
        <f t="shared" si="100"/>
        <v>45102</v>
      </c>
    </row>
    <row r="4906" spans="1:19" x14ac:dyDescent="0.2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t="s">
        <v>72</v>
      </c>
      <c r="G4906" t="s">
        <v>73</v>
      </c>
      <c r="H4906" t="s">
        <v>53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  <c r="S4906" s="2">
        <f t="shared" si="100"/>
        <v>45102</v>
      </c>
    </row>
    <row r="4907" spans="1:19" x14ac:dyDescent="0.2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t="s">
        <v>72</v>
      </c>
      <c r="G4907" t="s">
        <v>73</v>
      </c>
      <c r="H4907" t="s">
        <v>53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  <c r="S4907" s="2">
        <f t="shared" si="100"/>
        <v>45102</v>
      </c>
    </row>
    <row r="4908" spans="1:19" x14ac:dyDescent="0.2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t="s">
        <v>72</v>
      </c>
      <c r="G4908" t="s">
        <v>73</v>
      </c>
      <c r="H4908" t="s">
        <v>53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  <c r="S4908" s="2">
        <f t="shared" si="100"/>
        <v>45102</v>
      </c>
    </row>
    <row r="4909" spans="1:19" x14ac:dyDescent="0.2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t="s">
        <v>72</v>
      </c>
      <c r="G4909" t="s">
        <v>73</v>
      </c>
      <c r="H4909" t="s">
        <v>53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  <c r="S4909" s="2">
        <f t="shared" si="100"/>
        <v>45102</v>
      </c>
    </row>
    <row r="4910" spans="1:19" x14ac:dyDescent="0.2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t="s">
        <v>72</v>
      </c>
      <c r="G4910" t="s">
        <v>73</v>
      </c>
      <c r="H4910" t="s">
        <v>53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  <c r="S4910" s="2">
        <f t="shared" si="100"/>
        <v>45102</v>
      </c>
    </row>
    <row r="4911" spans="1:19" x14ac:dyDescent="0.2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t="s">
        <v>72</v>
      </c>
      <c r="G4911" t="s">
        <v>73</v>
      </c>
      <c r="H4911" t="s">
        <v>53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  <c r="S4911" s="2">
        <f t="shared" si="100"/>
        <v>45102</v>
      </c>
    </row>
    <row r="4912" spans="1:19" x14ac:dyDescent="0.2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t="s">
        <v>72</v>
      </c>
      <c r="G4912" t="s">
        <v>73</v>
      </c>
      <c r="H4912" t="s">
        <v>53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  <c r="S4912" s="2">
        <f t="shared" si="100"/>
        <v>45102</v>
      </c>
    </row>
    <row r="4913" spans="1:19" x14ac:dyDescent="0.2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t="s">
        <v>72</v>
      </c>
      <c r="G4913" t="s">
        <v>73</v>
      </c>
      <c r="H4913" t="s">
        <v>53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  <c r="S4913" s="2">
        <f t="shared" si="100"/>
        <v>45102</v>
      </c>
    </row>
    <row r="4914" spans="1:19" x14ac:dyDescent="0.2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t="s">
        <v>72</v>
      </c>
      <c r="G4914" t="s">
        <v>73</v>
      </c>
      <c r="H4914" t="s">
        <v>53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  <c r="S4914" s="2">
        <f t="shared" si="100"/>
        <v>45102</v>
      </c>
    </row>
    <row r="4915" spans="1:19" x14ac:dyDescent="0.2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t="s">
        <v>72</v>
      </c>
      <c r="G4915" t="s">
        <v>73</v>
      </c>
      <c r="H4915" t="s">
        <v>53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  <c r="S4915" s="2">
        <f t="shared" si="100"/>
        <v>45102</v>
      </c>
    </row>
    <row r="4916" spans="1:19" x14ac:dyDescent="0.2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t="s">
        <v>72</v>
      </c>
      <c r="G4916" t="s">
        <v>73</v>
      </c>
      <c r="H4916" t="s">
        <v>53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  <c r="S4916" s="2">
        <f t="shared" si="100"/>
        <v>45102</v>
      </c>
    </row>
    <row r="4917" spans="1:19" x14ac:dyDescent="0.2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t="s">
        <v>72</v>
      </c>
      <c r="G4917" t="s">
        <v>73</v>
      </c>
      <c r="H4917" t="s">
        <v>53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  <c r="S4917" s="2">
        <f t="shared" si="100"/>
        <v>45102</v>
      </c>
    </row>
    <row r="4918" spans="1:19" x14ac:dyDescent="0.2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t="s">
        <v>72</v>
      </c>
      <c r="G4918" t="s">
        <v>73</v>
      </c>
      <c r="H4918" t="s">
        <v>53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  <c r="S4918" s="2">
        <f t="shared" si="100"/>
        <v>45102</v>
      </c>
    </row>
    <row r="4919" spans="1:19" x14ac:dyDescent="0.2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t="s">
        <v>72</v>
      </c>
      <c r="G4919" t="s">
        <v>73</v>
      </c>
      <c r="H4919" t="s">
        <v>53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  <c r="S4919" s="2">
        <f t="shared" si="100"/>
        <v>45102</v>
      </c>
    </row>
    <row r="4920" spans="1:19" x14ac:dyDescent="0.2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t="s">
        <v>72</v>
      </c>
      <c r="G4920" t="s">
        <v>73</v>
      </c>
      <c r="H4920" t="s">
        <v>53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  <c r="S4920" s="2">
        <f t="shared" si="100"/>
        <v>45102</v>
      </c>
    </row>
    <row r="4921" spans="1:19" x14ac:dyDescent="0.2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t="s">
        <v>72</v>
      </c>
      <c r="G4921" t="s">
        <v>73</v>
      </c>
      <c r="H4921" t="s">
        <v>53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  <c r="S4921" s="2">
        <f t="shared" si="100"/>
        <v>45102</v>
      </c>
    </row>
    <row r="4922" spans="1:19" x14ac:dyDescent="0.2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t="s">
        <v>72</v>
      </c>
      <c r="G4922" t="s">
        <v>73</v>
      </c>
      <c r="H4922" t="s">
        <v>53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  <c r="S4922" s="2">
        <f t="shared" si="100"/>
        <v>45102</v>
      </c>
    </row>
    <row r="4923" spans="1:19" x14ac:dyDescent="0.2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t="s">
        <v>72</v>
      </c>
      <c r="G4923" t="s">
        <v>73</v>
      </c>
      <c r="H4923" t="s">
        <v>53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  <c r="S4923" s="2">
        <f t="shared" si="100"/>
        <v>45102</v>
      </c>
    </row>
    <row r="4924" spans="1:19" x14ac:dyDescent="0.2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t="s">
        <v>72</v>
      </c>
      <c r="G4924" t="s">
        <v>73</v>
      </c>
      <c r="H4924" t="s">
        <v>53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  <c r="S4924" s="2">
        <f t="shared" si="100"/>
        <v>45102</v>
      </c>
    </row>
    <row r="4925" spans="1:19" x14ac:dyDescent="0.2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t="s">
        <v>72</v>
      </c>
      <c r="G4925" t="s">
        <v>73</v>
      </c>
      <c r="H4925" t="s">
        <v>53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  <c r="S4925" s="2">
        <f t="shared" si="100"/>
        <v>45102</v>
      </c>
    </row>
    <row r="4926" spans="1:19" x14ac:dyDescent="0.2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t="s">
        <v>72</v>
      </c>
      <c r="G4926" t="s">
        <v>73</v>
      </c>
      <c r="H4926" t="s">
        <v>53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  <c r="S4926" s="2">
        <f t="shared" si="100"/>
        <v>45102</v>
      </c>
    </row>
    <row r="4927" spans="1:19" x14ac:dyDescent="0.2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t="s">
        <v>72</v>
      </c>
      <c r="G4927" t="s">
        <v>73</v>
      </c>
      <c r="H4927" t="s">
        <v>53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  <c r="S4927" s="2">
        <f t="shared" si="100"/>
        <v>45102</v>
      </c>
    </row>
    <row r="4928" spans="1:19" x14ac:dyDescent="0.2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t="s">
        <v>72</v>
      </c>
      <c r="G4928" t="s">
        <v>73</v>
      </c>
      <c r="H4928" t="s">
        <v>53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  <c r="S4928" s="2">
        <f t="shared" si="100"/>
        <v>45102</v>
      </c>
    </row>
    <row r="4929" spans="1:19" x14ac:dyDescent="0.2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t="s">
        <v>72</v>
      </c>
      <c r="G4929" t="s">
        <v>73</v>
      </c>
      <c r="H4929" t="s">
        <v>53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  <c r="S4929" s="2">
        <f t="shared" si="100"/>
        <v>45102</v>
      </c>
    </row>
    <row r="4930" spans="1:19" x14ac:dyDescent="0.2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t="s">
        <v>72</v>
      </c>
      <c r="G4930" t="s">
        <v>73</v>
      </c>
      <c r="H4930" t="s">
        <v>53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  <c r="S4930" s="2">
        <f t="shared" si="100"/>
        <v>45102</v>
      </c>
    </row>
    <row r="4931" spans="1:19" x14ac:dyDescent="0.2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t="s">
        <v>72</v>
      </c>
      <c r="G4931" t="s">
        <v>73</v>
      </c>
      <c r="H4931" t="s">
        <v>53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  <c r="S4931" s="2">
        <f t="shared" si="100"/>
        <v>45102</v>
      </c>
    </row>
    <row r="4932" spans="1:19" x14ac:dyDescent="0.2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t="s">
        <v>72</v>
      </c>
      <c r="G4932" t="s">
        <v>73</v>
      </c>
      <c r="H4932" t="s">
        <v>53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  <c r="S4932" s="2">
        <f t="shared" si="100"/>
        <v>45102</v>
      </c>
    </row>
    <row r="4933" spans="1:19" x14ac:dyDescent="0.2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t="s">
        <v>72</v>
      </c>
      <c r="G4933" t="s">
        <v>73</v>
      </c>
      <c r="H4933" t="s">
        <v>53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  <c r="S4933" s="2">
        <f t="shared" si="100"/>
        <v>45102</v>
      </c>
    </row>
    <row r="4934" spans="1:19" x14ac:dyDescent="0.2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t="s">
        <v>72</v>
      </c>
      <c r="G4934" t="s">
        <v>73</v>
      </c>
      <c r="H4934" t="s">
        <v>53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  <c r="S4934" s="2">
        <f t="shared" si="100"/>
        <v>45102</v>
      </c>
    </row>
    <row r="4935" spans="1:19" x14ac:dyDescent="0.2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t="s">
        <v>72</v>
      </c>
      <c r="G4935" t="s">
        <v>73</v>
      </c>
      <c r="H4935" t="s">
        <v>53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  <c r="S4935" s="2">
        <f t="shared" si="100"/>
        <v>45102</v>
      </c>
    </row>
    <row r="4936" spans="1:19" x14ac:dyDescent="0.2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t="s">
        <v>72</v>
      </c>
      <c r="G4936" t="s">
        <v>73</v>
      </c>
      <c r="H4936" t="s">
        <v>53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  <c r="S4936" s="2">
        <f t="shared" si="100"/>
        <v>45102</v>
      </c>
    </row>
    <row r="4937" spans="1:19" x14ac:dyDescent="0.2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t="s">
        <v>72</v>
      </c>
      <c r="G4937" t="s">
        <v>73</v>
      </c>
      <c r="H4937" t="s">
        <v>53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  <c r="S4937" s="2">
        <f t="shared" si="100"/>
        <v>45102</v>
      </c>
    </row>
    <row r="4938" spans="1:19" x14ac:dyDescent="0.2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t="s">
        <v>72</v>
      </c>
      <c r="G4938" t="s">
        <v>73</v>
      </c>
      <c r="H4938" t="s">
        <v>53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  <c r="S4938" s="2">
        <f t="shared" si="100"/>
        <v>45102</v>
      </c>
    </row>
    <row r="4939" spans="1:19" x14ac:dyDescent="0.2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t="s">
        <v>72</v>
      </c>
      <c r="G4939" t="s">
        <v>73</v>
      </c>
      <c r="H4939" t="s">
        <v>53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  <c r="S4939" s="2">
        <f t="shared" si="100"/>
        <v>45102</v>
      </c>
    </row>
    <row r="4940" spans="1:19" x14ac:dyDescent="0.2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t="s">
        <v>72</v>
      </c>
      <c r="G4940" t="s">
        <v>73</v>
      </c>
      <c r="H4940" t="s">
        <v>53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  <c r="S4940" s="2">
        <f t="shared" si="100"/>
        <v>45102</v>
      </c>
    </row>
    <row r="4941" spans="1:19" x14ac:dyDescent="0.2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t="s">
        <v>72</v>
      </c>
      <c r="G4941" t="s">
        <v>73</v>
      </c>
      <c r="H4941" t="s">
        <v>53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  <c r="S4941" s="2">
        <f t="shared" ref="S4941:S5004" si="101">DATE(2023,6,25)</f>
        <v>45102</v>
      </c>
    </row>
    <row r="4942" spans="1:19" x14ac:dyDescent="0.2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t="s">
        <v>72</v>
      </c>
      <c r="G4942" t="s">
        <v>73</v>
      </c>
      <c r="H4942" t="s">
        <v>53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  <c r="S4942" s="2">
        <f t="shared" si="101"/>
        <v>45102</v>
      </c>
    </row>
    <row r="4943" spans="1:19" x14ac:dyDescent="0.2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t="s">
        <v>72</v>
      </c>
      <c r="G4943" t="s">
        <v>73</v>
      </c>
      <c r="H4943" t="s">
        <v>53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  <c r="S4943" s="2">
        <f t="shared" si="101"/>
        <v>45102</v>
      </c>
    </row>
    <row r="4944" spans="1:19" x14ac:dyDescent="0.2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t="s">
        <v>72</v>
      </c>
      <c r="G4944" t="s">
        <v>73</v>
      </c>
      <c r="H4944" t="s">
        <v>53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  <c r="S4944" s="2">
        <f t="shared" si="101"/>
        <v>45102</v>
      </c>
    </row>
    <row r="4945" spans="1:19" x14ac:dyDescent="0.2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t="s">
        <v>72</v>
      </c>
      <c r="G4945" t="s">
        <v>73</v>
      </c>
      <c r="H4945" t="s">
        <v>53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  <c r="S4945" s="2">
        <f t="shared" si="101"/>
        <v>45102</v>
      </c>
    </row>
    <row r="4946" spans="1:19" x14ac:dyDescent="0.2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t="s">
        <v>72</v>
      </c>
      <c r="G4946" t="s">
        <v>73</v>
      </c>
      <c r="H4946" t="s">
        <v>53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  <c r="S4946" s="2">
        <f t="shared" si="101"/>
        <v>45102</v>
      </c>
    </row>
    <row r="4947" spans="1:19" x14ac:dyDescent="0.2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t="s">
        <v>72</v>
      </c>
      <c r="G4947" t="s">
        <v>73</v>
      </c>
      <c r="H4947" t="s">
        <v>53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  <c r="S4947" s="2">
        <f t="shared" si="101"/>
        <v>45102</v>
      </c>
    </row>
    <row r="4948" spans="1:19" x14ac:dyDescent="0.2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t="s">
        <v>72</v>
      </c>
      <c r="G4948" t="s">
        <v>73</v>
      </c>
      <c r="H4948" t="s">
        <v>53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  <c r="S4948" s="2">
        <f t="shared" si="101"/>
        <v>45102</v>
      </c>
    </row>
    <row r="4949" spans="1:19" x14ac:dyDescent="0.2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t="s">
        <v>72</v>
      </c>
      <c r="G4949" t="s">
        <v>73</v>
      </c>
      <c r="H4949" t="s">
        <v>53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  <c r="S4949" s="2">
        <f t="shared" si="101"/>
        <v>45102</v>
      </c>
    </row>
    <row r="4950" spans="1:19" x14ac:dyDescent="0.2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t="s">
        <v>72</v>
      </c>
      <c r="G4950" t="s">
        <v>73</v>
      </c>
      <c r="H4950" t="s">
        <v>53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  <c r="S4950" s="2">
        <f t="shared" si="101"/>
        <v>45102</v>
      </c>
    </row>
    <row r="4951" spans="1:19" x14ac:dyDescent="0.2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t="s">
        <v>72</v>
      </c>
      <c r="G4951" t="s">
        <v>73</v>
      </c>
      <c r="H4951" t="s">
        <v>53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  <c r="S4951" s="2">
        <f t="shared" si="101"/>
        <v>45102</v>
      </c>
    </row>
    <row r="4952" spans="1:19" x14ac:dyDescent="0.2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t="s">
        <v>72</v>
      </c>
      <c r="G4952" t="s">
        <v>73</v>
      </c>
      <c r="H4952" t="s">
        <v>53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  <c r="S4952" s="2">
        <f t="shared" si="101"/>
        <v>45102</v>
      </c>
    </row>
    <row r="4953" spans="1:19" x14ac:dyDescent="0.2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t="s">
        <v>72</v>
      </c>
      <c r="G4953" t="s">
        <v>73</v>
      </c>
      <c r="H4953" t="s">
        <v>53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  <c r="S4953" s="2">
        <f t="shared" si="101"/>
        <v>45102</v>
      </c>
    </row>
    <row r="4954" spans="1:19" x14ac:dyDescent="0.2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t="s">
        <v>72</v>
      </c>
      <c r="G4954" t="s">
        <v>73</v>
      </c>
      <c r="H4954" t="s">
        <v>53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  <c r="S4954" s="2">
        <f t="shared" si="101"/>
        <v>45102</v>
      </c>
    </row>
    <row r="4955" spans="1:19" x14ac:dyDescent="0.2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t="s">
        <v>72</v>
      </c>
      <c r="G4955" t="s">
        <v>73</v>
      </c>
      <c r="H4955" t="s">
        <v>53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  <c r="S4955" s="2">
        <f t="shared" si="101"/>
        <v>45102</v>
      </c>
    </row>
    <row r="4956" spans="1:19" x14ac:dyDescent="0.2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t="s">
        <v>72</v>
      </c>
      <c r="G4956" t="s">
        <v>73</v>
      </c>
      <c r="H4956" t="s">
        <v>53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  <c r="S4956" s="2">
        <f t="shared" si="101"/>
        <v>45102</v>
      </c>
    </row>
    <row r="4957" spans="1:19" x14ac:dyDescent="0.2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t="s">
        <v>72</v>
      </c>
      <c r="G4957" t="s">
        <v>73</v>
      </c>
      <c r="H4957" t="s">
        <v>53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  <c r="S4957" s="2">
        <f t="shared" si="101"/>
        <v>45102</v>
      </c>
    </row>
    <row r="4958" spans="1:19" x14ac:dyDescent="0.2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t="s">
        <v>72</v>
      </c>
      <c r="G4958" t="s">
        <v>73</v>
      </c>
      <c r="H4958" t="s">
        <v>53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  <c r="S4958" s="2">
        <f t="shared" si="101"/>
        <v>45102</v>
      </c>
    </row>
    <row r="4959" spans="1:19" x14ac:dyDescent="0.2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t="s">
        <v>72</v>
      </c>
      <c r="G4959" t="s">
        <v>73</v>
      </c>
      <c r="H4959" t="s">
        <v>53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  <c r="S4959" s="2">
        <f t="shared" si="101"/>
        <v>45102</v>
      </c>
    </row>
    <row r="4960" spans="1:19" x14ac:dyDescent="0.2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t="s">
        <v>72</v>
      </c>
      <c r="G4960" t="s">
        <v>73</v>
      </c>
      <c r="H4960" t="s">
        <v>53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  <c r="S4960" s="2">
        <f t="shared" si="101"/>
        <v>45102</v>
      </c>
    </row>
    <row r="4961" spans="1:19" x14ac:dyDescent="0.2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t="s">
        <v>72</v>
      </c>
      <c r="G4961" t="s">
        <v>73</v>
      </c>
      <c r="H4961" t="s">
        <v>53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  <c r="S4961" s="2">
        <f t="shared" si="101"/>
        <v>45102</v>
      </c>
    </row>
    <row r="4962" spans="1:19" x14ac:dyDescent="0.2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t="s">
        <v>72</v>
      </c>
      <c r="G4962" t="s">
        <v>73</v>
      </c>
      <c r="H4962" t="s">
        <v>53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  <c r="S4962" s="2">
        <f t="shared" si="101"/>
        <v>45102</v>
      </c>
    </row>
    <row r="4963" spans="1:19" x14ac:dyDescent="0.2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t="s">
        <v>72</v>
      </c>
      <c r="G4963" t="s">
        <v>73</v>
      </c>
      <c r="H4963" t="s">
        <v>53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  <c r="S4963" s="2">
        <f t="shared" si="101"/>
        <v>45102</v>
      </c>
    </row>
    <row r="4964" spans="1:19" x14ac:dyDescent="0.2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t="s">
        <v>72</v>
      </c>
      <c r="G4964" t="s">
        <v>73</v>
      </c>
      <c r="H4964" t="s">
        <v>53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  <c r="S4964" s="2">
        <f t="shared" si="101"/>
        <v>45102</v>
      </c>
    </row>
    <row r="4965" spans="1:19" x14ac:dyDescent="0.2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t="s">
        <v>72</v>
      </c>
      <c r="G4965" t="s">
        <v>73</v>
      </c>
      <c r="H4965" t="s">
        <v>53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  <c r="S4965" s="2">
        <f t="shared" si="101"/>
        <v>45102</v>
      </c>
    </row>
    <row r="4966" spans="1:19" x14ac:dyDescent="0.2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t="s">
        <v>72</v>
      </c>
      <c r="G4966" t="s">
        <v>73</v>
      </c>
      <c r="H4966" t="s">
        <v>53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  <c r="S4966" s="2">
        <f t="shared" si="101"/>
        <v>45102</v>
      </c>
    </row>
    <row r="4967" spans="1:19" x14ac:dyDescent="0.2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t="s">
        <v>72</v>
      </c>
      <c r="G4967" t="s">
        <v>73</v>
      </c>
      <c r="H4967" t="s">
        <v>53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  <c r="S4967" s="2">
        <f t="shared" si="101"/>
        <v>45102</v>
      </c>
    </row>
    <row r="4968" spans="1:19" x14ac:dyDescent="0.2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t="s">
        <v>72</v>
      </c>
      <c r="G4968" t="s">
        <v>73</v>
      </c>
      <c r="H4968" t="s">
        <v>53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  <c r="S4968" s="2">
        <f t="shared" si="101"/>
        <v>45102</v>
      </c>
    </row>
    <row r="4969" spans="1:19" x14ac:dyDescent="0.2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t="s">
        <v>72</v>
      </c>
      <c r="G4969" t="s">
        <v>73</v>
      </c>
      <c r="H4969" t="s">
        <v>53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  <c r="S4969" s="2">
        <f t="shared" si="101"/>
        <v>45102</v>
      </c>
    </row>
    <row r="4970" spans="1:19" x14ac:dyDescent="0.2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t="s">
        <v>72</v>
      </c>
      <c r="G4970" t="s">
        <v>73</v>
      </c>
      <c r="H4970" t="s">
        <v>53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  <c r="S4970" s="2">
        <f t="shared" si="101"/>
        <v>45102</v>
      </c>
    </row>
    <row r="4971" spans="1:19" x14ac:dyDescent="0.2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t="s">
        <v>72</v>
      </c>
      <c r="G4971" t="s">
        <v>73</v>
      </c>
      <c r="H4971" t="s">
        <v>53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  <c r="S4971" s="2">
        <f t="shared" si="101"/>
        <v>45102</v>
      </c>
    </row>
    <row r="4972" spans="1:19" x14ac:dyDescent="0.2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t="s">
        <v>72</v>
      </c>
      <c r="G4972" t="s">
        <v>73</v>
      </c>
      <c r="H4972" t="s">
        <v>53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  <c r="S4972" s="2">
        <f t="shared" si="101"/>
        <v>45102</v>
      </c>
    </row>
    <row r="4973" spans="1:19" x14ac:dyDescent="0.2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t="s">
        <v>72</v>
      </c>
      <c r="G4973" t="s">
        <v>73</v>
      </c>
      <c r="H4973" t="s">
        <v>53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  <c r="S4973" s="2">
        <f t="shared" si="101"/>
        <v>45102</v>
      </c>
    </row>
    <row r="4974" spans="1:19" x14ac:dyDescent="0.2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t="s">
        <v>72</v>
      </c>
      <c r="G4974" t="s">
        <v>73</v>
      </c>
      <c r="H4974" t="s">
        <v>53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  <c r="S4974" s="2">
        <f t="shared" si="101"/>
        <v>45102</v>
      </c>
    </row>
    <row r="4975" spans="1:19" x14ac:dyDescent="0.2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t="s">
        <v>72</v>
      </c>
      <c r="G4975" t="s">
        <v>73</v>
      </c>
      <c r="H4975" t="s">
        <v>53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  <c r="S4975" s="2">
        <f t="shared" si="101"/>
        <v>45102</v>
      </c>
    </row>
    <row r="4976" spans="1:19" x14ac:dyDescent="0.2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t="s">
        <v>72</v>
      </c>
      <c r="G4976" t="s">
        <v>73</v>
      </c>
      <c r="H4976" t="s">
        <v>53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  <c r="S4976" s="2">
        <f t="shared" si="101"/>
        <v>45102</v>
      </c>
    </row>
    <row r="4977" spans="1:19" x14ac:dyDescent="0.2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t="s">
        <v>72</v>
      </c>
      <c r="G4977" t="s">
        <v>73</v>
      </c>
      <c r="H4977" t="s">
        <v>53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  <c r="S4977" s="2">
        <f t="shared" si="101"/>
        <v>45102</v>
      </c>
    </row>
    <row r="4978" spans="1:19" x14ac:dyDescent="0.2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t="s">
        <v>72</v>
      </c>
      <c r="G4978" t="s">
        <v>73</v>
      </c>
      <c r="H4978" t="s">
        <v>53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  <c r="S4978" s="2">
        <f t="shared" si="101"/>
        <v>45102</v>
      </c>
    </row>
    <row r="4979" spans="1:19" x14ac:dyDescent="0.2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t="s">
        <v>72</v>
      </c>
      <c r="G4979" t="s">
        <v>73</v>
      </c>
      <c r="H4979" t="s">
        <v>53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  <c r="S4979" s="2">
        <f t="shared" si="101"/>
        <v>45102</v>
      </c>
    </row>
    <row r="4980" spans="1:19" x14ac:dyDescent="0.2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t="s">
        <v>72</v>
      </c>
      <c r="G4980" t="s">
        <v>73</v>
      </c>
      <c r="H4980" t="s">
        <v>53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  <c r="S4980" s="2">
        <f t="shared" si="101"/>
        <v>45102</v>
      </c>
    </row>
    <row r="4981" spans="1:19" x14ac:dyDescent="0.2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t="s">
        <v>72</v>
      </c>
      <c r="G4981" t="s">
        <v>73</v>
      </c>
      <c r="H4981" t="s">
        <v>53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  <c r="S4981" s="2">
        <f t="shared" si="101"/>
        <v>45102</v>
      </c>
    </row>
    <row r="4982" spans="1:19" x14ac:dyDescent="0.2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t="s">
        <v>72</v>
      </c>
      <c r="G4982" t="s">
        <v>73</v>
      </c>
      <c r="H4982" t="s">
        <v>53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  <c r="S4982" s="2">
        <f t="shared" si="101"/>
        <v>45102</v>
      </c>
    </row>
    <row r="4983" spans="1:19" x14ac:dyDescent="0.2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t="s">
        <v>72</v>
      </c>
      <c r="G4983" t="s">
        <v>73</v>
      </c>
      <c r="H4983" t="s">
        <v>53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  <c r="S4983" s="2">
        <f t="shared" si="101"/>
        <v>45102</v>
      </c>
    </row>
    <row r="4984" spans="1:19" x14ac:dyDescent="0.2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t="s">
        <v>72</v>
      </c>
      <c r="G4984" t="s">
        <v>73</v>
      </c>
      <c r="H4984" t="s">
        <v>53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  <c r="S4984" s="2">
        <f t="shared" si="101"/>
        <v>45102</v>
      </c>
    </row>
    <row r="4985" spans="1:19" x14ac:dyDescent="0.2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t="s">
        <v>72</v>
      </c>
      <c r="G4985" t="s">
        <v>73</v>
      </c>
      <c r="H4985" t="s">
        <v>53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  <c r="S4985" s="2">
        <f t="shared" si="101"/>
        <v>45102</v>
      </c>
    </row>
    <row r="4986" spans="1:19" x14ac:dyDescent="0.2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t="s">
        <v>72</v>
      </c>
      <c r="G4986" t="s">
        <v>73</v>
      </c>
      <c r="H4986" t="s">
        <v>53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  <c r="S4986" s="2">
        <f t="shared" si="101"/>
        <v>45102</v>
      </c>
    </row>
    <row r="4987" spans="1:19" x14ac:dyDescent="0.2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t="s">
        <v>72</v>
      </c>
      <c r="G4987" t="s">
        <v>73</v>
      </c>
      <c r="H4987" t="s">
        <v>53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  <c r="S4987" s="2">
        <f t="shared" si="101"/>
        <v>45102</v>
      </c>
    </row>
    <row r="4988" spans="1:19" x14ac:dyDescent="0.2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t="s">
        <v>72</v>
      </c>
      <c r="G4988" t="s">
        <v>73</v>
      </c>
      <c r="H4988" t="s">
        <v>53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  <c r="S4988" s="2">
        <f t="shared" si="101"/>
        <v>45102</v>
      </c>
    </row>
    <row r="4989" spans="1:19" x14ac:dyDescent="0.2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t="s">
        <v>72</v>
      </c>
      <c r="G4989" t="s">
        <v>73</v>
      </c>
      <c r="H4989" t="s">
        <v>53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  <c r="S4989" s="2">
        <f t="shared" si="101"/>
        <v>45102</v>
      </c>
    </row>
    <row r="4990" spans="1:19" x14ac:dyDescent="0.2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t="s">
        <v>72</v>
      </c>
      <c r="G4990" t="s">
        <v>73</v>
      </c>
      <c r="H4990" t="s">
        <v>53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  <c r="S4990" s="2">
        <f t="shared" si="101"/>
        <v>45102</v>
      </c>
    </row>
    <row r="4991" spans="1:19" x14ac:dyDescent="0.2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t="s">
        <v>72</v>
      </c>
      <c r="G4991" t="s">
        <v>73</v>
      </c>
      <c r="H4991" t="s">
        <v>53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  <c r="S4991" s="2">
        <f t="shared" si="101"/>
        <v>45102</v>
      </c>
    </row>
    <row r="4992" spans="1:19" x14ac:dyDescent="0.2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t="s">
        <v>72</v>
      </c>
      <c r="G4992" t="s">
        <v>73</v>
      </c>
      <c r="H4992" t="s">
        <v>53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  <c r="S4992" s="2">
        <f t="shared" si="101"/>
        <v>45102</v>
      </c>
    </row>
    <row r="4993" spans="1:19" x14ac:dyDescent="0.2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t="s">
        <v>72</v>
      </c>
      <c r="G4993" t="s">
        <v>73</v>
      </c>
      <c r="H4993" t="s">
        <v>53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  <c r="S4993" s="2">
        <f t="shared" si="101"/>
        <v>45102</v>
      </c>
    </row>
    <row r="4994" spans="1:19" x14ac:dyDescent="0.2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t="s">
        <v>72</v>
      </c>
      <c r="G4994" t="s">
        <v>73</v>
      </c>
      <c r="H4994" t="s">
        <v>53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  <c r="S4994" s="2">
        <f t="shared" si="101"/>
        <v>45102</v>
      </c>
    </row>
    <row r="4995" spans="1:19" x14ac:dyDescent="0.2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t="s">
        <v>72</v>
      </c>
      <c r="G4995" t="s">
        <v>73</v>
      </c>
      <c r="H4995" t="s">
        <v>53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  <c r="S4995" s="2">
        <f t="shared" si="101"/>
        <v>45102</v>
      </c>
    </row>
    <row r="4996" spans="1:19" x14ac:dyDescent="0.2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t="s">
        <v>72</v>
      </c>
      <c r="G4996" t="s">
        <v>73</v>
      </c>
      <c r="H4996" t="s">
        <v>53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  <c r="S4996" s="2">
        <f t="shared" si="101"/>
        <v>45102</v>
      </c>
    </row>
    <row r="4997" spans="1:19" x14ac:dyDescent="0.2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t="s">
        <v>72</v>
      </c>
      <c r="G4997" t="s">
        <v>73</v>
      </c>
      <c r="H4997" t="s">
        <v>53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  <c r="S4997" s="2">
        <f t="shared" si="101"/>
        <v>45102</v>
      </c>
    </row>
    <row r="4998" spans="1:19" x14ac:dyDescent="0.2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t="s">
        <v>72</v>
      </c>
      <c r="G4998" t="s">
        <v>73</v>
      </c>
      <c r="H4998" t="s">
        <v>53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  <c r="S4998" s="2">
        <f t="shared" si="101"/>
        <v>45102</v>
      </c>
    </row>
    <row r="4999" spans="1:19" x14ac:dyDescent="0.2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t="s">
        <v>72</v>
      </c>
      <c r="G4999" t="s">
        <v>73</v>
      </c>
      <c r="H4999" t="s">
        <v>53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  <c r="S4999" s="2">
        <f t="shared" si="101"/>
        <v>45102</v>
      </c>
    </row>
    <row r="5000" spans="1:19" x14ac:dyDescent="0.2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t="s">
        <v>72</v>
      </c>
      <c r="G5000" t="s">
        <v>73</v>
      </c>
      <c r="H5000" t="s">
        <v>53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  <c r="S5000" s="2">
        <f t="shared" si="101"/>
        <v>45102</v>
      </c>
    </row>
    <row r="5001" spans="1:19" x14ac:dyDescent="0.2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t="s">
        <v>72</v>
      </c>
      <c r="G5001" t="s">
        <v>73</v>
      </c>
      <c r="H5001" t="s">
        <v>53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  <c r="S5001" s="2">
        <f t="shared" si="101"/>
        <v>45102</v>
      </c>
    </row>
    <row r="5002" spans="1:19" x14ac:dyDescent="0.2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t="s">
        <v>72</v>
      </c>
      <c r="G5002" t="s">
        <v>73</v>
      </c>
      <c r="H5002" t="s">
        <v>53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  <c r="S5002" s="2">
        <f t="shared" si="101"/>
        <v>45102</v>
      </c>
    </row>
    <row r="5003" spans="1:19" x14ac:dyDescent="0.2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t="s">
        <v>72</v>
      </c>
      <c r="G5003" t="s">
        <v>73</v>
      </c>
      <c r="H5003" t="s">
        <v>53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  <c r="S5003" s="2">
        <f t="shared" si="101"/>
        <v>45102</v>
      </c>
    </row>
    <row r="5004" spans="1:19" x14ac:dyDescent="0.2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t="s">
        <v>72</v>
      </c>
      <c r="G5004" t="s">
        <v>73</v>
      </c>
      <c r="H5004" t="s">
        <v>53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  <c r="S5004" s="2">
        <f t="shared" si="101"/>
        <v>45102</v>
      </c>
    </row>
    <row r="5005" spans="1:19" x14ac:dyDescent="0.2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t="s">
        <v>72</v>
      </c>
      <c r="G5005" t="s">
        <v>73</v>
      </c>
      <c r="H5005" t="s">
        <v>53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  <c r="S5005" s="2">
        <f t="shared" ref="S5005:S5068" si="102">DATE(2023,6,25)</f>
        <v>45102</v>
      </c>
    </row>
    <row r="5006" spans="1:19" x14ac:dyDescent="0.2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t="s">
        <v>72</v>
      </c>
      <c r="G5006" t="s">
        <v>73</v>
      </c>
      <c r="H5006" t="s">
        <v>53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  <c r="S5006" s="2">
        <f t="shared" si="102"/>
        <v>45102</v>
      </c>
    </row>
    <row r="5007" spans="1:19" x14ac:dyDescent="0.2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t="s">
        <v>72</v>
      </c>
      <c r="G5007" t="s">
        <v>73</v>
      </c>
      <c r="H5007" t="s">
        <v>53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  <c r="S5007" s="2">
        <f t="shared" si="102"/>
        <v>45102</v>
      </c>
    </row>
    <row r="5008" spans="1:19" x14ac:dyDescent="0.2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t="s">
        <v>72</v>
      </c>
      <c r="G5008" t="s">
        <v>73</v>
      </c>
      <c r="H5008" t="s">
        <v>53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  <c r="S5008" s="2">
        <f t="shared" si="102"/>
        <v>45102</v>
      </c>
    </row>
    <row r="5009" spans="1:19" x14ac:dyDescent="0.2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t="s">
        <v>72</v>
      </c>
      <c r="G5009" t="s">
        <v>73</v>
      </c>
      <c r="H5009" t="s">
        <v>53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  <c r="S5009" s="2">
        <f t="shared" si="102"/>
        <v>45102</v>
      </c>
    </row>
    <row r="5010" spans="1:19" x14ac:dyDescent="0.2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t="s">
        <v>72</v>
      </c>
      <c r="G5010" t="s">
        <v>73</v>
      </c>
      <c r="H5010" t="s">
        <v>53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  <c r="S5010" s="2">
        <f t="shared" si="102"/>
        <v>45102</v>
      </c>
    </row>
    <row r="5011" spans="1:19" x14ac:dyDescent="0.2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t="s">
        <v>72</v>
      </c>
      <c r="G5011" t="s">
        <v>73</v>
      </c>
      <c r="H5011" t="s">
        <v>53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  <c r="S5011" s="2">
        <f t="shared" si="102"/>
        <v>45102</v>
      </c>
    </row>
    <row r="5012" spans="1:19" x14ac:dyDescent="0.2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t="s">
        <v>72</v>
      </c>
      <c r="G5012" t="s">
        <v>73</v>
      </c>
      <c r="H5012" t="s">
        <v>53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  <c r="S5012" s="2">
        <f t="shared" si="102"/>
        <v>45102</v>
      </c>
    </row>
    <row r="5013" spans="1:19" x14ac:dyDescent="0.2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t="s">
        <v>72</v>
      </c>
      <c r="G5013" t="s">
        <v>73</v>
      </c>
      <c r="H5013" t="s">
        <v>53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  <c r="S5013" s="2">
        <f t="shared" si="102"/>
        <v>45102</v>
      </c>
    </row>
    <row r="5014" spans="1:19" x14ac:dyDescent="0.2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t="s">
        <v>72</v>
      </c>
      <c r="G5014" t="s">
        <v>73</v>
      </c>
      <c r="H5014" t="s">
        <v>53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  <c r="S5014" s="2">
        <f t="shared" si="102"/>
        <v>45102</v>
      </c>
    </row>
    <row r="5015" spans="1:19" x14ac:dyDescent="0.2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t="s">
        <v>72</v>
      </c>
      <c r="G5015" t="s">
        <v>73</v>
      </c>
      <c r="H5015" t="s">
        <v>53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  <c r="S5015" s="2">
        <f t="shared" si="102"/>
        <v>45102</v>
      </c>
    </row>
    <row r="5016" spans="1:19" x14ac:dyDescent="0.2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t="s">
        <v>72</v>
      </c>
      <c r="G5016" t="s">
        <v>73</v>
      </c>
      <c r="H5016" t="s">
        <v>53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  <c r="S5016" s="2">
        <f t="shared" si="102"/>
        <v>45102</v>
      </c>
    </row>
    <row r="5017" spans="1:19" x14ac:dyDescent="0.2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t="s">
        <v>72</v>
      </c>
      <c r="G5017" t="s">
        <v>73</v>
      </c>
      <c r="H5017" t="s">
        <v>53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  <c r="S5017" s="2">
        <f t="shared" si="102"/>
        <v>45102</v>
      </c>
    </row>
    <row r="5018" spans="1:19" x14ac:dyDescent="0.2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t="s">
        <v>72</v>
      </c>
      <c r="G5018" t="s">
        <v>73</v>
      </c>
      <c r="H5018" t="s">
        <v>53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  <c r="S5018" s="2">
        <f t="shared" si="102"/>
        <v>45102</v>
      </c>
    </row>
    <row r="5019" spans="1:19" x14ac:dyDescent="0.2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t="s">
        <v>72</v>
      </c>
      <c r="G5019" t="s">
        <v>73</v>
      </c>
      <c r="H5019" t="s">
        <v>53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  <c r="S5019" s="2">
        <f t="shared" si="102"/>
        <v>45102</v>
      </c>
    </row>
    <row r="5020" spans="1:19" x14ac:dyDescent="0.2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t="s">
        <v>72</v>
      </c>
      <c r="G5020" t="s">
        <v>73</v>
      </c>
      <c r="H5020" t="s">
        <v>53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  <c r="S5020" s="2">
        <f t="shared" si="102"/>
        <v>45102</v>
      </c>
    </row>
    <row r="5021" spans="1:19" x14ac:dyDescent="0.2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t="s">
        <v>72</v>
      </c>
      <c r="G5021" t="s">
        <v>73</v>
      </c>
      <c r="H5021" t="s">
        <v>53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  <c r="S5021" s="2">
        <f t="shared" si="102"/>
        <v>45102</v>
      </c>
    </row>
    <row r="5022" spans="1:19" x14ac:dyDescent="0.2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t="s">
        <v>72</v>
      </c>
      <c r="G5022" t="s">
        <v>73</v>
      </c>
      <c r="H5022" t="s">
        <v>53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  <c r="S5022" s="2">
        <f t="shared" si="102"/>
        <v>45102</v>
      </c>
    </row>
    <row r="5023" spans="1:19" x14ac:dyDescent="0.2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t="s">
        <v>72</v>
      </c>
      <c r="G5023" t="s">
        <v>73</v>
      </c>
      <c r="H5023" t="s">
        <v>53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  <c r="S5023" s="2">
        <f t="shared" si="102"/>
        <v>45102</v>
      </c>
    </row>
    <row r="5024" spans="1:19" x14ac:dyDescent="0.2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t="s">
        <v>72</v>
      </c>
      <c r="G5024" t="s">
        <v>73</v>
      </c>
      <c r="H5024" t="s">
        <v>53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  <c r="S5024" s="2">
        <f t="shared" si="102"/>
        <v>45102</v>
      </c>
    </row>
    <row r="5025" spans="1:19" x14ac:dyDescent="0.2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t="s">
        <v>72</v>
      </c>
      <c r="G5025" t="s">
        <v>73</v>
      </c>
      <c r="H5025" t="s">
        <v>53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  <c r="S5025" s="2">
        <f t="shared" si="102"/>
        <v>45102</v>
      </c>
    </row>
    <row r="5026" spans="1:19" x14ac:dyDescent="0.2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t="s">
        <v>72</v>
      </c>
      <c r="G5026" t="s">
        <v>73</v>
      </c>
      <c r="H5026" t="s">
        <v>53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  <c r="S5026" s="2">
        <f t="shared" si="102"/>
        <v>45102</v>
      </c>
    </row>
    <row r="5027" spans="1:19" x14ac:dyDescent="0.2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t="s">
        <v>72</v>
      </c>
      <c r="G5027" t="s">
        <v>73</v>
      </c>
      <c r="H5027" t="s">
        <v>53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  <c r="S5027" s="2">
        <f t="shared" si="102"/>
        <v>45102</v>
      </c>
    </row>
    <row r="5028" spans="1:19" x14ac:dyDescent="0.2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t="s">
        <v>72</v>
      </c>
      <c r="G5028" t="s">
        <v>73</v>
      </c>
      <c r="H5028" t="s">
        <v>53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  <c r="S5028" s="2">
        <f t="shared" si="102"/>
        <v>45102</v>
      </c>
    </row>
    <row r="5029" spans="1:19" x14ac:dyDescent="0.2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t="s">
        <v>72</v>
      </c>
      <c r="G5029" t="s">
        <v>73</v>
      </c>
      <c r="H5029" t="s">
        <v>53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  <c r="S5029" s="2">
        <f t="shared" si="102"/>
        <v>45102</v>
      </c>
    </row>
    <row r="5030" spans="1:19" x14ac:dyDescent="0.2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t="s">
        <v>72</v>
      </c>
      <c r="G5030" t="s">
        <v>73</v>
      </c>
      <c r="H5030" t="s">
        <v>53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  <c r="S5030" s="2">
        <f t="shared" si="102"/>
        <v>45102</v>
      </c>
    </row>
    <row r="5031" spans="1:19" x14ac:dyDescent="0.2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t="s">
        <v>72</v>
      </c>
      <c r="G5031" t="s">
        <v>73</v>
      </c>
      <c r="H5031" t="s">
        <v>53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  <c r="S5031" s="2">
        <f t="shared" si="102"/>
        <v>45102</v>
      </c>
    </row>
    <row r="5032" spans="1:19" x14ac:dyDescent="0.2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t="s">
        <v>72</v>
      </c>
      <c r="G5032" t="s">
        <v>73</v>
      </c>
      <c r="H5032" t="s">
        <v>53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  <c r="S5032" s="2">
        <f t="shared" si="102"/>
        <v>45102</v>
      </c>
    </row>
    <row r="5033" spans="1:19" x14ac:dyDescent="0.2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t="s">
        <v>72</v>
      </c>
      <c r="G5033" t="s">
        <v>73</v>
      </c>
      <c r="H5033" t="s">
        <v>53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  <c r="S5033" s="2">
        <f t="shared" si="102"/>
        <v>45102</v>
      </c>
    </row>
    <row r="5034" spans="1:19" x14ac:dyDescent="0.2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t="s">
        <v>72</v>
      </c>
      <c r="G5034" t="s">
        <v>73</v>
      </c>
      <c r="H5034" t="s">
        <v>53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  <c r="S5034" s="2">
        <f t="shared" si="102"/>
        <v>45102</v>
      </c>
    </row>
    <row r="5035" spans="1:19" x14ac:dyDescent="0.2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t="s">
        <v>72</v>
      </c>
      <c r="G5035" t="s">
        <v>73</v>
      </c>
      <c r="H5035" t="s">
        <v>53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  <c r="S5035" s="2">
        <f t="shared" si="102"/>
        <v>45102</v>
      </c>
    </row>
    <row r="5036" spans="1:19" x14ac:dyDescent="0.2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t="s">
        <v>72</v>
      </c>
      <c r="G5036" t="s">
        <v>73</v>
      </c>
      <c r="H5036" t="s">
        <v>53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  <c r="S5036" s="2">
        <f t="shared" si="102"/>
        <v>45102</v>
      </c>
    </row>
    <row r="5037" spans="1:19" x14ac:dyDescent="0.2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t="s">
        <v>72</v>
      </c>
      <c r="G5037" t="s">
        <v>73</v>
      </c>
      <c r="H5037" t="s">
        <v>53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  <c r="S5037" s="2">
        <f t="shared" si="102"/>
        <v>45102</v>
      </c>
    </row>
    <row r="5038" spans="1:19" x14ac:dyDescent="0.2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t="s">
        <v>72</v>
      </c>
      <c r="G5038" t="s">
        <v>73</v>
      </c>
      <c r="H5038" t="s">
        <v>53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  <c r="S5038" s="2">
        <f t="shared" si="102"/>
        <v>45102</v>
      </c>
    </row>
    <row r="5039" spans="1:19" x14ac:dyDescent="0.2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t="s">
        <v>72</v>
      </c>
      <c r="G5039" t="s">
        <v>73</v>
      </c>
      <c r="H5039" t="s">
        <v>53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  <c r="S5039" s="2">
        <f t="shared" si="102"/>
        <v>45102</v>
      </c>
    </row>
    <row r="5040" spans="1:19" x14ac:dyDescent="0.2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t="s">
        <v>72</v>
      </c>
      <c r="G5040" t="s">
        <v>73</v>
      </c>
      <c r="H5040" t="s">
        <v>53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  <c r="S5040" s="2">
        <f t="shared" si="102"/>
        <v>45102</v>
      </c>
    </row>
    <row r="5041" spans="1:19" x14ac:dyDescent="0.2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t="s">
        <v>72</v>
      </c>
      <c r="G5041" t="s">
        <v>73</v>
      </c>
      <c r="H5041" t="s">
        <v>53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  <c r="S5041" s="2">
        <f t="shared" si="102"/>
        <v>45102</v>
      </c>
    </row>
    <row r="5042" spans="1:19" x14ac:dyDescent="0.2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t="s">
        <v>72</v>
      </c>
      <c r="G5042" t="s">
        <v>73</v>
      </c>
      <c r="H5042" t="s">
        <v>53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  <c r="S5042" s="2">
        <f t="shared" si="102"/>
        <v>45102</v>
      </c>
    </row>
    <row r="5043" spans="1:19" x14ac:dyDescent="0.2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t="s">
        <v>72</v>
      </c>
      <c r="G5043" t="s">
        <v>73</v>
      </c>
      <c r="H5043" t="s">
        <v>53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  <c r="S5043" s="2">
        <f t="shared" si="102"/>
        <v>45102</v>
      </c>
    </row>
    <row r="5044" spans="1:19" x14ac:dyDescent="0.2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t="s">
        <v>72</v>
      </c>
      <c r="G5044" t="s">
        <v>73</v>
      </c>
      <c r="H5044" t="s">
        <v>53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  <c r="S5044" s="2">
        <f t="shared" si="102"/>
        <v>45102</v>
      </c>
    </row>
    <row r="5045" spans="1:19" x14ac:dyDescent="0.2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t="s">
        <v>72</v>
      </c>
      <c r="G5045" t="s">
        <v>73</v>
      </c>
      <c r="H5045" t="s">
        <v>53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  <c r="S5045" s="2">
        <f t="shared" si="102"/>
        <v>45102</v>
      </c>
    </row>
    <row r="5046" spans="1:19" x14ac:dyDescent="0.2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t="s">
        <v>72</v>
      </c>
      <c r="G5046" t="s">
        <v>73</v>
      </c>
      <c r="H5046" t="s">
        <v>53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  <c r="S5046" s="2">
        <f t="shared" si="102"/>
        <v>45102</v>
      </c>
    </row>
    <row r="5047" spans="1:19" x14ac:dyDescent="0.2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t="s">
        <v>72</v>
      </c>
      <c r="G5047" t="s">
        <v>73</v>
      </c>
      <c r="H5047" t="s">
        <v>53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  <c r="S5047" s="2">
        <f t="shared" si="102"/>
        <v>45102</v>
      </c>
    </row>
    <row r="5048" spans="1:19" x14ac:dyDescent="0.2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t="s">
        <v>72</v>
      </c>
      <c r="G5048" t="s">
        <v>73</v>
      </c>
      <c r="H5048" t="s">
        <v>53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  <c r="S5048" s="2">
        <f t="shared" si="102"/>
        <v>45102</v>
      </c>
    </row>
    <row r="5049" spans="1:19" x14ac:dyDescent="0.2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t="s">
        <v>72</v>
      </c>
      <c r="G5049" t="s">
        <v>73</v>
      </c>
      <c r="H5049" t="s">
        <v>53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  <c r="S5049" s="2">
        <f t="shared" si="102"/>
        <v>45102</v>
      </c>
    </row>
    <row r="5050" spans="1:19" x14ac:dyDescent="0.2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t="s">
        <v>72</v>
      </c>
      <c r="G5050" t="s">
        <v>73</v>
      </c>
      <c r="H5050" t="s">
        <v>53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  <c r="S5050" s="2">
        <f t="shared" si="102"/>
        <v>45102</v>
      </c>
    </row>
    <row r="5051" spans="1:19" x14ac:dyDescent="0.2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t="s">
        <v>72</v>
      </c>
      <c r="G5051" t="s">
        <v>73</v>
      </c>
      <c r="H5051" t="s">
        <v>53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  <c r="S5051" s="2">
        <f t="shared" si="102"/>
        <v>45102</v>
      </c>
    </row>
    <row r="5052" spans="1:19" x14ac:dyDescent="0.2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t="s">
        <v>72</v>
      </c>
      <c r="G5052" t="s">
        <v>73</v>
      </c>
      <c r="H5052" t="s">
        <v>53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  <c r="S5052" s="2">
        <f t="shared" si="102"/>
        <v>45102</v>
      </c>
    </row>
    <row r="5053" spans="1:19" x14ac:dyDescent="0.2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t="s">
        <v>72</v>
      </c>
      <c r="G5053" t="s">
        <v>73</v>
      </c>
      <c r="H5053" t="s">
        <v>53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  <c r="S5053" s="2">
        <f t="shared" si="102"/>
        <v>45102</v>
      </c>
    </row>
    <row r="5054" spans="1:19" x14ac:dyDescent="0.2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t="s">
        <v>72</v>
      </c>
      <c r="G5054" t="s">
        <v>73</v>
      </c>
      <c r="H5054" t="s">
        <v>53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  <c r="S5054" s="2">
        <f t="shared" si="102"/>
        <v>45102</v>
      </c>
    </row>
    <row r="5055" spans="1:19" x14ac:dyDescent="0.2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t="s">
        <v>72</v>
      </c>
      <c r="G5055" t="s">
        <v>73</v>
      </c>
      <c r="H5055" t="s">
        <v>53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  <c r="S5055" s="2">
        <f t="shared" si="102"/>
        <v>45102</v>
      </c>
    </row>
    <row r="5056" spans="1:19" x14ac:dyDescent="0.2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t="s">
        <v>72</v>
      </c>
      <c r="G5056" t="s">
        <v>73</v>
      </c>
      <c r="H5056" t="s">
        <v>53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  <c r="S5056" s="2">
        <f t="shared" si="102"/>
        <v>45102</v>
      </c>
    </row>
    <row r="5057" spans="1:19" x14ac:dyDescent="0.2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t="s">
        <v>72</v>
      </c>
      <c r="G5057" t="s">
        <v>73</v>
      </c>
      <c r="H5057" t="s">
        <v>53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  <c r="S5057" s="2">
        <f t="shared" si="102"/>
        <v>45102</v>
      </c>
    </row>
    <row r="5058" spans="1:19" x14ac:dyDescent="0.2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t="s">
        <v>72</v>
      </c>
      <c r="G5058" t="s">
        <v>73</v>
      </c>
      <c r="H5058" t="s">
        <v>53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  <c r="S5058" s="2">
        <f t="shared" si="102"/>
        <v>45102</v>
      </c>
    </row>
    <row r="5059" spans="1:19" x14ac:dyDescent="0.2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t="s">
        <v>72</v>
      </c>
      <c r="G5059" t="s">
        <v>73</v>
      </c>
      <c r="H5059" t="s">
        <v>53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  <c r="S5059" s="2">
        <f t="shared" si="102"/>
        <v>45102</v>
      </c>
    </row>
    <row r="5060" spans="1:19" x14ac:dyDescent="0.2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t="s">
        <v>72</v>
      </c>
      <c r="G5060" t="s">
        <v>73</v>
      </c>
      <c r="H5060" t="s">
        <v>53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  <c r="S5060" s="2">
        <f t="shared" si="102"/>
        <v>45102</v>
      </c>
    </row>
    <row r="5061" spans="1:19" x14ac:dyDescent="0.2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t="s">
        <v>72</v>
      </c>
      <c r="G5061" t="s">
        <v>73</v>
      </c>
      <c r="H5061" t="s">
        <v>53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  <c r="S5061" s="2">
        <f t="shared" si="102"/>
        <v>45102</v>
      </c>
    </row>
    <row r="5062" spans="1:19" x14ac:dyDescent="0.2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t="s">
        <v>72</v>
      </c>
      <c r="G5062" t="s">
        <v>73</v>
      </c>
      <c r="H5062" t="s">
        <v>53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  <c r="S5062" s="2">
        <f t="shared" si="102"/>
        <v>45102</v>
      </c>
    </row>
    <row r="5063" spans="1:19" x14ac:dyDescent="0.2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t="s">
        <v>72</v>
      </c>
      <c r="G5063" t="s">
        <v>73</v>
      </c>
      <c r="H5063" t="s">
        <v>53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  <c r="S5063" s="2">
        <f t="shared" si="102"/>
        <v>45102</v>
      </c>
    </row>
    <row r="5064" spans="1:19" x14ac:dyDescent="0.2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t="s">
        <v>72</v>
      </c>
      <c r="G5064" t="s">
        <v>73</v>
      </c>
      <c r="H5064" t="s">
        <v>53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  <c r="S5064" s="2">
        <f t="shared" si="102"/>
        <v>45102</v>
      </c>
    </row>
    <row r="5065" spans="1:19" x14ac:dyDescent="0.2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t="s">
        <v>72</v>
      </c>
      <c r="G5065" t="s">
        <v>73</v>
      </c>
      <c r="H5065" t="s">
        <v>53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  <c r="S5065" s="2">
        <f t="shared" si="102"/>
        <v>45102</v>
      </c>
    </row>
    <row r="5066" spans="1:19" x14ac:dyDescent="0.2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t="s">
        <v>72</v>
      </c>
      <c r="G5066" t="s">
        <v>73</v>
      </c>
      <c r="H5066" t="s">
        <v>53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  <c r="S5066" s="2">
        <f t="shared" si="102"/>
        <v>45102</v>
      </c>
    </row>
    <row r="5067" spans="1:19" x14ac:dyDescent="0.2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t="s">
        <v>72</v>
      </c>
      <c r="G5067" t="s">
        <v>73</v>
      </c>
      <c r="H5067" t="s">
        <v>53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  <c r="S5067" s="2">
        <f t="shared" si="102"/>
        <v>45102</v>
      </c>
    </row>
    <row r="5068" spans="1:19" x14ac:dyDescent="0.2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t="s">
        <v>72</v>
      </c>
      <c r="G5068" t="s">
        <v>73</v>
      </c>
      <c r="H5068" t="s">
        <v>53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  <c r="S5068" s="2">
        <f t="shared" si="102"/>
        <v>45102</v>
      </c>
    </row>
    <row r="5069" spans="1:19" x14ac:dyDescent="0.2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t="s">
        <v>72</v>
      </c>
      <c r="G5069" t="s">
        <v>73</v>
      </c>
      <c r="H5069" t="s">
        <v>53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  <c r="S5069" s="2">
        <f t="shared" ref="S5069:S5070" si="103">DATE(2023,6,25)</f>
        <v>45102</v>
      </c>
    </row>
    <row r="5070" spans="1:19" x14ac:dyDescent="0.2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t="s">
        <v>72</v>
      </c>
      <c r="G5070" t="s">
        <v>73</v>
      </c>
      <c r="H5070" t="s">
        <v>53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  <c r="S5070" s="2">
        <f t="shared" si="103"/>
        <v>45102</v>
      </c>
    </row>
    <row r="5071" spans="1:19" x14ac:dyDescent="0.2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44964</v>
      </c>
      <c r="G5071" t="s">
        <v>74</v>
      </c>
      <c r="H5071" t="s">
        <v>75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  <c r="S5071" s="2">
        <f>DATE(2023,7,2)</f>
        <v>45109</v>
      </c>
    </row>
    <row r="5072" spans="1:19" x14ac:dyDescent="0.2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44964</v>
      </c>
      <c r="G5072" t="s">
        <v>74</v>
      </c>
      <c r="H5072" t="s">
        <v>75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  <c r="S5072" s="2">
        <f t="shared" ref="S5072:S5135" si="104">DATE(2023,7,2)</f>
        <v>45109</v>
      </c>
    </row>
    <row r="5073" spans="1:19" x14ac:dyDescent="0.2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44964</v>
      </c>
      <c r="G5073" t="s">
        <v>74</v>
      </c>
      <c r="H5073" t="s">
        <v>75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  <c r="S5073" s="2">
        <f t="shared" si="104"/>
        <v>45109</v>
      </c>
    </row>
    <row r="5074" spans="1:19" x14ac:dyDescent="0.2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44964</v>
      </c>
      <c r="G5074" t="s">
        <v>74</v>
      </c>
      <c r="H5074" t="s">
        <v>75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  <c r="S5074" s="2">
        <f t="shared" si="104"/>
        <v>45109</v>
      </c>
    </row>
    <row r="5075" spans="1:19" x14ac:dyDescent="0.2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44964</v>
      </c>
      <c r="G5075" t="s">
        <v>74</v>
      </c>
      <c r="H5075" t="s">
        <v>75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  <c r="S5075" s="2">
        <f t="shared" si="104"/>
        <v>45109</v>
      </c>
    </row>
    <row r="5076" spans="1:19" x14ac:dyDescent="0.2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44964</v>
      </c>
      <c r="G5076" t="s">
        <v>74</v>
      </c>
      <c r="H5076" t="s">
        <v>75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  <c r="S5076" s="2">
        <f t="shared" si="104"/>
        <v>45109</v>
      </c>
    </row>
    <row r="5077" spans="1:19" x14ac:dyDescent="0.2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44964</v>
      </c>
      <c r="G5077" t="s">
        <v>74</v>
      </c>
      <c r="H5077" t="s">
        <v>75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  <c r="S5077" s="2">
        <f t="shared" si="104"/>
        <v>45109</v>
      </c>
    </row>
    <row r="5078" spans="1:19" x14ac:dyDescent="0.2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44964</v>
      </c>
      <c r="G5078" t="s">
        <v>74</v>
      </c>
      <c r="H5078" t="s">
        <v>75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  <c r="S5078" s="2">
        <f t="shared" si="104"/>
        <v>45109</v>
      </c>
    </row>
    <row r="5079" spans="1:19" x14ac:dyDescent="0.2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44964</v>
      </c>
      <c r="G5079" t="s">
        <v>74</v>
      </c>
      <c r="H5079" t="s">
        <v>75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  <c r="S5079" s="2">
        <f t="shared" si="104"/>
        <v>45109</v>
      </c>
    </row>
    <row r="5080" spans="1:19" x14ac:dyDescent="0.2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44964</v>
      </c>
      <c r="G5080" t="s">
        <v>74</v>
      </c>
      <c r="H5080" t="s">
        <v>75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  <c r="S5080" s="2">
        <f t="shared" si="104"/>
        <v>45109</v>
      </c>
    </row>
    <row r="5081" spans="1:19" x14ac:dyDescent="0.2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44964</v>
      </c>
      <c r="G5081" t="s">
        <v>74</v>
      </c>
      <c r="H5081" t="s">
        <v>75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  <c r="S5081" s="2">
        <f t="shared" si="104"/>
        <v>45109</v>
      </c>
    </row>
    <row r="5082" spans="1:19" x14ac:dyDescent="0.2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44964</v>
      </c>
      <c r="G5082" t="s">
        <v>74</v>
      </c>
      <c r="H5082" t="s">
        <v>75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  <c r="S5082" s="2">
        <f t="shared" si="104"/>
        <v>45109</v>
      </c>
    </row>
    <row r="5083" spans="1:19" x14ac:dyDescent="0.2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44964</v>
      </c>
      <c r="G5083" t="s">
        <v>74</v>
      </c>
      <c r="H5083" t="s">
        <v>75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  <c r="S5083" s="2">
        <f t="shared" si="104"/>
        <v>45109</v>
      </c>
    </row>
    <row r="5084" spans="1:19" x14ac:dyDescent="0.2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44964</v>
      </c>
      <c r="G5084" t="s">
        <v>74</v>
      </c>
      <c r="H5084" t="s">
        <v>75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  <c r="S5084" s="2">
        <f t="shared" si="104"/>
        <v>45109</v>
      </c>
    </row>
    <row r="5085" spans="1:19" x14ac:dyDescent="0.2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44964</v>
      </c>
      <c r="G5085" t="s">
        <v>74</v>
      </c>
      <c r="H5085" t="s">
        <v>75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  <c r="S5085" s="2">
        <f t="shared" si="104"/>
        <v>45109</v>
      </c>
    </row>
    <row r="5086" spans="1:19" x14ac:dyDescent="0.2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44964</v>
      </c>
      <c r="G5086" t="s">
        <v>74</v>
      </c>
      <c r="H5086" t="s">
        <v>75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  <c r="S5086" s="2">
        <f t="shared" si="104"/>
        <v>45109</v>
      </c>
    </row>
    <row r="5087" spans="1:19" x14ac:dyDescent="0.2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44964</v>
      </c>
      <c r="G5087" t="s">
        <v>74</v>
      </c>
      <c r="H5087" t="s">
        <v>75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  <c r="S5087" s="2">
        <f t="shared" si="104"/>
        <v>45109</v>
      </c>
    </row>
    <row r="5088" spans="1:19" x14ac:dyDescent="0.2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44964</v>
      </c>
      <c r="G5088" t="s">
        <v>74</v>
      </c>
      <c r="H5088" t="s">
        <v>75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  <c r="S5088" s="2">
        <f t="shared" si="104"/>
        <v>45109</v>
      </c>
    </row>
    <row r="5089" spans="1:19" x14ac:dyDescent="0.2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44964</v>
      </c>
      <c r="G5089" t="s">
        <v>74</v>
      </c>
      <c r="H5089" t="s">
        <v>75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  <c r="S5089" s="2">
        <f t="shared" si="104"/>
        <v>45109</v>
      </c>
    </row>
    <row r="5090" spans="1:19" x14ac:dyDescent="0.2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44964</v>
      </c>
      <c r="G5090" t="s">
        <v>74</v>
      </c>
      <c r="H5090" t="s">
        <v>75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  <c r="S5090" s="2">
        <f t="shared" si="104"/>
        <v>45109</v>
      </c>
    </row>
    <row r="5091" spans="1:19" x14ac:dyDescent="0.2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44964</v>
      </c>
      <c r="G5091" t="s">
        <v>74</v>
      </c>
      <c r="H5091" t="s">
        <v>75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  <c r="S5091" s="2">
        <f t="shared" si="104"/>
        <v>45109</v>
      </c>
    </row>
    <row r="5092" spans="1:19" x14ac:dyDescent="0.2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44964</v>
      </c>
      <c r="G5092" t="s">
        <v>74</v>
      </c>
      <c r="H5092" t="s">
        <v>75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  <c r="S5092" s="2">
        <f t="shared" si="104"/>
        <v>45109</v>
      </c>
    </row>
    <row r="5093" spans="1:19" x14ac:dyDescent="0.2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44964</v>
      </c>
      <c r="G5093" t="s">
        <v>74</v>
      </c>
      <c r="H5093" t="s">
        <v>75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  <c r="S5093" s="2">
        <f t="shared" si="104"/>
        <v>45109</v>
      </c>
    </row>
    <row r="5094" spans="1:19" x14ac:dyDescent="0.2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44964</v>
      </c>
      <c r="G5094" t="s">
        <v>74</v>
      </c>
      <c r="H5094" t="s">
        <v>75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  <c r="S5094" s="2">
        <f t="shared" si="104"/>
        <v>45109</v>
      </c>
    </row>
    <row r="5095" spans="1:19" x14ac:dyDescent="0.2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44964</v>
      </c>
      <c r="G5095" t="s">
        <v>74</v>
      </c>
      <c r="H5095" t="s">
        <v>75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  <c r="S5095" s="2">
        <f t="shared" si="104"/>
        <v>45109</v>
      </c>
    </row>
    <row r="5096" spans="1:19" x14ac:dyDescent="0.2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44964</v>
      </c>
      <c r="G5096" t="s">
        <v>74</v>
      </c>
      <c r="H5096" t="s">
        <v>75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  <c r="S5096" s="2">
        <f t="shared" si="104"/>
        <v>45109</v>
      </c>
    </row>
    <row r="5097" spans="1:19" x14ac:dyDescent="0.2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44964</v>
      </c>
      <c r="G5097" t="s">
        <v>74</v>
      </c>
      <c r="H5097" t="s">
        <v>75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  <c r="S5097" s="2">
        <f t="shared" si="104"/>
        <v>45109</v>
      </c>
    </row>
    <row r="5098" spans="1:19" x14ac:dyDescent="0.2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44964</v>
      </c>
      <c r="G5098" t="s">
        <v>74</v>
      </c>
      <c r="H5098" t="s">
        <v>75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  <c r="S5098" s="2">
        <f t="shared" si="104"/>
        <v>45109</v>
      </c>
    </row>
    <row r="5099" spans="1:19" x14ac:dyDescent="0.2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44964</v>
      </c>
      <c r="G5099" t="s">
        <v>74</v>
      </c>
      <c r="H5099" t="s">
        <v>75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  <c r="S5099" s="2">
        <f t="shared" si="104"/>
        <v>45109</v>
      </c>
    </row>
    <row r="5100" spans="1:19" x14ac:dyDescent="0.2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44964</v>
      </c>
      <c r="G5100" t="s">
        <v>74</v>
      </c>
      <c r="H5100" t="s">
        <v>75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  <c r="S5100" s="2">
        <f t="shared" si="104"/>
        <v>45109</v>
      </c>
    </row>
    <row r="5101" spans="1:19" x14ac:dyDescent="0.2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44964</v>
      </c>
      <c r="G5101" t="s">
        <v>74</v>
      </c>
      <c r="H5101" t="s">
        <v>75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  <c r="S5101" s="2">
        <f t="shared" si="104"/>
        <v>45109</v>
      </c>
    </row>
    <row r="5102" spans="1:19" x14ac:dyDescent="0.2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44964</v>
      </c>
      <c r="G5102" t="s">
        <v>74</v>
      </c>
      <c r="H5102" t="s">
        <v>75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  <c r="S5102" s="2">
        <f t="shared" si="104"/>
        <v>45109</v>
      </c>
    </row>
    <row r="5103" spans="1:19" x14ac:dyDescent="0.2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44964</v>
      </c>
      <c r="G5103" t="s">
        <v>74</v>
      </c>
      <c r="H5103" t="s">
        <v>75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  <c r="S5103" s="2">
        <f t="shared" si="104"/>
        <v>45109</v>
      </c>
    </row>
    <row r="5104" spans="1:19" x14ac:dyDescent="0.2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44964</v>
      </c>
      <c r="G5104" t="s">
        <v>74</v>
      </c>
      <c r="H5104" t="s">
        <v>75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  <c r="S5104" s="2">
        <f t="shared" si="104"/>
        <v>45109</v>
      </c>
    </row>
    <row r="5105" spans="1:19" x14ac:dyDescent="0.2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44964</v>
      </c>
      <c r="G5105" t="s">
        <v>74</v>
      </c>
      <c r="H5105" t="s">
        <v>75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  <c r="S5105" s="2">
        <f t="shared" si="104"/>
        <v>45109</v>
      </c>
    </row>
    <row r="5106" spans="1:19" x14ac:dyDescent="0.2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44964</v>
      </c>
      <c r="G5106" t="s">
        <v>74</v>
      </c>
      <c r="H5106" t="s">
        <v>75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  <c r="S5106" s="2">
        <f t="shared" si="104"/>
        <v>45109</v>
      </c>
    </row>
    <row r="5107" spans="1:19" x14ac:dyDescent="0.2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44964</v>
      </c>
      <c r="G5107" t="s">
        <v>74</v>
      </c>
      <c r="H5107" t="s">
        <v>75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  <c r="S5107" s="2">
        <f t="shared" si="104"/>
        <v>45109</v>
      </c>
    </row>
    <row r="5108" spans="1:19" x14ac:dyDescent="0.2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44964</v>
      </c>
      <c r="G5108" t="s">
        <v>74</v>
      </c>
      <c r="H5108" t="s">
        <v>75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  <c r="S5108" s="2">
        <f t="shared" si="104"/>
        <v>45109</v>
      </c>
    </row>
    <row r="5109" spans="1:19" x14ac:dyDescent="0.2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44964</v>
      </c>
      <c r="G5109" t="s">
        <v>74</v>
      </c>
      <c r="H5109" t="s">
        <v>75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  <c r="S5109" s="2">
        <f t="shared" si="104"/>
        <v>45109</v>
      </c>
    </row>
    <row r="5110" spans="1:19" x14ac:dyDescent="0.2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44964</v>
      </c>
      <c r="G5110" t="s">
        <v>74</v>
      </c>
      <c r="H5110" t="s">
        <v>75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  <c r="S5110" s="2">
        <f t="shared" si="104"/>
        <v>45109</v>
      </c>
    </row>
    <row r="5111" spans="1:19" x14ac:dyDescent="0.2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44964</v>
      </c>
      <c r="G5111" t="s">
        <v>74</v>
      </c>
      <c r="H5111" t="s">
        <v>75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  <c r="S5111" s="2">
        <f t="shared" si="104"/>
        <v>45109</v>
      </c>
    </row>
    <row r="5112" spans="1:19" x14ac:dyDescent="0.2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44964</v>
      </c>
      <c r="G5112" t="s">
        <v>74</v>
      </c>
      <c r="H5112" t="s">
        <v>75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  <c r="S5112" s="2">
        <f t="shared" si="104"/>
        <v>45109</v>
      </c>
    </row>
    <row r="5113" spans="1:19" x14ac:dyDescent="0.2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44964</v>
      </c>
      <c r="G5113" t="s">
        <v>74</v>
      </c>
      <c r="H5113" t="s">
        <v>75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  <c r="S5113" s="2">
        <f t="shared" si="104"/>
        <v>45109</v>
      </c>
    </row>
    <row r="5114" spans="1:19" x14ac:dyDescent="0.2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44964</v>
      </c>
      <c r="G5114" t="s">
        <v>74</v>
      </c>
      <c r="H5114" t="s">
        <v>75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  <c r="S5114" s="2">
        <f t="shared" si="104"/>
        <v>45109</v>
      </c>
    </row>
    <row r="5115" spans="1:19" x14ac:dyDescent="0.2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44964</v>
      </c>
      <c r="G5115" t="s">
        <v>74</v>
      </c>
      <c r="H5115" t="s">
        <v>75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  <c r="S5115" s="2">
        <f t="shared" si="104"/>
        <v>45109</v>
      </c>
    </row>
    <row r="5116" spans="1:19" x14ac:dyDescent="0.2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44964</v>
      </c>
      <c r="G5116" t="s">
        <v>74</v>
      </c>
      <c r="H5116" t="s">
        <v>75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  <c r="S5116" s="2">
        <f t="shared" si="104"/>
        <v>45109</v>
      </c>
    </row>
    <row r="5117" spans="1:19" x14ac:dyDescent="0.2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44964</v>
      </c>
      <c r="G5117" t="s">
        <v>74</v>
      </c>
      <c r="H5117" t="s">
        <v>75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  <c r="S5117" s="2">
        <f t="shared" si="104"/>
        <v>45109</v>
      </c>
    </row>
    <row r="5118" spans="1:19" x14ac:dyDescent="0.2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44964</v>
      </c>
      <c r="G5118" t="s">
        <v>74</v>
      </c>
      <c r="H5118" t="s">
        <v>75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  <c r="S5118" s="2">
        <f t="shared" si="104"/>
        <v>45109</v>
      </c>
    </row>
    <row r="5119" spans="1:19" x14ac:dyDescent="0.2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44964</v>
      </c>
      <c r="G5119" t="s">
        <v>74</v>
      </c>
      <c r="H5119" t="s">
        <v>75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  <c r="S5119" s="2">
        <f t="shared" si="104"/>
        <v>45109</v>
      </c>
    </row>
    <row r="5120" spans="1:19" x14ac:dyDescent="0.2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44964</v>
      </c>
      <c r="G5120" t="s">
        <v>74</v>
      </c>
      <c r="H5120" t="s">
        <v>75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  <c r="S5120" s="2">
        <f t="shared" si="104"/>
        <v>45109</v>
      </c>
    </row>
    <row r="5121" spans="1:19" x14ac:dyDescent="0.2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44964</v>
      </c>
      <c r="G5121" t="s">
        <v>74</v>
      </c>
      <c r="H5121" t="s">
        <v>75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  <c r="S5121" s="2">
        <f t="shared" si="104"/>
        <v>45109</v>
      </c>
    </row>
    <row r="5122" spans="1:19" x14ac:dyDescent="0.2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44964</v>
      </c>
      <c r="G5122" t="s">
        <v>74</v>
      </c>
      <c r="H5122" t="s">
        <v>75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  <c r="S5122" s="2">
        <f t="shared" si="104"/>
        <v>45109</v>
      </c>
    </row>
    <row r="5123" spans="1:19" x14ac:dyDescent="0.2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44964</v>
      </c>
      <c r="G5123" t="s">
        <v>74</v>
      </c>
      <c r="H5123" t="s">
        <v>75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  <c r="S5123" s="2">
        <f t="shared" si="104"/>
        <v>45109</v>
      </c>
    </row>
    <row r="5124" spans="1:19" x14ac:dyDescent="0.2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44964</v>
      </c>
      <c r="G5124" t="s">
        <v>74</v>
      </c>
      <c r="H5124" t="s">
        <v>75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  <c r="S5124" s="2">
        <f t="shared" si="104"/>
        <v>45109</v>
      </c>
    </row>
    <row r="5125" spans="1:19" x14ac:dyDescent="0.2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44964</v>
      </c>
      <c r="G5125" t="s">
        <v>74</v>
      </c>
      <c r="H5125" t="s">
        <v>75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  <c r="S5125" s="2">
        <f t="shared" si="104"/>
        <v>45109</v>
      </c>
    </row>
    <row r="5126" spans="1:19" x14ac:dyDescent="0.2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44964</v>
      </c>
      <c r="G5126" t="s">
        <v>74</v>
      </c>
      <c r="H5126" t="s">
        <v>75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  <c r="S5126" s="2">
        <f t="shared" si="104"/>
        <v>45109</v>
      </c>
    </row>
    <row r="5127" spans="1:19" x14ac:dyDescent="0.2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44964</v>
      </c>
      <c r="G5127" t="s">
        <v>74</v>
      </c>
      <c r="H5127" t="s">
        <v>75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  <c r="S5127" s="2">
        <f t="shared" si="104"/>
        <v>45109</v>
      </c>
    </row>
    <row r="5128" spans="1:19" x14ac:dyDescent="0.2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44964</v>
      </c>
      <c r="G5128" t="s">
        <v>74</v>
      </c>
      <c r="H5128" t="s">
        <v>75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  <c r="S5128" s="2">
        <f t="shared" si="104"/>
        <v>45109</v>
      </c>
    </row>
    <row r="5129" spans="1:19" x14ac:dyDescent="0.2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44964</v>
      </c>
      <c r="G5129" t="s">
        <v>74</v>
      </c>
      <c r="H5129" t="s">
        <v>75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  <c r="S5129" s="2">
        <f t="shared" si="104"/>
        <v>45109</v>
      </c>
    </row>
    <row r="5130" spans="1:19" x14ac:dyDescent="0.2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44964</v>
      </c>
      <c r="G5130" t="s">
        <v>74</v>
      </c>
      <c r="H5130" t="s">
        <v>75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  <c r="S5130" s="2">
        <f t="shared" si="104"/>
        <v>45109</v>
      </c>
    </row>
    <row r="5131" spans="1:19" x14ac:dyDescent="0.2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44964</v>
      </c>
      <c r="G5131" t="s">
        <v>74</v>
      </c>
      <c r="H5131" t="s">
        <v>75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  <c r="S5131" s="2">
        <f t="shared" si="104"/>
        <v>45109</v>
      </c>
    </row>
    <row r="5132" spans="1:19" x14ac:dyDescent="0.2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44964</v>
      </c>
      <c r="G5132" t="s">
        <v>74</v>
      </c>
      <c r="H5132" t="s">
        <v>75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  <c r="S5132" s="2">
        <f t="shared" si="104"/>
        <v>45109</v>
      </c>
    </row>
    <row r="5133" spans="1:19" x14ac:dyDescent="0.2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44964</v>
      </c>
      <c r="G5133" t="s">
        <v>74</v>
      </c>
      <c r="H5133" t="s">
        <v>75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  <c r="S5133" s="2">
        <f t="shared" si="104"/>
        <v>45109</v>
      </c>
    </row>
    <row r="5134" spans="1:19" x14ac:dyDescent="0.2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44964</v>
      </c>
      <c r="G5134" t="s">
        <v>74</v>
      </c>
      <c r="H5134" t="s">
        <v>75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  <c r="S5134" s="2">
        <f t="shared" si="104"/>
        <v>45109</v>
      </c>
    </row>
    <row r="5135" spans="1:19" x14ac:dyDescent="0.2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44964</v>
      </c>
      <c r="G5135" t="s">
        <v>74</v>
      </c>
      <c r="H5135" t="s">
        <v>75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  <c r="S5135" s="2">
        <f t="shared" si="104"/>
        <v>45109</v>
      </c>
    </row>
    <row r="5136" spans="1:19" x14ac:dyDescent="0.2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44964</v>
      </c>
      <c r="G5136" t="s">
        <v>74</v>
      </c>
      <c r="H5136" t="s">
        <v>75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  <c r="S5136" s="2">
        <f t="shared" ref="S5136:S5199" si="105">DATE(2023,7,2)</f>
        <v>45109</v>
      </c>
    </row>
    <row r="5137" spans="1:19" x14ac:dyDescent="0.2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44964</v>
      </c>
      <c r="G5137" t="s">
        <v>74</v>
      </c>
      <c r="H5137" t="s">
        <v>75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  <c r="S5137" s="2">
        <f t="shared" si="105"/>
        <v>45109</v>
      </c>
    </row>
    <row r="5138" spans="1:19" x14ac:dyDescent="0.2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44964</v>
      </c>
      <c r="G5138" t="s">
        <v>74</v>
      </c>
      <c r="H5138" t="s">
        <v>75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  <c r="S5138" s="2">
        <f t="shared" si="105"/>
        <v>45109</v>
      </c>
    </row>
    <row r="5139" spans="1:19" x14ac:dyDescent="0.2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44964</v>
      </c>
      <c r="G5139" t="s">
        <v>74</v>
      </c>
      <c r="H5139" t="s">
        <v>75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  <c r="S5139" s="2">
        <f t="shared" si="105"/>
        <v>45109</v>
      </c>
    </row>
    <row r="5140" spans="1:19" x14ac:dyDescent="0.2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44964</v>
      </c>
      <c r="G5140" t="s">
        <v>74</v>
      </c>
      <c r="H5140" t="s">
        <v>75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  <c r="S5140" s="2">
        <f t="shared" si="105"/>
        <v>45109</v>
      </c>
    </row>
    <row r="5141" spans="1:19" x14ac:dyDescent="0.2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44964</v>
      </c>
      <c r="G5141" t="s">
        <v>74</v>
      </c>
      <c r="H5141" t="s">
        <v>75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  <c r="S5141" s="2">
        <f t="shared" si="105"/>
        <v>45109</v>
      </c>
    </row>
    <row r="5142" spans="1:19" x14ac:dyDescent="0.2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44964</v>
      </c>
      <c r="G5142" t="s">
        <v>74</v>
      </c>
      <c r="H5142" t="s">
        <v>75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  <c r="S5142" s="2">
        <f t="shared" si="105"/>
        <v>45109</v>
      </c>
    </row>
    <row r="5143" spans="1:19" x14ac:dyDescent="0.2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44964</v>
      </c>
      <c r="G5143" t="s">
        <v>74</v>
      </c>
      <c r="H5143" t="s">
        <v>75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  <c r="S5143" s="2">
        <f t="shared" si="105"/>
        <v>45109</v>
      </c>
    </row>
    <row r="5144" spans="1:19" x14ac:dyDescent="0.2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44964</v>
      </c>
      <c r="G5144" t="s">
        <v>74</v>
      </c>
      <c r="H5144" t="s">
        <v>75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  <c r="S5144" s="2">
        <f t="shared" si="105"/>
        <v>45109</v>
      </c>
    </row>
    <row r="5145" spans="1:19" x14ac:dyDescent="0.2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44964</v>
      </c>
      <c r="G5145" t="s">
        <v>74</v>
      </c>
      <c r="H5145" t="s">
        <v>75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  <c r="S5145" s="2">
        <f t="shared" si="105"/>
        <v>45109</v>
      </c>
    </row>
    <row r="5146" spans="1:19" x14ac:dyDescent="0.2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44964</v>
      </c>
      <c r="G5146" t="s">
        <v>74</v>
      </c>
      <c r="H5146" t="s">
        <v>75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  <c r="S5146" s="2">
        <f t="shared" si="105"/>
        <v>45109</v>
      </c>
    </row>
    <row r="5147" spans="1:19" x14ac:dyDescent="0.2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44964</v>
      </c>
      <c r="G5147" t="s">
        <v>74</v>
      </c>
      <c r="H5147" t="s">
        <v>75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  <c r="S5147" s="2">
        <f t="shared" si="105"/>
        <v>45109</v>
      </c>
    </row>
    <row r="5148" spans="1:19" x14ac:dyDescent="0.2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44964</v>
      </c>
      <c r="G5148" t="s">
        <v>74</v>
      </c>
      <c r="H5148" t="s">
        <v>75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  <c r="S5148" s="2">
        <f t="shared" si="105"/>
        <v>45109</v>
      </c>
    </row>
    <row r="5149" spans="1:19" x14ac:dyDescent="0.2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44964</v>
      </c>
      <c r="G5149" t="s">
        <v>74</v>
      </c>
      <c r="H5149" t="s">
        <v>75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  <c r="S5149" s="2">
        <f t="shared" si="105"/>
        <v>45109</v>
      </c>
    </row>
    <row r="5150" spans="1:19" x14ac:dyDescent="0.2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44964</v>
      </c>
      <c r="G5150" t="s">
        <v>74</v>
      </c>
      <c r="H5150" t="s">
        <v>75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  <c r="S5150" s="2">
        <f t="shared" si="105"/>
        <v>45109</v>
      </c>
    </row>
    <row r="5151" spans="1:19" x14ac:dyDescent="0.2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44964</v>
      </c>
      <c r="G5151" t="s">
        <v>74</v>
      </c>
      <c r="H5151" t="s">
        <v>75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  <c r="S5151" s="2">
        <f t="shared" si="105"/>
        <v>45109</v>
      </c>
    </row>
    <row r="5152" spans="1:19" x14ac:dyDescent="0.2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44964</v>
      </c>
      <c r="G5152" t="s">
        <v>74</v>
      </c>
      <c r="H5152" t="s">
        <v>75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  <c r="S5152" s="2">
        <f t="shared" si="105"/>
        <v>45109</v>
      </c>
    </row>
    <row r="5153" spans="1:19" x14ac:dyDescent="0.2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44964</v>
      </c>
      <c r="G5153" t="s">
        <v>74</v>
      </c>
      <c r="H5153" t="s">
        <v>75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  <c r="S5153" s="2">
        <f t="shared" si="105"/>
        <v>45109</v>
      </c>
    </row>
    <row r="5154" spans="1:19" x14ac:dyDescent="0.2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44964</v>
      </c>
      <c r="G5154" t="s">
        <v>74</v>
      </c>
      <c r="H5154" t="s">
        <v>75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  <c r="S5154" s="2">
        <f t="shared" si="105"/>
        <v>45109</v>
      </c>
    </row>
    <row r="5155" spans="1:19" x14ac:dyDescent="0.2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44964</v>
      </c>
      <c r="G5155" t="s">
        <v>74</v>
      </c>
      <c r="H5155" t="s">
        <v>75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  <c r="S5155" s="2">
        <f t="shared" si="105"/>
        <v>45109</v>
      </c>
    </row>
    <row r="5156" spans="1:19" x14ac:dyDescent="0.2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44964</v>
      </c>
      <c r="G5156" t="s">
        <v>74</v>
      </c>
      <c r="H5156" t="s">
        <v>75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  <c r="S5156" s="2">
        <f t="shared" si="105"/>
        <v>45109</v>
      </c>
    </row>
    <row r="5157" spans="1:19" x14ac:dyDescent="0.2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44964</v>
      </c>
      <c r="G5157" t="s">
        <v>74</v>
      </c>
      <c r="H5157" t="s">
        <v>75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  <c r="S5157" s="2">
        <f t="shared" si="105"/>
        <v>45109</v>
      </c>
    </row>
    <row r="5158" spans="1:19" x14ac:dyDescent="0.2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44964</v>
      </c>
      <c r="G5158" t="s">
        <v>74</v>
      </c>
      <c r="H5158" t="s">
        <v>75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  <c r="S5158" s="2">
        <f t="shared" si="105"/>
        <v>45109</v>
      </c>
    </row>
    <row r="5159" spans="1:19" x14ac:dyDescent="0.2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44964</v>
      </c>
      <c r="G5159" t="s">
        <v>74</v>
      </c>
      <c r="H5159" t="s">
        <v>75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  <c r="S5159" s="2">
        <f t="shared" si="105"/>
        <v>45109</v>
      </c>
    </row>
    <row r="5160" spans="1:19" x14ac:dyDescent="0.2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44964</v>
      </c>
      <c r="G5160" t="s">
        <v>74</v>
      </c>
      <c r="H5160" t="s">
        <v>75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  <c r="S5160" s="2">
        <f t="shared" si="105"/>
        <v>45109</v>
      </c>
    </row>
    <row r="5161" spans="1:19" x14ac:dyDescent="0.2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44964</v>
      </c>
      <c r="G5161" t="s">
        <v>74</v>
      </c>
      <c r="H5161" t="s">
        <v>75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  <c r="S5161" s="2">
        <f t="shared" si="105"/>
        <v>45109</v>
      </c>
    </row>
    <row r="5162" spans="1:19" x14ac:dyDescent="0.2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44964</v>
      </c>
      <c r="G5162" t="s">
        <v>74</v>
      </c>
      <c r="H5162" t="s">
        <v>75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  <c r="S5162" s="2">
        <f t="shared" si="105"/>
        <v>45109</v>
      </c>
    </row>
    <row r="5163" spans="1:19" x14ac:dyDescent="0.2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44964</v>
      </c>
      <c r="G5163" t="s">
        <v>74</v>
      </c>
      <c r="H5163" t="s">
        <v>75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  <c r="S5163" s="2">
        <f t="shared" si="105"/>
        <v>45109</v>
      </c>
    </row>
    <row r="5164" spans="1:19" x14ac:dyDescent="0.2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44964</v>
      </c>
      <c r="G5164" t="s">
        <v>74</v>
      </c>
      <c r="H5164" t="s">
        <v>75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  <c r="S5164" s="2">
        <f t="shared" si="105"/>
        <v>45109</v>
      </c>
    </row>
    <row r="5165" spans="1:19" x14ac:dyDescent="0.2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44964</v>
      </c>
      <c r="G5165" t="s">
        <v>74</v>
      </c>
      <c r="H5165" t="s">
        <v>75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  <c r="S5165" s="2">
        <f t="shared" si="105"/>
        <v>45109</v>
      </c>
    </row>
    <row r="5166" spans="1:19" x14ac:dyDescent="0.2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44964</v>
      </c>
      <c r="G5166" t="s">
        <v>74</v>
      </c>
      <c r="H5166" t="s">
        <v>75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  <c r="S5166" s="2">
        <f t="shared" si="105"/>
        <v>45109</v>
      </c>
    </row>
    <row r="5167" spans="1:19" x14ac:dyDescent="0.2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44964</v>
      </c>
      <c r="G5167" t="s">
        <v>74</v>
      </c>
      <c r="H5167" t="s">
        <v>75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  <c r="S5167" s="2">
        <f t="shared" si="105"/>
        <v>45109</v>
      </c>
    </row>
    <row r="5168" spans="1:19" x14ac:dyDescent="0.2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44964</v>
      </c>
      <c r="G5168" t="s">
        <v>74</v>
      </c>
      <c r="H5168" t="s">
        <v>75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  <c r="S5168" s="2">
        <f t="shared" si="105"/>
        <v>45109</v>
      </c>
    </row>
    <row r="5169" spans="1:19" x14ac:dyDescent="0.2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44964</v>
      </c>
      <c r="G5169" t="s">
        <v>74</v>
      </c>
      <c r="H5169" t="s">
        <v>75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  <c r="S5169" s="2">
        <f t="shared" si="105"/>
        <v>45109</v>
      </c>
    </row>
    <row r="5170" spans="1:19" x14ac:dyDescent="0.2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44964</v>
      </c>
      <c r="G5170" t="s">
        <v>74</v>
      </c>
      <c r="H5170" t="s">
        <v>75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  <c r="S5170" s="2">
        <f t="shared" si="105"/>
        <v>45109</v>
      </c>
    </row>
    <row r="5171" spans="1:19" x14ac:dyDescent="0.2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44964</v>
      </c>
      <c r="G5171" t="s">
        <v>74</v>
      </c>
      <c r="H5171" t="s">
        <v>75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  <c r="S5171" s="2">
        <f t="shared" si="105"/>
        <v>45109</v>
      </c>
    </row>
    <row r="5172" spans="1:19" x14ac:dyDescent="0.2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44964</v>
      </c>
      <c r="G5172" t="s">
        <v>74</v>
      </c>
      <c r="H5172" t="s">
        <v>75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  <c r="S5172" s="2">
        <f t="shared" si="105"/>
        <v>45109</v>
      </c>
    </row>
    <row r="5173" spans="1:19" x14ac:dyDescent="0.2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44964</v>
      </c>
      <c r="G5173" t="s">
        <v>74</v>
      </c>
      <c r="H5173" t="s">
        <v>75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  <c r="S5173" s="2">
        <f t="shared" si="105"/>
        <v>45109</v>
      </c>
    </row>
    <row r="5174" spans="1:19" x14ac:dyDescent="0.2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44964</v>
      </c>
      <c r="G5174" t="s">
        <v>74</v>
      </c>
      <c r="H5174" t="s">
        <v>75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  <c r="S5174" s="2">
        <f t="shared" si="105"/>
        <v>45109</v>
      </c>
    </row>
    <row r="5175" spans="1:19" x14ac:dyDescent="0.2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44964</v>
      </c>
      <c r="G5175" t="s">
        <v>74</v>
      </c>
      <c r="H5175" t="s">
        <v>75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  <c r="S5175" s="2">
        <f t="shared" si="105"/>
        <v>45109</v>
      </c>
    </row>
    <row r="5176" spans="1:19" x14ac:dyDescent="0.2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44964</v>
      </c>
      <c r="G5176" t="s">
        <v>74</v>
      </c>
      <c r="H5176" t="s">
        <v>75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  <c r="S5176" s="2">
        <f t="shared" si="105"/>
        <v>45109</v>
      </c>
    </row>
    <row r="5177" spans="1:19" x14ac:dyDescent="0.2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44964</v>
      </c>
      <c r="G5177" t="s">
        <v>74</v>
      </c>
      <c r="H5177" t="s">
        <v>75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  <c r="S5177" s="2">
        <f t="shared" si="105"/>
        <v>45109</v>
      </c>
    </row>
    <row r="5178" spans="1:19" x14ac:dyDescent="0.2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44964</v>
      </c>
      <c r="G5178" t="s">
        <v>74</v>
      </c>
      <c r="H5178" t="s">
        <v>75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  <c r="S5178" s="2">
        <f t="shared" si="105"/>
        <v>45109</v>
      </c>
    </row>
    <row r="5179" spans="1:19" x14ac:dyDescent="0.2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44964</v>
      </c>
      <c r="G5179" t="s">
        <v>74</v>
      </c>
      <c r="H5179" t="s">
        <v>75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  <c r="S5179" s="2">
        <f t="shared" si="105"/>
        <v>45109</v>
      </c>
    </row>
    <row r="5180" spans="1:19" x14ac:dyDescent="0.2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44964</v>
      </c>
      <c r="G5180" t="s">
        <v>74</v>
      </c>
      <c r="H5180" t="s">
        <v>75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  <c r="S5180" s="2">
        <f t="shared" si="105"/>
        <v>45109</v>
      </c>
    </row>
    <row r="5181" spans="1:19" x14ac:dyDescent="0.2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44964</v>
      </c>
      <c r="G5181" t="s">
        <v>74</v>
      </c>
      <c r="H5181" t="s">
        <v>75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  <c r="S5181" s="2">
        <f t="shared" si="105"/>
        <v>45109</v>
      </c>
    </row>
    <row r="5182" spans="1:19" x14ac:dyDescent="0.2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44964</v>
      </c>
      <c r="G5182" t="s">
        <v>74</v>
      </c>
      <c r="H5182" t="s">
        <v>75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  <c r="S5182" s="2">
        <f t="shared" si="105"/>
        <v>45109</v>
      </c>
    </row>
    <row r="5183" spans="1:19" x14ac:dyDescent="0.2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44964</v>
      </c>
      <c r="G5183" t="s">
        <v>74</v>
      </c>
      <c r="H5183" t="s">
        <v>75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  <c r="S5183" s="2">
        <f t="shared" si="105"/>
        <v>45109</v>
      </c>
    </row>
    <row r="5184" spans="1:19" x14ac:dyDescent="0.2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44964</v>
      </c>
      <c r="G5184" t="s">
        <v>74</v>
      </c>
      <c r="H5184" t="s">
        <v>75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  <c r="S5184" s="2">
        <f t="shared" si="105"/>
        <v>45109</v>
      </c>
    </row>
    <row r="5185" spans="1:19" x14ac:dyDescent="0.2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44964</v>
      </c>
      <c r="G5185" t="s">
        <v>74</v>
      </c>
      <c r="H5185" t="s">
        <v>75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  <c r="S5185" s="2">
        <f t="shared" si="105"/>
        <v>45109</v>
      </c>
    </row>
    <row r="5186" spans="1:19" x14ac:dyDescent="0.2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44964</v>
      </c>
      <c r="G5186" t="s">
        <v>74</v>
      </c>
      <c r="H5186" t="s">
        <v>75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  <c r="S5186" s="2">
        <f t="shared" si="105"/>
        <v>45109</v>
      </c>
    </row>
    <row r="5187" spans="1:19" x14ac:dyDescent="0.2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44964</v>
      </c>
      <c r="G5187" t="s">
        <v>74</v>
      </c>
      <c r="H5187" t="s">
        <v>75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  <c r="S5187" s="2">
        <f t="shared" si="105"/>
        <v>45109</v>
      </c>
    </row>
    <row r="5188" spans="1:19" x14ac:dyDescent="0.2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44964</v>
      </c>
      <c r="G5188" t="s">
        <v>74</v>
      </c>
      <c r="H5188" t="s">
        <v>75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  <c r="S5188" s="2">
        <f t="shared" si="105"/>
        <v>45109</v>
      </c>
    </row>
    <row r="5189" spans="1:19" x14ac:dyDescent="0.2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44964</v>
      </c>
      <c r="G5189" t="s">
        <v>74</v>
      </c>
      <c r="H5189" t="s">
        <v>75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  <c r="S5189" s="2">
        <f t="shared" si="105"/>
        <v>45109</v>
      </c>
    </row>
    <row r="5190" spans="1:19" x14ac:dyDescent="0.2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44964</v>
      </c>
      <c r="G5190" t="s">
        <v>74</v>
      </c>
      <c r="H5190" t="s">
        <v>75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  <c r="S5190" s="2">
        <f t="shared" si="105"/>
        <v>45109</v>
      </c>
    </row>
    <row r="5191" spans="1:19" x14ac:dyDescent="0.2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44964</v>
      </c>
      <c r="G5191" t="s">
        <v>74</v>
      </c>
      <c r="H5191" t="s">
        <v>75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  <c r="S5191" s="2">
        <f t="shared" si="105"/>
        <v>45109</v>
      </c>
    </row>
    <row r="5192" spans="1:19" x14ac:dyDescent="0.2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44964</v>
      </c>
      <c r="G5192" t="s">
        <v>74</v>
      </c>
      <c r="H5192" t="s">
        <v>75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  <c r="S5192" s="2">
        <f t="shared" si="105"/>
        <v>45109</v>
      </c>
    </row>
    <row r="5193" spans="1:19" x14ac:dyDescent="0.2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44964</v>
      </c>
      <c r="G5193" t="s">
        <v>74</v>
      </c>
      <c r="H5193" t="s">
        <v>75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  <c r="S5193" s="2">
        <f t="shared" si="105"/>
        <v>45109</v>
      </c>
    </row>
    <row r="5194" spans="1:19" x14ac:dyDescent="0.2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44964</v>
      </c>
      <c r="G5194" t="s">
        <v>74</v>
      </c>
      <c r="H5194" t="s">
        <v>75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  <c r="S5194" s="2">
        <f t="shared" si="105"/>
        <v>45109</v>
      </c>
    </row>
    <row r="5195" spans="1:19" x14ac:dyDescent="0.2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44964</v>
      </c>
      <c r="G5195" t="s">
        <v>74</v>
      </c>
      <c r="H5195" t="s">
        <v>75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  <c r="S5195" s="2">
        <f t="shared" si="105"/>
        <v>45109</v>
      </c>
    </row>
    <row r="5196" spans="1:19" x14ac:dyDescent="0.2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44964</v>
      </c>
      <c r="G5196" t="s">
        <v>74</v>
      </c>
      <c r="H5196" t="s">
        <v>75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  <c r="S5196" s="2">
        <f t="shared" si="105"/>
        <v>45109</v>
      </c>
    </row>
    <row r="5197" spans="1:19" x14ac:dyDescent="0.2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44964</v>
      </c>
      <c r="G5197" t="s">
        <v>74</v>
      </c>
      <c r="H5197" t="s">
        <v>75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  <c r="S5197" s="2">
        <f t="shared" si="105"/>
        <v>45109</v>
      </c>
    </row>
    <row r="5198" spans="1:19" x14ac:dyDescent="0.2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44964</v>
      </c>
      <c r="G5198" t="s">
        <v>74</v>
      </c>
      <c r="H5198" t="s">
        <v>75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  <c r="S5198" s="2">
        <f t="shared" si="105"/>
        <v>45109</v>
      </c>
    </row>
    <row r="5199" spans="1:19" x14ac:dyDescent="0.2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44964</v>
      </c>
      <c r="G5199" t="s">
        <v>74</v>
      </c>
      <c r="H5199" t="s">
        <v>75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  <c r="S5199" s="2">
        <f t="shared" si="105"/>
        <v>45109</v>
      </c>
    </row>
    <row r="5200" spans="1:19" x14ac:dyDescent="0.2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44964</v>
      </c>
      <c r="G5200" t="s">
        <v>74</v>
      </c>
      <c r="H5200" t="s">
        <v>75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  <c r="S5200" s="2">
        <f t="shared" ref="S5200:S5263" si="106">DATE(2023,7,2)</f>
        <v>45109</v>
      </c>
    </row>
    <row r="5201" spans="1:19" x14ac:dyDescent="0.2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44964</v>
      </c>
      <c r="G5201" t="s">
        <v>74</v>
      </c>
      <c r="H5201" t="s">
        <v>75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  <c r="S5201" s="2">
        <f t="shared" si="106"/>
        <v>45109</v>
      </c>
    </row>
    <row r="5202" spans="1:19" x14ac:dyDescent="0.2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44964</v>
      </c>
      <c r="G5202" t="s">
        <v>74</v>
      </c>
      <c r="H5202" t="s">
        <v>75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  <c r="S5202" s="2">
        <f t="shared" si="106"/>
        <v>45109</v>
      </c>
    </row>
    <row r="5203" spans="1:19" x14ac:dyDescent="0.2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44964</v>
      </c>
      <c r="G5203" t="s">
        <v>74</v>
      </c>
      <c r="H5203" t="s">
        <v>75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  <c r="S5203" s="2">
        <f t="shared" si="106"/>
        <v>45109</v>
      </c>
    </row>
    <row r="5204" spans="1:19" x14ac:dyDescent="0.2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44964</v>
      </c>
      <c r="G5204" t="s">
        <v>74</v>
      </c>
      <c r="H5204" t="s">
        <v>75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  <c r="S5204" s="2">
        <f t="shared" si="106"/>
        <v>45109</v>
      </c>
    </row>
    <row r="5205" spans="1:19" x14ac:dyDescent="0.2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44964</v>
      </c>
      <c r="G5205" t="s">
        <v>74</v>
      </c>
      <c r="H5205" t="s">
        <v>75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  <c r="S5205" s="2">
        <f t="shared" si="106"/>
        <v>45109</v>
      </c>
    </row>
    <row r="5206" spans="1:19" x14ac:dyDescent="0.2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44964</v>
      </c>
      <c r="G5206" t="s">
        <v>74</v>
      </c>
      <c r="H5206" t="s">
        <v>75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  <c r="S5206" s="2">
        <f t="shared" si="106"/>
        <v>45109</v>
      </c>
    </row>
    <row r="5207" spans="1:19" x14ac:dyDescent="0.2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44964</v>
      </c>
      <c r="G5207" t="s">
        <v>74</v>
      </c>
      <c r="H5207" t="s">
        <v>75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  <c r="S5207" s="2">
        <f t="shared" si="106"/>
        <v>45109</v>
      </c>
    </row>
    <row r="5208" spans="1:19" x14ac:dyDescent="0.2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44964</v>
      </c>
      <c r="G5208" t="s">
        <v>74</v>
      </c>
      <c r="H5208" t="s">
        <v>75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  <c r="S5208" s="2">
        <f t="shared" si="106"/>
        <v>45109</v>
      </c>
    </row>
    <row r="5209" spans="1:19" x14ac:dyDescent="0.2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44964</v>
      </c>
      <c r="G5209" t="s">
        <v>74</v>
      </c>
      <c r="H5209" t="s">
        <v>75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  <c r="S5209" s="2">
        <f t="shared" si="106"/>
        <v>45109</v>
      </c>
    </row>
    <row r="5210" spans="1:19" x14ac:dyDescent="0.2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44964</v>
      </c>
      <c r="G5210" t="s">
        <v>74</v>
      </c>
      <c r="H5210" t="s">
        <v>75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  <c r="S5210" s="2">
        <f t="shared" si="106"/>
        <v>45109</v>
      </c>
    </row>
    <row r="5211" spans="1:19" x14ac:dyDescent="0.2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44964</v>
      </c>
      <c r="G5211" t="s">
        <v>74</v>
      </c>
      <c r="H5211" t="s">
        <v>75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  <c r="S5211" s="2">
        <f t="shared" si="106"/>
        <v>45109</v>
      </c>
    </row>
    <row r="5212" spans="1:19" x14ac:dyDescent="0.2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44964</v>
      </c>
      <c r="G5212" t="s">
        <v>74</v>
      </c>
      <c r="H5212" t="s">
        <v>75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  <c r="S5212" s="2">
        <f t="shared" si="106"/>
        <v>45109</v>
      </c>
    </row>
    <row r="5213" spans="1:19" x14ac:dyDescent="0.2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44964</v>
      </c>
      <c r="G5213" t="s">
        <v>74</v>
      </c>
      <c r="H5213" t="s">
        <v>75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  <c r="S5213" s="2">
        <f t="shared" si="106"/>
        <v>45109</v>
      </c>
    </row>
    <row r="5214" spans="1:19" x14ac:dyDescent="0.2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44964</v>
      </c>
      <c r="G5214" t="s">
        <v>74</v>
      </c>
      <c r="H5214" t="s">
        <v>75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  <c r="S5214" s="2">
        <f t="shared" si="106"/>
        <v>45109</v>
      </c>
    </row>
    <row r="5215" spans="1:19" x14ac:dyDescent="0.2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44964</v>
      </c>
      <c r="G5215" t="s">
        <v>74</v>
      </c>
      <c r="H5215" t="s">
        <v>75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  <c r="S5215" s="2">
        <f t="shared" si="106"/>
        <v>45109</v>
      </c>
    </row>
    <row r="5216" spans="1:19" x14ac:dyDescent="0.2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44964</v>
      </c>
      <c r="G5216" t="s">
        <v>74</v>
      </c>
      <c r="H5216" t="s">
        <v>75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  <c r="S5216" s="2">
        <f t="shared" si="106"/>
        <v>45109</v>
      </c>
    </row>
    <row r="5217" spans="1:19" x14ac:dyDescent="0.2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44964</v>
      </c>
      <c r="G5217" t="s">
        <v>74</v>
      </c>
      <c r="H5217" t="s">
        <v>75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  <c r="S5217" s="2">
        <f t="shared" si="106"/>
        <v>45109</v>
      </c>
    </row>
    <row r="5218" spans="1:19" x14ac:dyDescent="0.2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44964</v>
      </c>
      <c r="G5218" t="s">
        <v>74</v>
      </c>
      <c r="H5218" t="s">
        <v>75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  <c r="S5218" s="2">
        <f t="shared" si="106"/>
        <v>45109</v>
      </c>
    </row>
    <row r="5219" spans="1:19" x14ac:dyDescent="0.2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44964</v>
      </c>
      <c r="G5219" t="s">
        <v>74</v>
      </c>
      <c r="H5219" t="s">
        <v>75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  <c r="S5219" s="2">
        <f t="shared" si="106"/>
        <v>45109</v>
      </c>
    </row>
    <row r="5220" spans="1:19" x14ac:dyDescent="0.2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44964</v>
      </c>
      <c r="G5220" t="s">
        <v>74</v>
      </c>
      <c r="H5220" t="s">
        <v>75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  <c r="S5220" s="2">
        <f t="shared" si="106"/>
        <v>45109</v>
      </c>
    </row>
    <row r="5221" spans="1:19" x14ac:dyDescent="0.2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44964</v>
      </c>
      <c r="G5221" t="s">
        <v>74</v>
      </c>
      <c r="H5221" t="s">
        <v>75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  <c r="S5221" s="2">
        <f t="shared" si="106"/>
        <v>45109</v>
      </c>
    </row>
    <row r="5222" spans="1:19" x14ac:dyDescent="0.2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44964</v>
      </c>
      <c r="G5222" t="s">
        <v>74</v>
      </c>
      <c r="H5222" t="s">
        <v>75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  <c r="S5222" s="2">
        <f t="shared" si="106"/>
        <v>45109</v>
      </c>
    </row>
    <row r="5223" spans="1:19" x14ac:dyDescent="0.2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44964</v>
      </c>
      <c r="G5223" t="s">
        <v>74</v>
      </c>
      <c r="H5223" t="s">
        <v>75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  <c r="S5223" s="2">
        <f t="shared" si="106"/>
        <v>45109</v>
      </c>
    </row>
    <row r="5224" spans="1:19" x14ac:dyDescent="0.2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44964</v>
      </c>
      <c r="G5224" t="s">
        <v>74</v>
      </c>
      <c r="H5224" t="s">
        <v>75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  <c r="S5224" s="2">
        <f t="shared" si="106"/>
        <v>45109</v>
      </c>
    </row>
    <row r="5225" spans="1:19" x14ac:dyDescent="0.2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44964</v>
      </c>
      <c r="G5225" t="s">
        <v>74</v>
      </c>
      <c r="H5225" t="s">
        <v>75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  <c r="S5225" s="2">
        <f t="shared" si="106"/>
        <v>45109</v>
      </c>
    </row>
    <row r="5226" spans="1:19" x14ac:dyDescent="0.2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44964</v>
      </c>
      <c r="G5226" t="s">
        <v>74</v>
      </c>
      <c r="H5226" t="s">
        <v>75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  <c r="S5226" s="2">
        <f t="shared" si="106"/>
        <v>45109</v>
      </c>
    </row>
    <row r="5227" spans="1:19" x14ac:dyDescent="0.2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44964</v>
      </c>
      <c r="G5227" t="s">
        <v>74</v>
      </c>
      <c r="H5227" t="s">
        <v>75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  <c r="S5227" s="2">
        <f t="shared" si="106"/>
        <v>45109</v>
      </c>
    </row>
    <row r="5228" spans="1:19" x14ac:dyDescent="0.2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44964</v>
      </c>
      <c r="G5228" t="s">
        <v>74</v>
      </c>
      <c r="H5228" t="s">
        <v>75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  <c r="S5228" s="2">
        <f t="shared" si="106"/>
        <v>45109</v>
      </c>
    </row>
    <row r="5229" spans="1:19" x14ac:dyDescent="0.2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44964</v>
      </c>
      <c r="G5229" t="s">
        <v>74</v>
      </c>
      <c r="H5229" t="s">
        <v>75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  <c r="S5229" s="2">
        <f t="shared" si="106"/>
        <v>45109</v>
      </c>
    </row>
    <row r="5230" spans="1:19" x14ac:dyDescent="0.2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44964</v>
      </c>
      <c r="G5230" t="s">
        <v>74</v>
      </c>
      <c r="H5230" t="s">
        <v>75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  <c r="S5230" s="2">
        <f t="shared" si="106"/>
        <v>45109</v>
      </c>
    </row>
    <row r="5231" spans="1:19" x14ac:dyDescent="0.2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44964</v>
      </c>
      <c r="G5231" t="s">
        <v>74</v>
      </c>
      <c r="H5231" t="s">
        <v>75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  <c r="S5231" s="2">
        <f t="shared" si="106"/>
        <v>45109</v>
      </c>
    </row>
    <row r="5232" spans="1:19" x14ac:dyDescent="0.2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44964</v>
      </c>
      <c r="G5232" t="s">
        <v>74</v>
      </c>
      <c r="H5232" t="s">
        <v>75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  <c r="S5232" s="2">
        <f t="shared" si="106"/>
        <v>45109</v>
      </c>
    </row>
    <row r="5233" spans="1:19" x14ac:dyDescent="0.2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44964</v>
      </c>
      <c r="G5233" t="s">
        <v>74</v>
      </c>
      <c r="H5233" t="s">
        <v>75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  <c r="S5233" s="2">
        <f t="shared" si="106"/>
        <v>45109</v>
      </c>
    </row>
    <row r="5234" spans="1:19" x14ac:dyDescent="0.2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44964</v>
      </c>
      <c r="G5234" t="s">
        <v>74</v>
      </c>
      <c r="H5234" t="s">
        <v>75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  <c r="S5234" s="2">
        <f t="shared" si="106"/>
        <v>45109</v>
      </c>
    </row>
    <row r="5235" spans="1:19" x14ac:dyDescent="0.2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44964</v>
      </c>
      <c r="G5235" t="s">
        <v>74</v>
      </c>
      <c r="H5235" t="s">
        <v>75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  <c r="S5235" s="2">
        <f t="shared" si="106"/>
        <v>45109</v>
      </c>
    </row>
    <row r="5236" spans="1:19" x14ac:dyDescent="0.2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44964</v>
      </c>
      <c r="G5236" t="s">
        <v>74</v>
      </c>
      <c r="H5236" t="s">
        <v>75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  <c r="S5236" s="2">
        <f t="shared" si="106"/>
        <v>45109</v>
      </c>
    </row>
    <row r="5237" spans="1:19" x14ac:dyDescent="0.2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44964</v>
      </c>
      <c r="G5237" t="s">
        <v>74</v>
      </c>
      <c r="H5237" t="s">
        <v>75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  <c r="S5237" s="2">
        <f t="shared" si="106"/>
        <v>45109</v>
      </c>
    </row>
    <row r="5238" spans="1:19" x14ac:dyDescent="0.2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44964</v>
      </c>
      <c r="G5238" t="s">
        <v>74</v>
      </c>
      <c r="H5238" t="s">
        <v>75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  <c r="S5238" s="2">
        <f t="shared" si="106"/>
        <v>45109</v>
      </c>
    </row>
    <row r="5239" spans="1:19" x14ac:dyDescent="0.2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44964</v>
      </c>
      <c r="G5239" t="s">
        <v>74</v>
      </c>
      <c r="H5239" t="s">
        <v>75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  <c r="S5239" s="2">
        <f t="shared" si="106"/>
        <v>45109</v>
      </c>
    </row>
    <row r="5240" spans="1:19" x14ac:dyDescent="0.2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44964</v>
      </c>
      <c r="G5240" t="s">
        <v>74</v>
      </c>
      <c r="H5240" t="s">
        <v>75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  <c r="S5240" s="2">
        <f t="shared" si="106"/>
        <v>45109</v>
      </c>
    </row>
    <row r="5241" spans="1:19" x14ac:dyDescent="0.2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44964</v>
      </c>
      <c r="G5241" t="s">
        <v>74</v>
      </c>
      <c r="H5241" t="s">
        <v>75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  <c r="S5241" s="2">
        <f t="shared" si="106"/>
        <v>45109</v>
      </c>
    </row>
    <row r="5242" spans="1:19" x14ac:dyDescent="0.2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44964</v>
      </c>
      <c r="G5242" t="s">
        <v>74</v>
      </c>
      <c r="H5242" t="s">
        <v>75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  <c r="S5242" s="2">
        <f t="shared" si="106"/>
        <v>45109</v>
      </c>
    </row>
    <row r="5243" spans="1:19" x14ac:dyDescent="0.2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44964</v>
      </c>
      <c r="G5243" t="s">
        <v>74</v>
      </c>
      <c r="H5243" t="s">
        <v>75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  <c r="S5243" s="2">
        <f t="shared" si="106"/>
        <v>45109</v>
      </c>
    </row>
    <row r="5244" spans="1:19" x14ac:dyDescent="0.2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44964</v>
      </c>
      <c r="G5244" t="s">
        <v>74</v>
      </c>
      <c r="H5244" t="s">
        <v>75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  <c r="S5244" s="2">
        <f t="shared" si="106"/>
        <v>45109</v>
      </c>
    </row>
    <row r="5245" spans="1:19" x14ac:dyDescent="0.2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44964</v>
      </c>
      <c r="G5245" t="s">
        <v>74</v>
      </c>
      <c r="H5245" t="s">
        <v>75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  <c r="S5245" s="2">
        <f t="shared" si="106"/>
        <v>45109</v>
      </c>
    </row>
    <row r="5246" spans="1:19" x14ac:dyDescent="0.2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44964</v>
      </c>
      <c r="G5246" t="s">
        <v>74</v>
      </c>
      <c r="H5246" t="s">
        <v>75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  <c r="S5246" s="2">
        <f t="shared" si="106"/>
        <v>45109</v>
      </c>
    </row>
    <row r="5247" spans="1:19" x14ac:dyDescent="0.2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44964</v>
      </c>
      <c r="G5247" t="s">
        <v>74</v>
      </c>
      <c r="H5247" t="s">
        <v>75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  <c r="S5247" s="2">
        <f t="shared" si="106"/>
        <v>45109</v>
      </c>
    </row>
    <row r="5248" spans="1:19" x14ac:dyDescent="0.2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44964</v>
      </c>
      <c r="G5248" t="s">
        <v>74</v>
      </c>
      <c r="H5248" t="s">
        <v>75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  <c r="S5248" s="2">
        <f t="shared" si="106"/>
        <v>45109</v>
      </c>
    </row>
    <row r="5249" spans="1:19" x14ac:dyDescent="0.2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44964</v>
      </c>
      <c r="G5249" t="s">
        <v>74</v>
      </c>
      <c r="H5249" t="s">
        <v>75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  <c r="S5249" s="2">
        <f t="shared" si="106"/>
        <v>45109</v>
      </c>
    </row>
    <row r="5250" spans="1:19" x14ac:dyDescent="0.2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44964</v>
      </c>
      <c r="G5250" t="s">
        <v>74</v>
      </c>
      <c r="H5250" t="s">
        <v>75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  <c r="S5250" s="2">
        <f t="shared" si="106"/>
        <v>45109</v>
      </c>
    </row>
    <row r="5251" spans="1:19" x14ac:dyDescent="0.2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44964</v>
      </c>
      <c r="G5251" t="s">
        <v>74</v>
      </c>
      <c r="H5251" t="s">
        <v>75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  <c r="S5251" s="2">
        <f t="shared" si="106"/>
        <v>45109</v>
      </c>
    </row>
    <row r="5252" spans="1:19" x14ac:dyDescent="0.2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44964</v>
      </c>
      <c r="G5252" t="s">
        <v>74</v>
      </c>
      <c r="H5252" t="s">
        <v>75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  <c r="S5252" s="2">
        <f t="shared" si="106"/>
        <v>45109</v>
      </c>
    </row>
    <row r="5253" spans="1:19" x14ac:dyDescent="0.2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44964</v>
      </c>
      <c r="G5253" t="s">
        <v>74</v>
      </c>
      <c r="H5253" t="s">
        <v>75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  <c r="S5253" s="2">
        <f t="shared" si="106"/>
        <v>45109</v>
      </c>
    </row>
    <row r="5254" spans="1:19" x14ac:dyDescent="0.2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44964</v>
      </c>
      <c r="G5254" t="s">
        <v>74</v>
      </c>
      <c r="H5254" t="s">
        <v>75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  <c r="S5254" s="2">
        <f t="shared" si="106"/>
        <v>45109</v>
      </c>
    </row>
    <row r="5255" spans="1:19" x14ac:dyDescent="0.2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44964</v>
      </c>
      <c r="G5255" t="s">
        <v>74</v>
      </c>
      <c r="H5255" t="s">
        <v>75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  <c r="S5255" s="2">
        <f t="shared" si="106"/>
        <v>45109</v>
      </c>
    </row>
    <row r="5256" spans="1:19" x14ac:dyDescent="0.2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44964</v>
      </c>
      <c r="G5256" t="s">
        <v>74</v>
      </c>
      <c r="H5256" t="s">
        <v>75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  <c r="S5256" s="2">
        <f t="shared" si="106"/>
        <v>45109</v>
      </c>
    </row>
    <row r="5257" spans="1:19" x14ac:dyDescent="0.2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44964</v>
      </c>
      <c r="G5257" t="s">
        <v>74</v>
      </c>
      <c r="H5257" t="s">
        <v>75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  <c r="S5257" s="2">
        <f t="shared" si="106"/>
        <v>45109</v>
      </c>
    </row>
    <row r="5258" spans="1:19" x14ac:dyDescent="0.2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44964</v>
      </c>
      <c r="G5258" t="s">
        <v>74</v>
      </c>
      <c r="H5258" t="s">
        <v>75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  <c r="S5258" s="2">
        <f t="shared" si="106"/>
        <v>45109</v>
      </c>
    </row>
    <row r="5259" spans="1:19" x14ac:dyDescent="0.2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44964</v>
      </c>
      <c r="G5259" t="s">
        <v>74</v>
      </c>
      <c r="H5259" t="s">
        <v>75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  <c r="S5259" s="2">
        <f t="shared" si="106"/>
        <v>45109</v>
      </c>
    </row>
    <row r="5260" spans="1:19" x14ac:dyDescent="0.2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44964</v>
      </c>
      <c r="G5260" t="s">
        <v>74</v>
      </c>
      <c r="H5260" t="s">
        <v>75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  <c r="S5260" s="2">
        <f t="shared" si="106"/>
        <v>45109</v>
      </c>
    </row>
    <row r="5261" spans="1:19" x14ac:dyDescent="0.2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44964</v>
      </c>
      <c r="G5261" t="s">
        <v>74</v>
      </c>
      <c r="H5261" t="s">
        <v>75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  <c r="S5261" s="2">
        <f t="shared" si="106"/>
        <v>45109</v>
      </c>
    </row>
    <row r="5262" spans="1:19" x14ac:dyDescent="0.2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44964</v>
      </c>
      <c r="G5262" t="s">
        <v>74</v>
      </c>
      <c r="H5262" t="s">
        <v>75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  <c r="S5262" s="2">
        <f t="shared" si="106"/>
        <v>45109</v>
      </c>
    </row>
    <row r="5263" spans="1:19" x14ac:dyDescent="0.2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44964</v>
      </c>
      <c r="G5263" t="s">
        <v>74</v>
      </c>
      <c r="H5263" t="s">
        <v>75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  <c r="S5263" s="2">
        <f t="shared" si="106"/>
        <v>45109</v>
      </c>
    </row>
    <row r="5264" spans="1:19" x14ac:dyDescent="0.2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44964</v>
      </c>
      <c r="G5264" t="s">
        <v>74</v>
      </c>
      <c r="H5264" t="s">
        <v>75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  <c r="S5264" s="2">
        <f t="shared" ref="S5264:S5265" si="107">DATE(2023,7,2)</f>
        <v>45109</v>
      </c>
    </row>
    <row r="5265" spans="1:19" x14ac:dyDescent="0.2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44964</v>
      </c>
      <c r="G5265" t="s">
        <v>74</v>
      </c>
      <c r="H5265" t="s">
        <v>75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  <c r="S5265" s="2">
        <f t="shared" si="107"/>
        <v>45109</v>
      </c>
    </row>
    <row r="5266" spans="1:19" x14ac:dyDescent="0.2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45176</v>
      </c>
      <c r="G5266" t="s">
        <v>76</v>
      </c>
      <c r="H5266" t="s">
        <v>75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  <c r="S5266" s="2">
        <f>DATE(2023,7,9)</f>
        <v>45116</v>
      </c>
    </row>
    <row r="5267" spans="1:19" x14ac:dyDescent="0.2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45176</v>
      </c>
      <c r="G5267" t="s">
        <v>76</v>
      </c>
      <c r="H5267" t="s">
        <v>75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  <c r="S5267" s="2">
        <f t="shared" ref="S5267:S5330" si="108">DATE(2023,7,9)</f>
        <v>45116</v>
      </c>
    </row>
    <row r="5268" spans="1:19" x14ac:dyDescent="0.2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45176</v>
      </c>
      <c r="G5268" t="s">
        <v>76</v>
      </c>
      <c r="H5268" t="s">
        <v>75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  <c r="S5268" s="2">
        <f t="shared" si="108"/>
        <v>45116</v>
      </c>
    </row>
    <row r="5269" spans="1:19" x14ac:dyDescent="0.2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45176</v>
      </c>
      <c r="G5269" t="s">
        <v>76</v>
      </c>
      <c r="H5269" t="s">
        <v>75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  <c r="S5269" s="2">
        <f t="shared" si="108"/>
        <v>45116</v>
      </c>
    </row>
    <row r="5270" spans="1:19" x14ac:dyDescent="0.2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45176</v>
      </c>
      <c r="G5270" t="s">
        <v>76</v>
      </c>
      <c r="H5270" t="s">
        <v>75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  <c r="S5270" s="2">
        <f t="shared" si="108"/>
        <v>45116</v>
      </c>
    </row>
    <row r="5271" spans="1:19" x14ac:dyDescent="0.2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45176</v>
      </c>
      <c r="G5271" t="s">
        <v>76</v>
      </c>
      <c r="H5271" t="s">
        <v>75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  <c r="S5271" s="2">
        <f t="shared" si="108"/>
        <v>45116</v>
      </c>
    </row>
    <row r="5272" spans="1:19" x14ac:dyDescent="0.2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45176</v>
      </c>
      <c r="G5272" t="s">
        <v>76</v>
      </c>
      <c r="H5272" t="s">
        <v>75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  <c r="S5272" s="2">
        <f t="shared" si="108"/>
        <v>45116</v>
      </c>
    </row>
    <row r="5273" spans="1:19" x14ac:dyDescent="0.2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45176</v>
      </c>
      <c r="G5273" t="s">
        <v>76</v>
      </c>
      <c r="H5273" t="s">
        <v>75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  <c r="S5273" s="2">
        <f t="shared" si="108"/>
        <v>45116</v>
      </c>
    </row>
    <row r="5274" spans="1:19" x14ac:dyDescent="0.2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45176</v>
      </c>
      <c r="G5274" t="s">
        <v>76</v>
      </c>
      <c r="H5274" t="s">
        <v>75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  <c r="S5274" s="2">
        <f t="shared" si="108"/>
        <v>45116</v>
      </c>
    </row>
    <row r="5275" spans="1:19" x14ac:dyDescent="0.2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45176</v>
      </c>
      <c r="G5275" t="s">
        <v>76</v>
      </c>
      <c r="H5275" t="s">
        <v>75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  <c r="S5275" s="2">
        <f t="shared" si="108"/>
        <v>45116</v>
      </c>
    </row>
    <row r="5276" spans="1:19" x14ac:dyDescent="0.2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45176</v>
      </c>
      <c r="G5276" t="s">
        <v>76</v>
      </c>
      <c r="H5276" t="s">
        <v>75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  <c r="S5276" s="2">
        <f t="shared" si="108"/>
        <v>45116</v>
      </c>
    </row>
    <row r="5277" spans="1:19" x14ac:dyDescent="0.2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45176</v>
      </c>
      <c r="G5277" t="s">
        <v>76</v>
      </c>
      <c r="H5277" t="s">
        <v>75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  <c r="S5277" s="2">
        <f t="shared" si="108"/>
        <v>45116</v>
      </c>
    </row>
    <row r="5278" spans="1:19" x14ac:dyDescent="0.2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45176</v>
      </c>
      <c r="G5278" t="s">
        <v>76</v>
      </c>
      <c r="H5278" t="s">
        <v>75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  <c r="S5278" s="2">
        <f t="shared" si="108"/>
        <v>45116</v>
      </c>
    </row>
    <row r="5279" spans="1:19" x14ac:dyDescent="0.2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45176</v>
      </c>
      <c r="G5279" t="s">
        <v>76</v>
      </c>
      <c r="H5279" t="s">
        <v>75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  <c r="S5279" s="2">
        <f t="shared" si="108"/>
        <v>45116</v>
      </c>
    </row>
    <row r="5280" spans="1:19" x14ac:dyDescent="0.2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45176</v>
      </c>
      <c r="G5280" t="s">
        <v>76</v>
      </c>
      <c r="H5280" t="s">
        <v>75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  <c r="S5280" s="2">
        <f t="shared" si="108"/>
        <v>45116</v>
      </c>
    </row>
    <row r="5281" spans="1:19" x14ac:dyDescent="0.2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45176</v>
      </c>
      <c r="G5281" t="s">
        <v>76</v>
      </c>
      <c r="H5281" t="s">
        <v>75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  <c r="S5281" s="2">
        <f t="shared" si="108"/>
        <v>45116</v>
      </c>
    </row>
    <row r="5282" spans="1:19" x14ac:dyDescent="0.2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45176</v>
      </c>
      <c r="G5282" t="s">
        <v>76</v>
      </c>
      <c r="H5282" t="s">
        <v>75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  <c r="S5282" s="2">
        <f t="shared" si="108"/>
        <v>45116</v>
      </c>
    </row>
    <row r="5283" spans="1:19" x14ac:dyDescent="0.2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45176</v>
      </c>
      <c r="G5283" t="s">
        <v>76</v>
      </c>
      <c r="H5283" t="s">
        <v>75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  <c r="S5283" s="2">
        <f t="shared" si="108"/>
        <v>45116</v>
      </c>
    </row>
    <row r="5284" spans="1:19" x14ac:dyDescent="0.2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45176</v>
      </c>
      <c r="G5284" t="s">
        <v>76</v>
      </c>
      <c r="H5284" t="s">
        <v>75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  <c r="S5284" s="2">
        <f t="shared" si="108"/>
        <v>45116</v>
      </c>
    </row>
    <row r="5285" spans="1:19" x14ac:dyDescent="0.2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45176</v>
      </c>
      <c r="G5285" t="s">
        <v>76</v>
      </c>
      <c r="H5285" t="s">
        <v>75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  <c r="S5285" s="2">
        <f t="shared" si="108"/>
        <v>45116</v>
      </c>
    </row>
    <row r="5286" spans="1:19" x14ac:dyDescent="0.2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45176</v>
      </c>
      <c r="G5286" t="s">
        <v>76</v>
      </c>
      <c r="H5286" t="s">
        <v>75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  <c r="S5286" s="2">
        <f t="shared" si="108"/>
        <v>45116</v>
      </c>
    </row>
    <row r="5287" spans="1:19" x14ac:dyDescent="0.2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45176</v>
      </c>
      <c r="G5287" t="s">
        <v>76</v>
      </c>
      <c r="H5287" t="s">
        <v>75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  <c r="S5287" s="2">
        <f t="shared" si="108"/>
        <v>45116</v>
      </c>
    </row>
    <row r="5288" spans="1:19" x14ac:dyDescent="0.2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45176</v>
      </c>
      <c r="G5288" t="s">
        <v>76</v>
      </c>
      <c r="H5288" t="s">
        <v>75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  <c r="S5288" s="2">
        <f t="shared" si="108"/>
        <v>45116</v>
      </c>
    </row>
    <row r="5289" spans="1:19" x14ac:dyDescent="0.2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45176</v>
      </c>
      <c r="G5289" t="s">
        <v>76</v>
      </c>
      <c r="H5289" t="s">
        <v>75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  <c r="S5289" s="2">
        <f t="shared" si="108"/>
        <v>45116</v>
      </c>
    </row>
    <row r="5290" spans="1:19" x14ac:dyDescent="0.2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45176</v>
      </c>
      <c r="G5290" t="s">
        <v>76</v>
      </c>
      <c r="H5290" t="s">
        <v>75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  <c r="S5290" s="2">
        <f t="shared" si="108"/>
        <v>45116</v>
      </c>
    </row>
    <row r="5291" spans="1:19" x14ac:dyDescent="0.2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45176</v>
      </c>
      <c r="G5291" t="s">
        <v>76</v>
      </c>
      <c r="H5291" t="s">
        <v>75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  <c r="S5291" s="2">
        <f t="shared" si="108"/>
        <v>45116</v>
      </c>
    </row>
    <row r="5292" spans="1:19" x14ac:dyDescent="0.2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45176</v>
      </c>
      <c r="G5292" t="s">
        <v>76</v>
      </c>
      <c r="H5292" t="s">
        <v>75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  <c r="S5292" s="2">
        <f t="shared" si="108"/>
        <v>45116</v>
      </c>
    </row>
    <row r="5293" spans="1:19" x14ac:dyDescent="0.2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45176</v>
      </c>
      <c r="G5293" t="s">
        <v>76</v>
      </c>
      <c r="H5293" t="s">
        <v>75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  <c r="S5293" s="2">
        <f t="shared" si="108"/>
        <v>45116</v>
      </c>
    </row>
    <row r="5294" spans="1:19" x14ac:dyDescent="0.2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45176</v>
      </c>
      <c r="G5294" t="s">
        <v>76</v>
      </c>
      <c r="H5294" t="s">
        <v>75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  <c r="S5294" s="2">
        <f t="shared" si="108"/>
        <v>45116</v>
      </c>
    </row>
    <row r="5295" spans="1:19" x14ac:dyDescent="0.2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45176</v>
      </c>
      <c r="G5295" t="s">
        <v>76</v>
      </c>
      <c r="H5295" t="s">
        <v>75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  <c r="S5295" s="2">
        <f t="shared" si="108"/>
        <v>45116</v>
      </c>
    </row>
    <row r="5296" spans="1:19" x14ac:dyDescent="0.2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45176</v>
      </c>
      <c r="G5296" t="s">
        <v>76</v>
      </c>
      <c r="H5296" t="s">
        <v>75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  <c r="S5296" s="2">
        <f t="shared" si="108"/>
        <v>45116</v>
      </c>
    </row>
    <row r="5297" spans="1:19" x14ac:dyDescent="0.2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45176</v>
      </c>
      <c r="G5297" t="s">
        <v>76</v>
      </c>
      <c r="H5297" t="s">
        <v>75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  <c r="S5297" s="2">
        <f t="shared" si="108"/>
        <v>45116</v>
      </c>
    </row>
    <row r="5298" spans="1:19" x14ac:dyDescent="0.2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45176</v>
      </c>
      <c r="G5298" t="s">
        <v>76</v>
      </c>
      <c r="H5298" t="s">
        <v>75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  <c r="S5298" s="2">
        <f t="shared" si="108"/>
        <v>45116</v>
      </c>
    </row>
    <row r="5299" spans="1:19" x14ac:dyDescent="0.2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45176</v>
      </c>
      <c r="G5299" t="s">
        <v>76</v>
      </c>
      <c r="H5299" t="s">
        <v>75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  <c r="S5299" s="2">
        <f t="shared" si="108"/>
        <v>45116</v>
      </c>
    </row>
    <row r="5300" spans="1:19" x14ac:dyDescent="0.2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45176</v>
      </c>
      <c r="G5300" t="s">
        <v>76</v>
      </c>
      <c r="H5300" t="s">
        <v>75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  <c r="S5300" s="2">
        <f t="shared" si="108"/>
        <v>45116</v>
      </c>
    </row>
    <row r="5301" spans="1:19" x14ac:dyDescent="0.2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45176</v>
      </c>
      <c r="G5301" t="s">
        <v>76</v>
      </c>
      <c r="H5301" t="s">
        <v>75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  <c r="S5301" s="2">
        <f t="shared" si="108"/>
        <v>45116</v>
      </c>
    </row>
    <row r="5302" spans="1:19" x14ac:dyDescent="0.2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45176</v>
      </c>
      <c r="G5302" t="s">
        <v>76</v>
      </c>
      <c r="H5302" t="s">
        <v>75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  <c r="S5302" s="2">
        <f t="shared" si="108"/>
        <v>45116</v>
      </c>
    </row>
    <row r="5303" spans="1:19" x14ac:dyDescent="0.2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45176</v>
      </c>
      <c r="G5303" t="s">
        <v>76</v>
      </c>
      <c r="H5303" t="s">
        <v>75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  <c r="S5303" s="2">
        <f t="shared" si="108"/>
        <v>45116</v>
      </c>
    </row>
    <row r="5304" spans="1:19" x14ac:dyDescent="0.2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45176</v>
      </c>
      <c r="G5304" t="s">
        <v>76</v>
      </c>
      <c r="H5304" t="s">
        <v>75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  <c r="S5304" s="2">
        <f t="shared" si="108"/>
        <v>45116</v>
      </c>
    </row>
    <row r="5305" spans="1:19" x14ac:dyDescent="0.2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45176</v>
      </c>
      <c r="G5305" t="s">
        <v>76</v>
      </c>
      <c r="H5305" t="s">
        <v>75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  <c r="S5305" s="2">
        <f t="shared" si="108"/>
        <v>45116</v>
      </c>
    </row>
    <row r="5306" spans="1:19" x14ac:dyDescent="0.2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45176</v>
      </c>
      <c r="G5306" t="s">
        <v>76</v>
      </c>
      <c r="H5306" t="s">
        <v>75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  <c r="S5306" s="2">
        <f t="shared" si="108"/>
        <v>45116</v>
      </c>
    </row>
    <row r="5307" spans="1:19" x14ac:dyDescent="0.2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45176</v>
      </c>
      <c r="G5307" t="s">
        <v>76</v>
      </c>
      <c r="H5307" t="s">
        <v>75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  <c r="S5307" s="2">
        <f t="shared" si="108"/>
        <v>45116</v>
      </c>
    </row>
    <row r="5308" spans="1:19" x14ac:dyDescent="0.2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45176</v>
      </c>
      <c r="G5308" t="s">
        <v>76</v>
      </c>
      <c r="H5308" t="s">
        <v>75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  <c r="S5308" s="2">
        <f t="shared" si="108"/>
        <v>45116</v>
      </c>
    </row>
    <row r="5309" spans="1:19" x14ac:dyDescent="0.2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45176</v>
      </c>
      <c r="G5309" t="s">
        <v>76</v>
      </c>
      <c r="H5309" t="s">
        <v>75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  <c r="S5309" s="2">
        <f t="shared" si="108"/>
        <v>45116</v>
      </c>
    </row>
    <row r="5310" spans="1:19" x14ac:dyDescent="0.2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45176</v>
      </c>
      <c r="G5310" t="s">
        <v>76</v>
      </c>
      <c r="H5310" t="s">
        <v>75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  <c r="S5310" s="2">
        <f t="shared" si="108"/>
        <v>45116</v>
      </c>
    </row>
    <row r="5311" spans="1:19" x14ac:dyDescent="0.2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45176</v>
      </c>
      <c r="G5311" t="s">
        <v>76</v>
      </c>
      <c r="H5311" t="s">
        <v>75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  <c r="S5311" s="2">
        <f t="shared" si="108"/>
        <v>45116</v>
      </c>
    </row>
    <row r="5312" spans="1:19" x14ac:dyDescent="0.2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45176</v>
      </c>
      <c r="G5312" t="s">
        <v>76</v>
      </c>
      <c r="H5312" t="s">
        <v>75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  <c r="S5312" s="2">
        <f t="shared" si="108"/>
        <v>45116</v>
      </c>
    </row>
    <row r="5313" spans="1:19" x14ac:dyDescent="0.2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45176</v>
      </c>
      <c r="G5313" t="s">
        <v>76</v>
      </c>
      <c r="H5313" t="s">
        <v>75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  <c r="S5313" s="2">
        <f t="shared" si="108"/>
        <v>45116</v>
      </c>
    </row>
    <row r="5314" spans="1:19" x14ac:dyDescent="0.2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45176</v>
      </c>
      <c r="G5314" t="s">
        <v>76</v>
      </c>
      <c r="H5314" t="s">
        <v>75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  <c r="S5314" s="2">
        <f t="shared" si="108"/>
        <v>45116</v>
      </c>
    </row>
    <row r="5315" spans="1:19" x14ac:dyDescent="0.2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45176</v>
      </c>
      <c r="G5315" t="s">
        <v>76</v>
      </c>
      <c r="H5315" t="s">
        <v>75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  <c r="S5315" s="2">
        <f t="shared" si="108"/>
        <v>45116</v>
      </c>
    </row>
    <row r="5316" spans="1:19" x14ac:dyDescent="0.2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45176</v>
      </c>
      <c r="G5316" t="s">
        <v>76</v>
      </c>
      <c r="H5316" t="s">
        <v>75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  <c r="S5316" s="2">
        <f t="shared" si="108"/>
        <v>45116</v>
      </c>
    </row>
    <row r="5317" spans="1:19" x14ac:dyDescent="0.2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45176</v>
      </c>
      <c r="G5317" t="s">
        <v>76</v>
      </c>
      <c r="H5317" t="s">
        <v>75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  <c r="S5317" s="2">
        <f t="shared" si="108"/>
        <v>45116</v>
      </c>
    </row>
    <row r="5318" spans="1:19" x14ac:dyDescent="0.2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45176</v>
      </c>
      <c r="G5318" t="s">
        <v>76</v>
      </c>
      <c r="H5318" t="s">
        <v>75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  <c r="S5318" s="2">
        <f t="shared" si="108"/>
        <v>45116</v>
      </c>
    </row>
    <row r="5319" spans="1:19" x14ac:dyDescent="0.2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45176</v>
      </c>
      <c r="G5319" t="s">
        <v>76</v>
      </c>
      <c r="H5319" t="s">
        <v>75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  <c r="S5319" s="2">
        <f t="shared" si="108"/>
        <v>45116</v>
      </c>
    </row>
    <row r="5320" spans="1:19" x14ac:dyDescent="0.2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45176</v>
      </c>
      <c r="G5320" t="s">
        <v>76</v>
      </c>
      <c r="H5320" t="s">
        <v>75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  <c r="S5320" s="2">
        <f t="shared" si="108"/>
        <v>45116</v>
      </c>
    </row>
    <row r="5321" spans="1:19" x14ac:dyDescent="0.2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45176</v>
      </c>
      <c r="G5321" t="s">
        <v>76</v>
      </c>
      <c r="H5321" t="s">
        <v>75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  <c r="S5321" s="2">
        <f t="shared" si="108"/>
        <v>45116</v>
      </c>
    </row>
    <row r="5322" spans="1:19" x14ac:dyDescent="0.2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45176</v>
      </c>
      <c r="G5322" t="s">
        <v>76</v>
      </c>
      <c r="H5322" t="s">
        <v>75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  <c r="S5322" s="2">
        <f t="shared" si="108"/>
        <v>45116</v>
      </c>
    </row>
    <row r="5323" spans="1:19" x14ac:dyDescent="0.2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45176</v>
      </c>
      <c r="G5323" t="s">
        <v>76</v>
      </c>
      <c r="H5323" t="s">
        <v>75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  <c r="S5323" s="2">
        <f t="shared" si="108"/>
        <v>45116</v>
      </c>
    </row>
    <row r="5324" spans="1:19" x14ac:dyDescent="0.2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45176</v>
      </c>
      <c r="G5324" t="s">
        <v>76</v>
      </c>
      <c r="H5324" t="s">
        <v>75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  <c r="S5324" s="2">
        <f t="shared" si="108"/>
        <v>45116</v>
      </c>
    </row>
    <row r="5325" spans="1:19" x14ac:dyDescent="0.2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45176</v>
      </c>
      <c r="G5325" t="s">
        <v>76</v>
      </c>
      <c r="H5325" t="s">
        <v>75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  <c r="S5325" s="2">
        <f t="shared" si="108"/>
        <v>45116</v>
      </c>
    </row>
    <row r="5326" spans="1:19" x14ac:dyDescent="0.2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45176</v>
      </c>
      <c r="G5326" t="s">
        <v>76</v>
      </c>
      <c r="H5326" t="s">
        <v>75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  <c r="S5326" s="2">
        <f t="shared" si="108"/>
        <v>45116</v>
      </c>
    </row>
    <row r="5327" spans="1:19" x14ac:dyDescent="0.2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45176</v>
      </c>
      <c r="G5327" t="s">
        <v>76</v>
      </c>
      <c r="H5327" t="s">
        <v>75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  <c r="S5327" s="2">
        <f t="shared" si="108"/>
        <v>45116</v>
      </c>
    </row>
    <row r="5328" spans="1:19" x14ac:dyDescent="0.2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45176</v>
      </c>
      <c r="G5328" t="s">
        <v>76</v>
      </c>
      <c r="H5328" t="s">
        <v>75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  <c r="S5328" s="2">
        <f t="shared" si="108"/>
        <v>45116</v>
      </c>
    </row>
    <row r="5329" spans="1:19" x14ac:dyDescent="0.2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45176</v>
      </c>
      <c r="G5329" t="s">
        <v>76</v>
      </c>
      <c r="H5329" t="s">
        <v>75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  <c r="S5329" s="2">
        <f t="shared" si="108"/>
        <v>45116</v>
      </c>
    </row>
    <row r="5330" spans="1:19" x14ac:dyDescent="0.2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45176</v>
      </c>
      <c r="G5330" t="s">
        <v>76</v>
      </c>
      <c r="H5330" t="s">
        <v>75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  <c r="S5330" s="2">
        <f t="shared" si="108"/>
        <v>45116</v>
      </c>
    </row>
    <row r="5331" spans="1:19" x14ac:dyDescent="0.2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45176</v>
      </c>
      <c r="G5331" t="s">
        <v>76</v>
      </c>
      <c r="H5331" t="s">
        <v>75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  <c r="S5331" s="2">
        <f t="shared" ref="S5331:S5394" si="109">DATE(2023,7,9)</f>
        <v>45116</v>
      </c>
    </row>
    <row r="5332" spans="1:19" x14ac:dyDescent="0.2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45176</v>
      </c>
      <c r="G5332" t="s">
        <v>76</v>
      </c>
      <c r="H5332" t="s">
        <v>75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  <c r="S5332" s="2">
        <f t="shared" si="109"/>
        <v>45116</v>
      </c>
    </row>
    <row r="5333" spans="1:19" x14ac:dyDescent="0.2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45176</v>
      </c>
      <c r="G5333" t="s">
        <v>76</v>
      </c>
      <c r="H5333" t="s">
        <v>75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  <c r="S5333" s="2">
        <f t="shared" si="109"/>
        <v>45116</v>
      </c>
    </row>
    <row r="5334" spans="1:19" x14ac:dyDescent="0.2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45176</v>
      </c>
      <c r="G5334" t="s">
        <v>76</v>
      </c>
      <c r="H5334" t="s">
        <v>75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  <c r="S5334" s="2">
        <f t="shared" si="109"/>
        <v>45116</v>
      </c>
    </row>
    <row r="5335" spans="1:19" x14ac:dyDescent="0.2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45176</v>
      </c>
      <c r="G5335" t="s">
        <v>76</v>
      </c>
      <c r="H5335" t="s">
        <v>75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  <c r="S5335" s="2">
        <f t="shared" si="109"/>
        <v>45116</v>
      </c>
    </row>
    <row r="5336" spans="1:19" x14ac:dyDescent="0.2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45176</v>
      </c>
      <c r="G5336" t="s">
        <v>76</v>
      </c>
      <c r="H5336" t="s">
        <v>75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  <c r="S5336" s="2">
        <f t="shared" si="109"/>
        <v>45116</v>
      </c>
    </row>
    <row r="5337" spans="1:19" x14ac:dyDescent="0.2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45176</v>
      </c>
      <c r="G5337" t="s">
        <v>76</v>
      </c>
      <c r="H5337" t="s">
        <v>75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  <c r="S5337" s="2">
        <f t="shared" si="109"/>
        <v>45116</v>
      </c>
    </row>
    <row r="5338" spans="1:19" x14ac:dyDescent="0.2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45176</v>
      </c>
      <c r="G5338" t="s">
        <v>76</v>
      </c>
      <c r="H5338" t="s">
        <v>75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  <c r="S5338" s="2">
        <f t="shared" si="109"/>
        <v>45116</v>
      </c>
    </row>
    <row r="5339" spans="1:19" x14ac:dyDescent="0.2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45176</v>
      </c>
      <c r="G5339" t="s">
        <v>76</v>
      </c>
      <c r="H5339" t="s">
        <v>75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  <c r="S5339" s="2">
        <f t="shared" si="109"/>
        <v>45116</v>
      </c>
    </row>
    <row r="5340" spans="1:19" x14ac:dyDescent="0.2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45176</v>
      </c>
      <c r="G5340" t="s">
        <v>76</v>
      </c>
      <c r="H5340" t="s">
        <v>75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  <c r="S5340" s="2">
        <f t="shared" si="109"/>
        <v>45116</v>
      </c>
    </row>
    <row r="5341" spans="1:19" x14ac:dyDescent="0.2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45176</v>
      </c>
      <c r="G5341" t="s">
        <v>76</v>
      </c>
      <c r="H5341" t="s">
        <v>75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  <c r="S5341" s="2">
        <f t="shared" si="109"/>
        <v>45116</v>
      </c>
    </row>
    <row r="5342" spans="1:19" x14ac:dyDescent="0.2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45176</v>
      </c>
      <c r="G5342" t="s">
        <v>76</v>
      </c>
      <c r="H5342" t="s">
        <v>75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  <c r="S5342" s="2">
        <f t="shared" si="109"/>
        <v>45116</v>
      </c>
    </row>
    <row r="5343" spans="1:19" x14ac:dyDescent="0.2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45176</v>
      </c>
      <c r="G5343" t="s">
        <v>76</v>
      </c>
      <c r="H5343" t="s">
        <v>75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  <c r="S5343" s="2">
        <f t="shared" si="109"/>
        <v>45116</v>
      </c>
    </row>
    <row r="5344" spans="1:19" x14ac:dyDescent="0.2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45176</v>
      </c>
      <c r="G5344" t="s">
        <v>76</v>
      </c>
      <c r="H5344" t="s">
        <v>75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  <c r="S5344" s="2">
        <f t="shared" si="109"/>
        <v>45116</v>
      </c>
    </row>
    <row r="5345" spans="1:19" x14ac:dyDescent="0.2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45176</v>
      </c>
      <c r="G5345" t="s">
        <v>76</v>
      </c>
      <c r="H5345" t="s">
        <v>75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  <c r="S5345" s="2">
        <f t="shared" si="109"/>
        <v>45116</v>
      </c>
    </row>
    <row r="5346" spans="1:19" x14ac:dyDescent="0.2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45176</v>
      </c>
      <c r="G5346" t="s">
        <v>76</v>
      </c>
      <c r="H5346" t="s">
        <v>75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  <c r="S5346" s="2">
        <f t="shared" si="109"/>
        <v>45116</v>
      </c>
    </row>
    <row r="5347" spans="1:19" x14ac:dyDescent="0.2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45176</v>
      </c>
      <c r="G5347" t="s">
        <v>76</v>
      </c>
      <c r="H5347" t="s">
        <v>75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  <c r="S5347" s="2">
        <f t="shared" si="109"/>
        <v>45116</v>
      </c>
    </row>
    <row r="5348" spans="1:19" x14ac:dyDescent="0.2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45176</v>
      </c>
      <c r="G5348" t="s">
        <v>76</v>
      </c>
      <c r="H5348" t="s">
        <v>75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  <c r="S5348" s="2">
        <f t="shared" si="109"/>
        <v>45116</v>
      </c>
    </row>
    <row r="5349" spans="1:19" x14ac:dyDescent="0.2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45176</v>
      </c>
      <c r="G5349" t="s">
        <v>76</v>
      </c>
      <c r="H5349" t="s">
        <v>75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  <c r="S5349" s="2">
        <f t="shared" si="109"/>
        <v>45116</v>
      </c>
    </row>
    <row r="5350" spans="1:19" x14ac:dyDescent="0.2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45176</v>
      </c>
      <c r="G5350" t="s">
        <v>76</v>
      </c>
      <c r="H5350" t="s">
        <v>75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  <c r="S5350" s="2">
        <f t="shared" si="109"/>
        <v>45116</v>
      </c>
    </row>
    <row r="5351" spans="1:19" x14ac:dyDescent="0.2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45176</v>
      </c>
      <c r="G5351" t="s">
        <v>76</v>
      </c>
      <c r="H5351" t="s">
        <v>75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  <c r="S5351" s="2">
        <f t="shared" si="109"/>
        <v>45116</v>
      </c>
    </row>
    <row r="5352" spans="1:19" x14ac:dyDescent="0.2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45176</v>
      </c>
      <c r="G5352" t="s">
        <v>76</v>
      </c>
      <c r="H5352" t="s">
        <v>75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  <c r="S5352" s="2">
        <f t="shared" si="109"/>
        <v>45116</v>
      </c>
    </row>
    <row r="5353" spans="1:19" x14ac:dyDescent="0.2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45176</v>
      </c>
      <c r="G5353" t="s">
        <v>76</v>
      </c>
      <c r="H5353" t="s">
        <v>75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  <c r="S5353" s="2">
        <f t="shared" si="109"/>
        <v>45116</v>
      </c>
    </row>
    <row r="5354" spans="1:19" x14ac:dyDescent="0.2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45176</v>
      </c>
      <c r="G5354" t="s">
        <v>76</v>
      </c>
      <c r="H5354" t="s">
        <v>75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  <c r="S5354" s="2">
        <f t="shared" si="109"/>
        <v>45116</v>
      </c>
    </row>
    <row r="5355" spans="1:19" x14ac:dyDescent="0.2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45176</v>
      </c>
      <c r="G5355" t="s">
        <v>76</v>
      </c>
      <c r="H5355" t="s">
        <v>75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  <c r="S5355" s="2">
        <f t="shared" si="109"/>
        <v>45116</v>
      </c>
    </row>
    <row r="5356" spans="1:19" x14ac:dyDescent="0.2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45176</v>
      </c>
      <c r="G5356" t="s">
        <v>76</v>
      </c>
      <c r="H5356" t="s">
        <v>75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  <c r="S5356" s="2">
        <f t="shared" si="109"/>
        <v>45116</v>
      </c>
    </row>
    <row r="5357" spans="1:19" x14ac:dyDescent="0.2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45176</v>
      </c>
      <c r="G5357" t="s">
        <v>76</v>
      </c>
      <c r="H5357" t="s">
        <v>75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  <c r="S5357" s="2">
        <f t="shared" si="109"/>
        <v>45116</v>
      </c>
    </row>
    <row r="5358" spans="1:19" x14ac:dyDescent="0.2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45176</v>
      </c>
      <c r="G5358" t="s">
        <v>76</v>
      </c>
      <c r="H5358" t="s">
        <v>75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  <c r="S5358" s="2">
        <f t="shared" si="109"/>
        <v>45116</v>
      </c>
    </row>
    <row r="5359" spans="1:19" x14ac:dyDescent="0.2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45176</v>
      </c>
      <c r="G5359" t="s">
        <v>76</v>
      </c>
      <c r="H5359" t="s">
        <v>75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  <c r="S5359" s="2">
        <f t="shared" si="109"/>
        <v>45116</v>
      </c>
    </row>
    <row r="5360" spans="1:19" x14ac:dyDescent="0.2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45176</v>
      </c>
      <c r="G5360" t="s">
        <v>76</v>
      </c>
      <c r="H5360" t="s">
        <v>75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  <c r="S5360" s="2">
        <f t="shared" si="109"/>
        <v>45116</v>
      </c>
    </row>
    <row r="5361" spans="1:19" x14ac:dyDescent="0.2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45176</v>
      </c>
      <c r="G5361" t="s">
        <v>76</v>
      </c>
      <c r="H5361" t="s">
        <v>75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  <c r="S5361" s="2">
        <f t="shared" si="109"/>
        <v>45116</v>
      </c>
    </row>
    <row r="5362" spans="1:19" x14ac:dyDescent="0.2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45176</v>
      </c>
      <c r="G5362" t="s">
        <v>76</v>
      </c>
      <c r="H5362" t="s">
        <v>75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  <c r="S5362" s="2">
        <f t="shared" si="109"/>
        <v>45116</v>
      </c>
    </row>
    <row r="5363" spans="1:19" x14ac:dyDescent="0.2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45176</v>
      </c>
      <c r="G5363" t="s">
        <v>76</v>
      </c>
      <c r="H5363" t="s">
        <v>75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  <c r="S5363" s="2">
        <f t="shared" si="109"/>
        <v>45116</v>
      </c>
    </row>
    <row r="5364" spans="1:19" x14ac:dyDescent="0.2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45176</v>
      </c>
      <c r="G5364" t="s">
        <v>76</v>
      </c>
      <c r="H5364" t="s">
        <v>75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  <c r="S5364" s="2">
        <f t="shared" si="109"/>
        <v>45116</v>
      </c>
    </row>
    <row r="5365" spans="1:19" x14ac:dyDescent="0.2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45176</v>
      </c>
      <c r="G5365" t="s">
        <v>76</v>
      </c>
      <c r="H5365" t="s">
        <v>75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  <c r="S5365" s="2">
        <f t="shared" si="109"/>
        <v>45116</v>
      </c>
    </row>
    <row r="5366" spans="1:19" x14ac:dyDescent="0.2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45176</v>
      </c>
      <c r="G5366" t="s">
        <v>76</v>
      </c>
      <c r="H5366" t="s">
        <v>75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  <c r="S5366" s="2">
        <f t="shared" si="109"/>
        <v>45116</v>
      </c>
    </row>
    <row r="5367" spans="1:19" x14ac:dyDescent="0.2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45176</v>
      </c>
      <c r="G5367" t="s">
        <v>76</v>
      </c>
      <c r="H5367" t="s">
        <v>75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  <c r="S5367" s="2">
        <f t="shared" si="109"/>
        <v>45116</v>
      </c>
    </row>
    <row r="5368" spans="1:19" x14ac:dyDescent="0.2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45176</v>
      </c>
      <c r="G5368" t="s">
        <v>76</v>
      </c>
      <c r="H5368" t="s">
        <v>75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  <c r="S5368" s="2">
        <f t="shared" si="109"/>
        <v>45116</v>
      </c>
    </row>
    <row r="5369" spans="1:19" x14ac:dyDescent="0.2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45176</v>
      </c>
      <c r="G5369" t="s">
        <v>76</v>
      </c>
      <c r="H5369" t="s">
        <v>75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  <c r="S5369" s="2">
        <f t="shared" si="109"/>
        <v>45116</v>
      </c>
    </row>
    <row r="5370" spans="1:19" x14ac:dyDescent="0.2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45176</v>
      </c>
      <c r="G5370" t="s">
        <v>76</v>
      </c>
      <c r="H5370" t="s">
        <v>75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  <c r="S5370" s="2">
        <f t="shared" si="109"/>
        <v>45116</v>
      </c>
    </row>
    <row r="5371" spans="1:19" x14ac:dyDescent="0.2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45176</v>
      </c>
      <c r="G5371" t="s">
        <v>76</v>
      </c>
      <c r="H5371" t="s">
        <v>75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  <c r="S5371" s="2">
        <f t="shared" si="109"/>
        <v>45116</v>
      </c>
    </row>
    <row r="5372" spans="1:19" x14ac:dyDescent="0.2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45176</v>
      </c>
      <c r="G5372" t="s">
        <v>76</v>
      </c>
      <c r="H5372" t="s">
        <v>75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  <c r="S5372" s="2">
        <f t="shared" si="109"/>
        <v>45116</v>
      </c>
    </row>
    <row r="5373" spans="1:19" x14ac:dyDescent="0.2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45176</v>
      </c>
      <c r="G5373" t="s">
        <v>76</v>
      </c>
      <c r="H5373" t="s">
        <v>75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  <c r="S5373" s="2">
        <f t="shared" si="109"/>
        <v>45116</v>
      </c>
    </row>
    <row r="5374" spans="1:19" x14ac:dyDescent="0.2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45176</v>
      </c>
      <c r="G5374" t="s">
        <v>76</v>
      </c>
      <c r="H5374" t="s">
        <v>75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  <c r="S5374" s="2">
        <f t="shared" si="109"/>
        <v>45116</v>
      </c>
    </row>
    <row r="5375" spans="1:19" x14ac:dyDescent="0.2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45176</v>
      </c>
      <c r="G5375" t="s">
        <v>76</v>
      </c>
      <c r="H5375" t="s">
        <v>75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  <c r="S5375" s="2">
        <f t="shared" si="109"/>
        <v>45116</v>
      </c>
    </row>
    <row r="5376" spans="1:19" x14ac:dyDescent="0.2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45176</v>
      </c>
      <c r="G5376" t="s">
        <v>76</v>
      </c>
      <c r="H5376" t="s">
        <v>75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  <c r="S5376" s="2">
        <f t="shared" si="109"/>
        <v>45116</v>
      </c>
    </row>
    <row r="5377" spans="1:19" x14ac:dyDescent="0.2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45176</v>
      </c>
      <c r="G5377" t="s">
        <v>76</v>
      </c>
      <c r="H5377" t="s">
        <v>75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  <c r="S5377" s="2">
        <f t="shared" si="109"/>
        <v>45116</v>
      </c>
    </row>
    <row r="5378" spans="1:19" x14ac:dyDescent="0.2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45176</v>
      </c>
      <c r="G5378" t="s">
        <v>76</v>
      </c>
      <c r="H5378" t="s">
        <v>75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  <c r="S5378" s="2">
        <f t="shared" si="109"/>
        <v>45116</v>
      </c>
    </row>
    <row r="5379" spans="1:19" x14ac:dyDescent="0.2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45176</v>
      </c>
      <c r="G5379" t="s">
        <v>76</v>
      </c>
      <c r="H5379" t="s">
        <v>75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  <c r="S5379" s="2">
        <f t="shared" si="109"/>
        <v>45116</v>
      </c>
    </row>
    <row r="5380" spans="1:19" x14ac:dyDescent="0.2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45176</v>
      </c>
      <c r="G5380" t="s">
        <v>76</v>
      </c>
      <c r="H5380" t="s">
        <v>75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  <c r="S5380" s="2">
        <f t="shared" si="109"/>
        <v>45116</v>
      </c>
    </row>
    <row r="5381" spans="1:19" x14ac:dyDescent="0.2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45176</v>
      </c>
      <c r="G5381" t="s">
        <v>76</v>
      </c>
      <c r="H5381" t="s">
        <v>75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  <c r="S5381" s="2">
        <f t="shared" si="109"/>
        <v>45116</v>
      </c>
    </row>
    <row r="5382" spans="1:19" x14ac:dyDescent="0.2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45176</v>
      </c>
      <c r="G5382" t="s">
        <v>76</v>
      </c>
      <c r="H5382" t="s">
        <v>75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  <c r="S5382" s="2">
        <f t="shared" si="109"/>
        <v>45116</v>
      </c>
    </row>
    <row r="5383" spans="1:19" x14ac:dyDescent="0.2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45176</v>
      </c>
      <c r="G5383" t="s">
        <v>76</v>
      </c>
      <c r="H5383" t="s">
        <v>75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  <c r="S5383" s="2">
        <f t="shared" si="109"/>
        <v>45116</v>
      </c>
    </row>
    <row r="5384" spans="1:19" x14ac:dyDescent="0.2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45176</v>
      </c>
      <c r="G5384" t="s">
        <v>76</v>
      </c>
      <c r="H5384" t="s">
        <v>75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  <c r="S5384" s="2">
        <f t="shared" si="109"/>
        <v>45116</v>
      </c>
    </row>
    <row r="5385" spans="1:19" x14ac:dyDescent="0.2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45176</v>
      </c>
      <c r="G5385" t="s">
        <v>76</v>
      </c>
      <c r="H5385" t="s">
        <v>75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  <c r="S5385" s="2">
        <f t="shared" si="109"/>
        <v>45116</v>
      </c>
    </row>
    <row r="5386" spans="1:19" x14ac:dyDescent="0.2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45176</v>
      </c>
      <c r="G5386" t="s">
        <v>76</v>
      </c>
      <c r="H5386" t="s">
        <v>75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  <c r="S5386" s="2">
        <f t="shared" si="109"/>
        <v>45116</v>
      </c>
    </row>
    <row r="5387" spans="1:19" x14ac:dyDescent="0.2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45176</v>
      </c>
      <c r="G5387" t="s">
        <v>76</v>
      </c>
      <c r="H5387" t="s">
        <v>75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  <c r="S5387" s="2">
        <f t="shared" si="109"/>
        <v>45116</v>
      </c>
    </row>
    <row r="5388" spans="1:19" x14ac:dyDescent="0.2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45176</v>
      </c>
      <c r="G5388" t="s">
        <v>76</v>
      </c>
      <c r="H5388" t="s">
        <v>75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  <c r="S5388" s="2">
        <f t="shared" si="109"/>
        <v>45116</v>
      </c>
    </row>
    <row r="5389" spans="1:19" x14ac:dyDescent="0.2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45176</v>
      </c>
      <c r="G5389" t="s">
        <v>76</v>
      </c>
      <c r="H5389" t="s">
        <v>75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  <c r="S5389" s="2">
        <f t="shared" si="109"/>
        <v>45116</v>
      </c>
    </row>
    <row r="5390" spans="1:19" x14ac:dyDescent="0.2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45176</v>
      </c>
      <c r="G5390" t="s">
        <v>76</v>
      </c>
      <c r="H5390" t="s">
        <v>75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  <c r="S5390" s="2">
        <f t="shared" si="109"/>
        <v>45116</v>
      </c>
    </row>
    <row r="5391" spans="1:19" x14ac:dyDescent="0.2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45176</v>
      </c>
      <c r="G5391" t="s">
        <v>76</v>
      </c>
      <c r="H5391" t="s">
        <v>75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  <c r="S5391" s="2">
        <f t="shared" si="109"/>
        <v>45116</v>
      </c>
    </row>
    <row r="5392" spans="1:19" x14ac:dyDescent="0.2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45176</v>
      </c>
      <c r="G5392" t="s">
        <v>76</v>
      </c>
      <c r="H5392" t="s">
        <v>75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  <c r="S5392" s="2">
        <f t="shared" si="109"/>
        <v>45116</v>
      </c>
    </row>
    <row r="5393" spans="1:19" x14ac:dyDescent="0.2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45176</v>
      </c>
      <c r="G5393" t="s">
        <v>76</v>
      </c>
      <c r="H5393" t="s">
        <v>75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  <c r="S5393" s="2">
        <f t="shared" si="109"/>
        <v>45116</v>
      </c>
    </row>
    <row r="5394" spans="1:19" x14ac:dyDescent="0.2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45176</v>
      </c>
      <c r="G5394" t="s">
        <v>76</v>
      </c>
      <c r="H5394" t="s">
        <v>75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  <c r="S5394" s="2">
        <f t="shared" si="109"/>
        <v>45116</v>
      </c>
    </row>
    <row r="5395" spans="1:19" x14ac:dyDescent="0.2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45176</v>
      </c>
      <c r="G5395" t="s">
        <v>76</v>
      </c>
      <c r="H5395" t="s">
        <v>75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  <c r="S5395" s="2">
        <f t="shared" ref="S5395:S5458" si="110">DATE(2023,7,9)</f>
        <v>45116</v>
      </c>
    </row>
    <row r="5396" spans="1:19" x14ac:dyDescent="0.2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45176</v>
      </c>
      <c r="G5396" t="s">
        <v>76</v>
      </c>
      <c r="H5396" t="s">
        <v>75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  <c r="S5396" s="2">
        <f t="shared" si="110"/>
        <v>45116</v>
      </c>
    </row>
    <row r="5397" spans="1:19" x14ac:dyDescent="0.2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45176</v>
      </c>
      <c r="G5397" t="s">
        <v>76</v>
      </c>
      <c r="H5397" t="s">
        <v>75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  <c r="S5397" s="2">
        <f t="shared" si="110"/>
        <v>45116</v>
      </c>
    </row>
    <row r="5398" spans="1:19" x14ac:dyDescent="0.2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45176</v>
      </c>
      <c r="G5398" t="s">
        <v>76</v>
      </c>
      <c r="H5398" t="s">
        <v>75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  <c r="S5398" s="2">
        <f t="shared" si="110"/>
        <v>45116</v>
      </c>
    </row>
    <row r="5399" spans="1:19" x14ac:dyDescent="0.2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45176</v>
      </c>
      <c r="G5399" t="s">
        <v>76</v>
      </c>
      <c r="H5399" t="s">
        <v>75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  <c r="S5399" s="2">
        <f t="shared" si="110"/>
        <v>45116</v>
      </c>
    </row>
    <row r="5400" spans="1:19" x14ac:dyDescent="0.2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45176</v>
      </c>
      <c r="G5400" t="s">
        <v>76</v>
      </c>
      <c r="H5400" t="s">
        <v>75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  <c r="S5400" s="2">
        <f t="shared" si="110"/>
        <v>45116</v>
      </c>
    </row>
    <row r="5401" spans="1:19" x14ac:dyDescent="0.2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45176</v>
      </c>
      <c r="G5401" t="s">
        <v>76</v>
      </c>
      <c r="H5401" t="s">
        <v>75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  <c r="S5401" s="2">
        <f t="shared" si="110"/>
        <v>45116</v>
      </c>
    </row>
    <row r="5402" spans="1:19" x14ac:dyDescent="0.2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45176</v>
      </c>
      <c r="G5402" t="s">
        <v>76</v>
      </c>
      <c r="H5402" t="s">
        <v>75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  <c r="S5402" s="2">
        <f t="shared" si="110"/>
        <v>45116</v>
      </c>
    </row>
    <row r="5403" spans="1:19" x14ac:dyDescent="0.2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45176</v>
      </c>
      <c r="G5403" t="s">
        <v>76</v>
      </c>
      <c r="H5403" t="s">
        <v>75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  <c r="S5403" s="2">
        <f t="shared" si="110"/>
        <v>45116</v>
      </c>
    </row>
    <row r="5404" spans="1:19" x14ac:dyDescent="0.2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45176</v>
      </c>
      <c r="G5404" t="s">
        <v>76</v>
      </c>
      <c r="H5404" t="s">
        <v>75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  <c r="S5404" s="2">
        <f t="shared" si="110"/>
        <v>45116</v>
      </c>
    </row>
    <row r="5405" spans="1:19" x14ac:dyDescent="0.2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45176</v>
      </c>
      <c r="G5405" t="s">
        <v>76</v>
      </c>
      <c r="H5405" t="s">
        <v>75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  <c r="S5405" s="2">
        <f t="shared" si="110"/>
        <v>45116</v>
      </c>
    </row>
    <row r="5406" spans="1:19" x14ac:dyDescent="0.2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45176</v>
      </c>
      <c r="G5406" t="s">
        <v>76</v>
      </c>
      <c r="H5406" t="s">
        <v>75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  <c r="S5406" s="2">
        <f t="shared" si="110"/>
        <v>45116</v>
      </c>
    </row>
    <row r="5407" spans="1:19" x14ac:dyDescent="0.2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45176</v>
      </c>
      <c r="G5407" t="s">
        <v>76</v>
      </c>
      <c r="H5407" t="s">
        <v>75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  <c r="S5407" s="2">
        <f t="shared" si="110"/>
        <v>45116</v>
      </c>
    </row>
    <row r="5408" spans="1:19" x14ac:dyDescent="0.2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45176</v>
      </c>
      <c r="G5408" t="s">
        <v>76</v>
      </c>
      <c r="H5408" t="s">
        <v>75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  <c r="S5408" s="2">
        <f t="shared" si="110"/>
        <v>45116</v>
      </c>
    </row>
    <row r="5409" spans="1:19" x14ac:dyDescent="0.2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45176</v>
      </c>
      <c r="G5409" t="s">
        <v>76</v>
      </c>
      <c r="H5409" t="s">
        <v>75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  <c r="S5409" s="2">
        <f t="shared" si="110"/>
        <v>45116</v>
      </c>
    </row>
    <row r="5410" spans="1:19" x14ac:dyDescent="0.2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45176</v>
      </c>
      <c r="G5410" t="s">
        <v>76</v>
      </c>
      <c r="H5410" t="s">
        <v>75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  <c r="S5410" s="2">
        <f t="shared" si="110"/>
        <v>45116</v>
      </c>
    </row>
    <row r="5411" spans="1:19" x14ac:dyDescent="0.2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45176</v>
      </c>
      <c r="G5411" t="s">
        <v>76</v>
      </c>
      <c r="H5411" t="s">
        <v>75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  <c r="S5411" s="2">
        <f t="shared" si="110"/>
        <v>45116</v>
      </c>
    </row>
    <row r="5412" spans="1:19" x14ac:dyDescent="0.2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45176</v>
      </c>
      <c r="G5412" t="s">
        <v>76</v>
      </c>
      <c r="H5412" t="s">
        <v>75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  <c r="S5412" s="2">
        <f t="shared" si="110"/>
        <v>45116</v>
      </c>
    </row>
    <row r="5413" spans="1:19" x14ac:dyDescent="0.2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45176</v>
      </c>
      <c r="G5413" t="s">
        <v>76</v>
      </c>
      <c r="H5413" t="s">
        <v>75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  <c r="S5413" s="2">
        <f t="shared" si="110"/>
        <v>45116</v>
      </c>
    </row>
    <row r="5414" spans="1:19" x14ac:dyDescent="0.2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45176</v>
      </c>
      <c r="G5414" t="s">
        <v>76</v>
      </c>
      <c r="H5414" t="s">
        <v>75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  <c r="S5414" s="2">
        <f t="shared" si="110"/>
        <v>45116</v>
      </c>
    </row>
    <row r="5415" spans="1:19" x14ac:dyDescent="0.2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45176</v>
      </c>
      <c r="G5415" t="s">
        <v>76</v>
      </c>
      <c r="H5415" t="s">
        <v>75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  <c r="S5415" s="2">
        <f t="shared" si="110"/>
        <v>45116</v>
      </c>
    </row>
    <row r="5416" spans="1:19" x14ac:dyDescent="0.2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45176</v>
      </c>
      <c r="G5416" t="s">
        <v>76</v>
      </c>
      <c r="H5416" t="s">
        <v>75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  <c r="S5416" s="2">
        <f t="shared" si="110"/>
        <v>45116</v>
      </c>
    </row>
    <row r="5417" spans="1:19" x14ac:dyDescent="0.2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45176</v>
      </c>
      <c r="G5417" t="s">
        <v>76</v>
      </c>
      <c r="H5417" t="s">
        <v>75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  <c r="S5417" s="2">
        <f t="shared" si="110"/>
        <v>45116</v>
      </c>
    </row>
    <row r="5418" spans="1:19" x14ac:dyDescent="0.2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45176</v>
      </c>
      <c r="G5418" t="s">
        <v>76</v>
      </c>
      <c r="H5418" t="s">
        <v>75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  <c r="S5418" s="2">
        <f t="shared" si="110"/>
        <v>45116</v>
      </c>
    </row>
    <row r="5419" spans="1:19" x14ac:dyDescent="0.2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45176</v>
      </c>
      <c r="G5419" t="s">
        <v>76</v>
      </c>
      <c r="H5419" t="s">
        <v>75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  <c r="S5419" s="2">
        <f t="shared" si="110"/>
        <v>45116</v>
      </c>
    </row>
    <row r="5420" spans="1:19" x14ac:dyDescent="0.2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45176</v>
      </c>
      <c r="G5420" t="s">
        <v>76</v>
      </c>
      <c r="H5420" t="s">
        <v>75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  <c r="S5420" s="2">
        <f t="shared" si="110"/>
        <v>45116</v>
      </c>
    </row>
    <row r="5421" spans="1:19" x14ac:dyDescent="0.2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45176</v>
      </c>
      <c r="G5421" t="s">
        <v>76</v>
      </c>
      <c r="H5421" t="s">
        <v>75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  <c r="S5421" s="2">
        <f t="shared" si="110"/>
        <v>45116</v>
      </c>
    </row>
    <row r="5422" spans="1:19" x14ac:dyDescent="0.2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45176</v>
      </c>
      <c r="G5422" t="s">
        <v>76</v>
      </c>
      <c r="H5422" t="s">
        <v>75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  <c r="S5422" s="2">
        <f t="shared" si="110"/>
        <v>45116</v>
      </c>
    </row>
    <row r="5423" spans="1:19" x14ac:dyDescent="0.2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45176</v>
      </c>
      <c r="G5423" t="s">
        <v>76</v>
      </c>
      <c r="H5423" t="s">
        <v>75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  <c r="S5423" s="2">
        <f t="shared" si="110"/>
        <v>45116</v>
      </c>
    </row>
    <row r="5424" spans="1:19" x14ac:dyDescent="0.2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45176</v>
      </c>
      <c r="G5424" t="s">
        <v>76</v>
      </c>
      <c r="H5424" t="s">
        <v>75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  <c r="S5424" s="2">
        <f t="shared" si="110"/>
        <v>45116</v>
      </c>
    </row>
    <row r="5425" spans="1:19" x14ac:dyDescent="0.2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45176</v>
      </c>
      <c r="G5425" t="s">
        <v>76</v>
      </c>
      <c r="H5425" t="s">
        <v>75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  <c r="S5425" s="2">
        <f t="shared" si="110"/>
        <v>45116</v>
      </c>
    </row>
    <row r="5426" spans="1:19" x14ac:dyDescent="0.2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45176</v>
      </c>
      <c r="G5426" t="s">
        <v>76</v>
      </c>
      <c r="H5426" t="s">
        <v>75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  <c r="S5426" s="2">
        <f t="shared" si="110"/>
        <v>45116</v>
      </c>
    </row>
    <row r="5427" spans="1:19" x14ac:dyDescent="0.2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45176</v>
      </c>
      <c r="G5427" t="s">
        <v>76</v>
      </c>
      <c r="H5427" t="s">
        <v>75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  <c r="S5427" s="2">
        <f t="shared" si="110"/>
        <v>45116</v>
      </c>
    </row>
    <row r="5428" spans="1:19" x14ac:dyDescent="0.2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45176</v>
      </c>
      <c r="G5428" t="s">
        <v>76</v>
      </c>
      <c r="H5428" t="s">
        <v>75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  <c r="S5428" s="2">
        <f t="shared" si="110"/>
        <v>45116</v>
      </c>
    </row>
    <row r="5429" spans="1:19" x14ac:dyDescent="0.2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45176</v>
      </c>
      <c r="G5429" t="s">
        <v>76</v>
      </c>
      <c r="H5429" t="s">
        <v>75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  <c r="S5429" s="2">
        <f t="shared" si="110"/>
        <v>45116</v>
      </c>
    </row>
    <row r="5430" spans="1:19" x14ac:dyDescent="0.2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45176</v>
      </c>
      <c r="G5430" t="s">
        <v>76</v>
      </c>
      <c r="H5430" t="s">
        <v>75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  <c r="S5430" s="2">
        <f t="shared" si="110"/>
        <v>45116</v>
      </c>
    </row>
    <row r="5431" spans="1:19" x14ac:dyDescent="0.2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45176</v>
      </c>
      <c r="G5431" t="s">
        <v>76</v>
      </c>
      <c r="H5431" t="s">
        <v>75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  <c r="S5431" s="2">
        <f t="shared" si="110"/>
        <v>45116</v>
      </c>
    </row>
    <row r="5432" spans="1:19" x14ac:dyDescent="0.2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45176</v>
      </c>
      <c r="G5432" t="s">
        <v>76</v>
      </c>
      <c r="H5432" t="s">
        <v>75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  <c r="S5432" s="2">
        <f t="shared" si="110"/>
        <v>45116</v>
      </c>
    </row>
    <row r="5433" spans="1:19" x14ac:dyDescent="0.2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45176</v>
      </c>
      <c r="G5433" t="s">
        <v>76</v>
      </c>
      <c r="H5433" t="s">
        <v>75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  <c r="S5433" s="2">
        <f t="shared" si="110"/>
        <v>45116</v>
      </c>
    </row>
    <row r="5434" spans="1:19" x14ac:dyDescent="0.2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45176</v>
      </c>
      <c r="G5434" t="s">
        <v>76</v>
      </c>
      <c r="H5434" t="s">
        <v>75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  <c r="S5434" s="2">
        <f t="shared" si="110"/>
        <v>45116</v>
      </c>
    </row>
    <row r="5435" spans="1:19" x14ac:dyDescent="0.2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45176</v>
      </c>
      <c r="G5435" t="s">
        <v>76</v>
      </c>
      <c r="H5435" t="s">
        <v>75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  <c r="S5435" s="2">
        <f t="shared" si="110"/>
        <v>45116</v>
      </c>
    </row>
    <row r="5436" spans="1:19" x14ac:dyDescent="0.2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45176</v>
      </c>
      <c r="G5436" t="s">
        <v>76</v>
      </c>
      <c r="H5436" t="s">
        <v>75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  <c r="S5436" s="2">
        <f t="shared" si="110"/>
        <v>45116</v>
      </c>
    </row>
    <row r="5437" spans="1:19" x14ac:dyDescent="0.2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45176</v>
      </c>
      <c r="G5437" t="s">
        <v>76</v>
      </c>
      <c r="H5437" t="s">
        <v>75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  <c r="S5437" s="2">
        <f t="shared" si="110"/>
        <v>45116</v>
      </c>
    </row>
    <row r="5438" spans="1:19" x14ac:dyDescent="0.2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45176</v>
      </c>
      <c r="G5438" t="s">
        <v>76</v>
      </c>
      <c r="H5438" t="s">
        <v>75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  <c r="S5438" s="2">
        <f t="shared" si="110"/>
        <v>45116</v>
      </c>
    </row>
    <row r="5439" spans="1:19" x14ac:dyDescent="0.2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45176</v>
      </c>
      <c r="G5439" t="s">
        <v>76</v>
      </c>
      <c r="H5439" t="s">
        <v>75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  <c r="S5439" s="2">
        <f t="shared" si="110"/>
        <v>45116</v>
      </c>
    </row>
    <row r="5440" spans="1:19" x14ac:dyDescent="0.2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45176</v>
      </c>
      <c r="G5440" t="s">
        <v>76</v>
      </c>
      <c r="H5440" t="s">
        <v>75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  <c r="S5440" s="2">
        <f t="shared" si="110"/>
        <v>45116</v>
      </c>
    </row>
    <row r="5441" spans="1:19" x14ac:dyDescent="0.2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45176</v>
      </c>
      <c r="G5441" t="s">
        <v>76</v>
      </c>
      <c r="H5441" t="s">
        <v>75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  <c r="S5441" s="2">
        <f t="shared" si="110"/>
        <v>45116</v>
      </c>
    </row>
    <row r="5442" spans="1:19" x14ac:dyDescent="0.2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45176</v>
      </c>
      <c r="G5442" t="s">
        <v>76</v>
      </c>
      <c r="H5442" t="s">
        <v>75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  <c r="S5442" s="2">
        <f t="shared" si="110"/>
        <v>45116</v>
      </c>
    </row>
    <row r="5443" spans="1:19" x14ac:dyDescent="0.2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45176</v>
      </c>
      <c r="G5443" t="s">
        <v>76</v>
      </c>
      <c r="H5443" t="s">
        <v>75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  <c r="S5443" s="2">
        <f t="shared" si="110"/>
        <v>45116</v>
      </c>
    </row>
    <row r="5444" spans="1:19" x14ac:dyDescent="0.2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45176</v>
      </c>
      <c r="G5444" t="s">
        <v>76</v>
      </c>
      <c r="H5444" t="s">
        <v>75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  <c r="S5444" s="2">
        <f t="shared" si="110"/>
        <v>45116</v>
      </c>
    </row>
    <row r="5445" spans="1:19" x14ac:dyDescent="0.2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45176</v>
      </c>
      <c r="G5445" t="s">
        <v>76</v>
      </c>
      <c r="H5445" t="s">
        <v>75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  <c r="S5445" s="2">
        <f t="shared" si="110"/>
        <v>45116</v>
      </c>
    </row>
    <row r="5446" spans="1:19" x14ac:dyDescent="0.2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45176</v>
      </c>
      <c r="G5446" t="s">
        <v>76</v>
      </c>
      <c r="H5446" t="s">
        <v>75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  <c r="S5446" s="2">
        <f t="shared" si="110"/>
        <v>45116</v>
      </c>
    </row>
    <row r="5447" spans="1:19" x14ac:dyDescent="0.2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45176</v>
      </c>
      <c r="G5447" t="s">
        <v>76</v>
      </c>
      <c r="H5447" t="s">
        <v>75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  <c r="S5447" s="2">
        <f t="shared" si="110"/>
        <v>45116</v>
      </c>
    </row>
    <row r="5448" spans="1:19" x14ac:dyDescent="0.2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45176</v>
      </c>
      <c r="G5448" t="s">
        <v>76</v>
      </c>
      <c r="H5448" t="s">
        <v>75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  <c r="S5448" s="2">
        <f t="shared" si="110"/>
        <v>45116</v>
      </c>
    </row>
    <row r="5449" spans="1:19" x14ac:dyDescent="0.2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45176</v>
      </c>
      <c r="G5449" t="s">
        <v>76</v>
      </c>
      <c r="H5449" t="s">
        <v>75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  <c r="S5449" s="2">
        <f t="shared" si="110"/>
        <v>45116</v>
      </c>
    </row>
    <row r="5450" spans="1:19" x14ac:dyDescent="0.2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45176</v>
      </c>
      <c r="G5450" t="s">
        <v>76</v>
      </c>
      <c r="H5450" t="s">
        <v>75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  <c r="S5450" s="2">
        <f t="shared" si="110"/>
        <v>45116</v>
      </c>
    </row>
    <row r="5451" spans="1:19" x14ac:dyDescent="0.2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45176</v>
      </c>
      <c r="G5451" t="s">
        <v>76</v>
      </c>
      <c r="H5451" t="s">
        <v>75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  <c r="S5451" s="2">
        <f t="shared" si="110"/>
        <v>45116</v>
      </c>
    </row>
    <row r="5452" spans="1:19" x14ac:dyDescent="0.2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45176</v>
      </c>
      <c r="G5452" t="s">
        <v>76</v>
      </c>
      <c r="H5452" t="s">
        <v>75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  <c r="S5452" s="2">
        <f t="shared" si="110"/>
        <v>45116</v>
      </c>
    </row>
    <row r="5453" spans="1:19" x14ac:dyDescent="0.2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45176</v>
      </c>
      <c r="G5453" t="s">
        <v>76</v>
      </c>
      <c r="H5453" t="s">
        <v>75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  <c r="S5453" s="2">
        <f t="shared" si="110"/>
        <v>45116</v>
      </c>
    </row>
    <row r="5454" spans="1:19" x14ac:dyDescent="0.2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45176</v>
      </c>
      <c r="G5454" t="s">
        <v>76</v>
      </c>
      <c r="H5454" t="s">
        <v>75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  <c r="S5454" s="2">
        <f t="shared" si="110"/>
        <v>45116</v>
      </c>
    </row>
    <row r="5455" spans="1:19" x14ac:dyDescent="0.2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45176</v>
      </c>
      <c r="G5455" t="s">
        <v>76</v>
      </c>
      <c r="H5455" t="s">
        <v>75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  <c r="S5455" s="2">
        <f t="shared" si="110"/>
        <v>45116</v>
      </c>
    </row>
    <row r="5456" spans="1:19" x14ac:dyDescent="0.2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45176</v>
      </c>
      <c r="G5456" t="s">
        <v>76</v>
      </c>
      <c r="H5456" t="s">
        <v>75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  <c r="S5456" s="2">
        <f t="shared" si="110"/>
        <v>45116</v>
      </c>
    </row>
    <row r="5457" spans="1:19" x14ac:dyDescent="0.2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45176</v>
      </c>
      <c r="G5457" t="s">
        <v>76</v>
      </c>
      <c r="H5457" t="s">
        <v>75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  <c r="S5457" s="2">
        <f t="shared" si="110"/>
        <v>45116</v>
      </c>
    </row>
    <row r="5458" spans="1:19" x14ac:dyDescent="0.2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45176</v>
      </c>
      <c r="G5458" t="s">
        <v>76</v>
      </c>
      <c r="H5458" t="s">
        <v>75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  <c r="S5458" s="2">
        <f t="shared" si="110"/>
        <v>45116</v>
      </c>
    </row>
    <row r="5459" spans="1:19" x14ac:dyDescent="0.2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45176</v>
      </c>
      <c r="G5459" t="s">
        <v>76</v>
      </c>
      <c r="H5459" t="s">
        <v>75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  <c r="S5459" s="2">
        <f t="shared" ref="S5459:S5460" si="111">DATE(2023,7,9)</f>
        <v>45116</v>
      </c>
    </row>
    <row r="5460" spans="1:19" x14ac:dyDescent="0.2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45176</v>
      </c>
      <c r="G5460" t="s">
        <v>76</v>
      </c>
      <c r="H5460" t="s">
        <v>75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  <c r="S5460" s="2">
        <f t="shared" si="111"/>
        <v>45116</v>
      </c>
    </row>
    <row r="5461" spans="1:19" x14ac:dyDescent="0.2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t="s">
        <v>77</v>
      </c>
      <c r="G5461" t="s">
        <v>78</v>
      </c>
      <c r="H5461" t="s">
        <v>75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  <c r="S5461" s="2">
        <f>DATE(2023,7,16)</f>
        <v>45123</v>
      </c>
    </row>
    <row r="5462" spans="1:19" x14ac:dyDescent="0.2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t="s">
        <v>77</v>
      </c>
      <c r="G5462" t="s">
        <v>78</v>
      </c>
      <c r="H5462" t="s">
        <v>75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  <c r="S5462" s="2">
        <f t="shared" ref="S5462:S5525" si="112">DATE(2023,7,16)</f>
        <v>45123</v>
      </c>
    </row>
    <row r="5463" spans="1:19" x14ac:dyDescent="0.2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t="s">
        <v>77</v>
      </c>
      <c r="G5463" t="s">
        <v>78</v>
      </c>
      <c r="H5463" t="s">
        <v>75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  <c r="S5463" s="2">
        <f t="shared" si="112"/>
        <v>45123</v>
      </c>
    </row>
    <row r="5464" spans="1:19" x14ac:dyDescent="0.2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t="s">
        <v>77</v>
      </c>
      <c r="G5464" t="s">
        <v>78</v>
      </c>
      <c r="H5464" t="s">
        <v>75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  <c r="S5464" s="2">
        <f t="shared" si="112"/>
        <v>45123</v>
      </c>
    </row>
    <row r="5465" spans="1:19" x14ac:dyDescent="0.2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t="s">
        <v>77</v>
      </c>
      <c r="G5465" t="s">
        <v>78</v>
      </c>
      <c r="H5465" t="s">
        <v>75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  <c r="S5465" s="2">
        <f t="shared" si="112"/>
        <v>45123</v>
      </c>
    </row>
    <row r="5466" spans="1:19" x14ac:dyDescent="0.2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t="s">
        <v>77</v>
      </c>
      <c r="G5466" t="s">
        <v>78</v>
      </c>
      <c r="H5466" t="s">
        <v>75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  <c r="S5466" s="2">
        <f t="shared" si="112"/>
        <v>45123</v>
      </c>
    </row>
    <row r="5467" spans="1:19" x14ac:dyDescent="0.2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t="s">
        <v>77</v>
      </c>
      <c r="G5467" t="s">
        <v>78</v>
      </c>
      <c r="H5467" t="s">
        <v>75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  <c r="S5467" s="2">
        <f t="shared" si="112"/>
        <v>45123</v>
      </c>
    </row>
    <row r="5468" spans="1:19" x14ac:dyDescent="0.2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t="s">
        <v>77</v>
      </c>
      <c r="G5468" t="s">
        <v>78</v>
      </c>
      <c r="H5468" t="s">
        <v>75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  <c r="S5468" s="2">
        <f t="shared" si="112"/>
        <v>45123</v>
      </c>
    </row>
    <row r="5469" spans="1:19" x14ac:dyDescent="0.2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t="s">
        <v>77</v>
      </c>
      <c r="G5469" t="s">
        <v>78</v>
      </c>
      <c r="H5469" t="s">
        <v>75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  <c r="S5469" s="2">
        <f t="shared" si="112"/>
        <v>45123</v>
      </c>
    </row>
    <row r="5470" spans="1:19" x14ac:dyDescent="0.2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t="s">
        <v>77</v>
      </c>
      <c r="G5470" t="s">
        <v>78</v>
      </c>
      <c r="H5470" t="s">
        <v>75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  <c r="S5470" s="2">
        <f t="shared" si="112"/>
        <v>45123</v>
      </c>
    </row>
    <row r="5471" spans="1:19" x14ac:dyDescent="0.2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t="s">
        <v>77</v>
      </c>
      <c r="G5471" t="s">
        <v>78</v>
      </c>
      <c r="H5471" t="s">
        <v>75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  <c r="S5471" s="2">
        <f t="shared" si="112"/>
        <v>45123</v>
      </c>
    </row>
    <row r="5472" spans="1:19" x14ac:dyDescent="0.2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t="s">
        <v>77</v>
      </c>
      <c r="G5472" t="s">
        <v>78</v>
      </c>
      <c r="H5472" t="s">
        <v>75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  <c r="S5472" s="2">
        <f t="shared" si="112"/>
        <v>45123</v>
      </c>
    </row>
    <row r="5473" spans="1:19" x14ac:dyDescent="0.2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t="s">
        <v>77</v>
      </c>
      <c r="G5473" t="s">
        <v>78</v>
      </c>
      <c r="H5473" t="s">
        <v>75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  <c r="S5473" s="2">
        <f t="shared" si="112"/>
        <v>45123</v>
      </c>
    </row>
    <row r="5474" spans="1:19" x14ac:dyDescent="0.2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t="s">
        <v>77</v>
      </c>
      <c r="G5474" t="s">
        <v>78</v>
      </c>
      <c r="H5474" t="s">
        <v>75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  <c r="S5474" s="2">
        <f t="shared" si="112"/>
        <v>45123</v>
      </c>
    </row>
    <row r="5475" spans="1:19" x14ac:dyDescent="0.2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t="s">
        <v>77</v>
      </c>
      <c r="G5475" t="s">
        <v>78</v>
      </c>
      <c r="H5475" t="s">
        <v>75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  <c r="S5475" s="2">
        <f t="shared" si="112"/>
        <v>45123</v>
      </c>
    </row>
    <row r="5476" spans="1:19" x14ac:dyDescent="0.2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t="s">
        <v>77</v>
      </c>
      <c r="G5476" t="s">
        <v>78</v>
      </c>
      <c r="H5476" t="s">
        <v>75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  <c r="S5476" s="2">
        <f t="shared" si="112"/>
        <v>45123</v>
      </c>
    </row>
    <row r="5477" spans="1:19" x14ac:dyDescent="0.2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t="s">
        <v>77</v>
      </c>
      <c r="G5477" t="s">
        <v>78</v>
      </c>
      <c r="H5477" t="s">
        <v>75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  <c r="S5477" s="2">
        <f t="shared" si="112"/>
        <v>45123</v>
      </c>
    </row>
    <row r="5478" spans="1:19" x14ac:dyDescent="0.2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t="s">
        <v>77</v>
      </c>
      <c r="G5478" t="s">
        <v>78</v>
      </c>
      <c r="H5478" t="s">
        <v>75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  <c r="S5478" s="2">
        <f t="shared" si="112"/>
        <v>45123</v>
      </c>
    </row>
    <row r="5479" spans="1:19" x14ac:dyDescent="0.2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t="s">
        <v>77</v>
      </c>
      <c r="G5479" t="s">
        <v>78</v>
      </c>
      <c r="H5479" t="s">
        <v>75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  <c r="S5479" s="2">
        <f t="shared" si="112"/>
        <v>45123</v>
      </c>
    </row>
    <row r="5480" spans="1:19" x14ac:dyDescent="0.2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t="s">
        <v>77</v>
      </c>
      <c r="G5480" t="s">
        <v>78</v>
      </c>
      <c r="H5480" t="s">
        <v>75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  <c r="S5480" s="2">
        <f t="shared" si="112"/>
        <v>45123</v>
      </c>
    </row>
    <row r="5481" spans="1:19" x14ac:dyDescent="0.2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t="s">
        <v>77</v>
      </c>
      <c r="G5481" t="s">
        <v>78</v>
      </c>
      <c r="H5481" t="s">
        <v>75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  <c r="S5481" s="2">
        <f t="shared" si="112"/>
        <v>45123</v>
      </c>
    </row>
    <row r="5482" spans="1:19" x14ac:dyDescent="0.2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t="s">
        <v>77</v>
      </c>
      <c r="G5482" t="s">
        <v>78</v>
      </c>
      <c r="H5482" t="s">
        <v>75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  <c r="S5482" s="2">
        <f t="shared" si="112"/>
        <v>45123</v>
      </c>
    </row>
    <row r="5483" spans="1:19" x14ac:dyDescent="0.2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t="s">
        <v>77</v>
      </c>
      <c r="G5483" t="s">
        <v>78</v>
      </c>
      <c r="H5483" t="s">
        <v>75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  <c r="S5483" s="2">
        <f t="shared" si="112"/>
        <v>45123</v>
      </c>
    </row>
    <row r="5484" spans="1:19" x14ac:dyDescent="0.2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t="s">
        <v>77</v>
      </c>
      <c r="G5484" t="s">
        <v>78</v>
      </c>
      <c r="H5484" t="s">
        <v>75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  <c r="S5484" s="2">
        <f t="shared" si="112"/>
        <v>45123</v>
      </c>
    </row>
    <row r="5485" spans="1:19" x14ac:dyDescent="0.2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t="s">
        <v>77</v>
      </c>
      <c r="G5485" t="s">
        <v>78</v>
      </c>
      <c r="H5485" t="s">
        <v>75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  <c r="S5485" s="2">
        <f t="shared" si="112"/>
        <v>45123</v>
      </c>
    </row>
    <row r="5486" spans="1:19" x14ac:dyDescent="0.2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t="s">
        <v>77</v>
      </c>
      <c r="G5486" t="s">
        <v>78</v>
      </c>
      <c r="H5486" t="s">
        <v>75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  <c r="S5486" s="2">
        <f t="shared" si="112"/>
        <v>45123</v>
      </c>
    </row>
    <row r="5487" spans="1:19" x14ac:dyDescent="0.2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t="s">
        <v>77</v>
      </c>
      <c r="G5487" t="s">
        <v>78</v>
      </c>
      <c r="H5487" t="s">
        <v>75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  <c r="S5487" s="2">
        <f t="shared" si="112"/>
        <v>45123</v>
      </c>
    </row>
    <row r="5488" spans="1:19" x14ac:dyDescent="0.2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t="s">
        <v>77</v>
      </c>
      <c r="G5488" t="s">
        <v>78</v>
      </c>
      <c r="H5488" t="s">
        <v>75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  <c r="S5488" s="2">
        <f t="shared" si="112"/>
        <v>45123</v>
      </c>
    </row>
    <row r="5489" spans="1:19" x14ac:dyDescent="0.2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t="s">
        <v>77</v>
      </c>
      <c r="G5489" t="s">
        <v>78</v>
      </c>
      <c r="H5489" t="s">
        <v>75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  <c r="S5489" s="2">
        <f t="shared" si="112"/>
        <v>45123</v>
      </c>
    </row>
    <row r="5490" spans="1:19" x14ac:dyDescent="0.2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t="s">
        <v>77</v>
      </c>
      <c r="G5490" t="s">
        <v>78</v>
      </c>
      <c r="H5490" t="s">
        <v>75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  <c r="S5490" s="2">
        <f t="shared" si="112"/>
        <v>45123</v>
      </c>
    </row>
    <row r="5491" spans="1:19" x14ac:dyDescent="0.2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t="s">
        <v>77</v>
      </c>
      <c r="G5491" t="s">
        <v>78</v>
      </c>
      <c r="H5491" t="s">
        <v>75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  <c r="S5491" s="2">
        <f t="shared" si="112"/>
        <v>45123</v>
      </c>
    </row>
    <row r="5492" spans="1:19" x14ac:dyDescent="0.2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t="s">
        <v>77</v>
      </c>
      <c r="G5492" t="s">
        <v>78</v>
      </c>
      <c r="H5492" t="s">
        <v>75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  <c r="S5492" s="2">
        <f t="shared" si="112"/>
        <v>45123</v>
      </c>
    </row>
    <row r="5493" spans="1:19" x14ac:dyDescent="0.2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t="s">
        <v>77</v>
      </c>
      <c r="G5493" t="s">
        <v>78</v>
      </c>
      <c r="H5493" t="s">
        <v>75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  <c r="S5493" s="2">
        <f t="shared" si="112"/>
        <v>45123</v>
      </c>
    </row>
    <row r="5494" spans="1:19" x14ac:dyDescent="0.2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t="s">
        <v>77</v>
      </c>
      <c r="G5494" t="s">
        <v>78</v>
      </c>
      <c r="H5494" t="s">
        <v>75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  <c r="S5494" s="2">
        <f t="shared" si="112"/>
        <v>45123</v>
      </c>
    </row>
    <row r="5495" spans="1:19" x14ac:dyDescent="0.2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t="s">
        <v>77</v>
      </c>
      <c r="G5495" t="s">
        <v>78</v>
      </c>
      <c r="H5495" t="s">
        <v>75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  <c r="S5495" s="2">
        <f t="shared" si="112"/>
        <v>45123</v>
      </c>
    </row>
    <row r="5496" spans="1:19" x14ac:dyDescent="0.2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t="s">
        <v>77</v>
      </c>
      <c r="G5496" t="s">
        <v>78</v>
      </c>
      <c r="H5496" t="s">
        <v>75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  <c r="S5496" s="2">
        <f t="shared" si="112"/>
        <v>45123</v>
      </c>
    </row>
    <row r="5497" spans="1:19" x14ac:dyDescent="0.2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t="s">
        <v>77</v>
      </c>
      <c r="G5497" t="s">
        <v>78</v>
      </c>
      <c r="H5497" t="s">
        <v>75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  <c r="S5497" s="2">
        <f t="shared" si="112"/>
        <v>45123</v>
      </c>
    </row>
    <row r="5498" spans="1:19" x14ac:dyDescent="0.2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t="s">
        <v>77</v>
      </c>
      <c r="G5498" t="s">
        <v>78</v>
      </c>
      <c r="H5498" t="s">
        <v>75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  <c r="S5498" s="2">
        <f t="shared" si="112"/>
        <v>45123</v>
      </c>
    </row>
    <row r="5499" spans="1:19" x14ac:dyDescent="0.2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t="s">
        <v>77</v>
      </c>
      <c r="G5499" t="s">
        <v>78</v>
      </c>
      <c r="H5499" t="s">
        <v>75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  <c r="S5499" s="2">
        <f t="shared" si="112"/>
        <v>45123</v>
      </c>
    </row>
    <row r="5500" spans="1:19" x14ac:dyDescent="0.2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t="s">
        <v>77</v>
      </c>
      <c r="G5500" t="s">
        <v>78</v>
      </c>
      <c r="H5500" t="s">
        <v>75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  <c r="S5500" s="2">
        <f t="shared" si="112"/>
        <v>45123</v>
      </c>
    </row>
    <row r="5501" spans="1:19" x14ac:dyDescent="0.2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t="s">
        <v>77</v>
      </c>
      <c r="G5501" t="s">
        <v>78</v>
      </c>
      <c r="H5501" t="s">
        <v>75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  <c r="S5501" s="2">
        <f t="shared" si="112"/>
        <v>45123</v>
      </c>
    </row>
    <row r="5502" spans="1:19" x14ac:dyDescent="0.2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t="s">
        <v>77</v>
      </c>
      <c r="G5502" t="s">
        <v>78</v>
      </c>
      <c r="H5502" t="s">
        <v>75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  <c r="S5502" s="2">
        <f t="shared" si="112"/>
        <v>45123</v>
      </c>
    </row>
    <row r="5503" spans="1:19" x14ac:dyDescent="0.2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t="s">
        <v>77</v>
      </c>
      <c r="G5503" t="s">
        <v>78</v>
      </c>
      <c r="H5503" t="s">
        <v>75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  <c r="S5503" s="2">
        <f t="shared" si="112"/>
        <v>45123</v>
      </c>
    </row>
    <row r="5504" spans="1:19" x14ac:dyDescent="0.2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t="s">
        <v>77</v>
      </c>
      <c r="G5504" t="s">
        <v>78</v>
      </c>
      <c r="H5504" t="s">
        <v>75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  <c r="S5504" s="2">
        <f t="shared" si="112"/>
        <v>45123</v>
      </c>
    </row>
    <row r="5505" spans="1:19" x14ac:dyDescent="0.2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t="s">
        <v>77</v>
      </c>
      <c r="G5505" t="s">
        <v>78</v>
      </c>
      <c r="H5505" t="s">
        <v>75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  <c r="S5505" s="2">
        <f t="shared" si="112"/>
        <v>45123</v>
      </c>
    </row>
    <row r="5506" spans="1:19" x14ac:dyDescent="0.2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t="s">
        <v>77</v>
      </c>
      <c r="G5506" t="s">
        <v>78</v>
      </c>
      <c r="H5506" t="s">
        <v>75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  <c r="S5506" s="2">
        <f t="shared" si="112"/>
        <v>45123</v>
      </c>
    </row>
    <row r="5507" spans="1:19" x14ac:dyDescent="0.2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t="s">
        <v>77</v>
      </c>
      <c r="G5507" t="s">
        <v>78</v>
      </c>
      <c r="H5507" t="s">
        <v>75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  <c r="S5507" s="2">
        <f t="shared" si="112"/>
        <v>45123</v>
      </c>
    </row>
    <row r="5508" spans="1:19" x14ac:dyDescent="0.2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t="s">
        <v>77</v>
      </c>
      <c r="G5508" t="s">
        <v>78</v>
      </c>
      <c r="H5508" t="s">
        <v>75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  <c r="S5508" s="2">
        <f t="shared" si="112"/>
        <v>45123</v>
      </c>
    </row>
    <row r="5509" spans="1:19" x14ac:dyDescent="0.2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t="s">
        <v>77</v>
      </c>
      <c r="G5509" t="s">
        <v>78</v>
      </c>
      <c r="H5509" t="s">
        <v>75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  <c r="S5509" s="2">
        <f t="shared" si="112"/>
        <v>45123</v>
      </c>
    </row>
    <row r="5510" spans="1:19" x14ac:dyDescent="0.2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t="s">
        <v>77</v>
      </c>
      <c r="G5510" t="s">
        <v>78</v>
      </c>
      <c r="H5510" t="s">
        <v>75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  <c r="S5510" s="2">
        <f t="shared" si="112"/>
        <v>45123</v>
      </c>
    </row>
    <row r="5511" spans="1:19" x14ac:dyDescent="0.2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t="s">
        <v>77</v>
      </c>
      <c r="G5511" t="s">
        <v>78</v>
      </c>
      <c r="H5511" t="s">
        <v>75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  <c r="S5511" s="2">
        <f t="shared" si="112"/>
        <v>45123</v>
      </c>
    </row>
    <row r="5512" spans="1:19" x14ac:dyDescent="0.2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t="s">
        <v>77</v>
      </c>
      <c r="G5512" t="s">
        <v>78</v>
      </c>
      <c r="H5512" t="s">
        <v>75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  <c r="S5512" s="2">
        <f t="shared" si="112"/>
        <v>45123</v>
      </c>
    </row>
    <row r="5513" spans="1:19" x14ac:dyDescent="0.2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t="s">
        <v>77</v>
      </c>
      <c r="G5513" t="s">
        <v>78</v>
      </c>
      <c r="H5513" t="s">
        <v>75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  <c r="S5513" s="2">
        <f t="shared" si="112"/>
        <v>45123</v>
      </c>
    </row>
    <row r="5514" spans="1:19" x14ac:dyDescent="0.2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t="s">
        <v>77</v>
      </c>
      <c r="G5514" t="s">
        <v>78</v>
      </c>
      <c r="H5514" t="s">
        <v>75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  <c r="S5514" s="2">
        <f t="shared" si="112"/>
        <v>45123</v>
      </c>
    </row>
    <row r="5515" spans="1:19" x14ac:dyDescent="0.2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t="s">
        <v>77</v>
      </c>
      <c r="G5515" t="s">
        <v>78</v>
      </c>
      <c r="H5515" t="s">
        <v>75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  <c r="S5515" s="2">
        <f t="shared" si="112"/>
        <v>45123</v>
      </c>
    </row>
    <row r="5516" spans="1:19" x14ac:dyDescent="0.2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t="s">
        <v>77</v>
      </c>
      <c r="G5516" t="s">
        <v>78</v>
      </c>
      <c r="H5516" t="s">
        <v>75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  <c r="S5516" s="2">
        <f t="shared" si="112"/>
        <v>45123</v>
      </c>
    </row>
    <row r="5517" spans="1:19" x14ac:dyDescent="0.2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t="s">
        <v>77</v>
      </c>
      <c r="G5517" t="s">
        <v>78</v>
      </c>
      <c r="H5517" t="s">
        <v>75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  <c r="S5517" s="2">
        <f t="shared" si="112"/>
        <v>45123</v>
      </c>
    </row>
    <row r="5518" spans="1:19" x14ac:dyDescent="0.2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t="s">
        <v>77</v>
      </c>
      <c r="G5518" t="s">
        <v>78</v>
      </c>
      <c r="H5518" t="s">
        <v>75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  <c r="S5518" s="2">
        <f t="shared" si="112"/>
        <v>45123</v>
      </c>
    </row>
    <row r="5519" spans="1:19" x14ac:dyDescent="0.2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t="s">
        <v>77</v>
      </c>
      <c r="G5519" t="s">
        <v>78</v>
      </c>
      <c r="H5519" t="s">
        <v>75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  <c r="S5519" s="2">
        <f t="shared" si="112"/>
        <v>45123</v>
      </c>
    </row>
    <row r="5520" spans="1:19" x14ac:dyDescent="0.2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t="s">
        <v>77</v>
      </c>
      <c r="G5520" t="s">
        <v>78</v>
      </c>
      <c r="H5520" t="s">
        <v>75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  <c r="S5520" s="2">
        <f t="shared" si="112"/>
        <v>45123</v>
      </c>
    </row>
    <row r="5521" spans="1:19" x14ac:dyDescent="0.2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t="s">
        <v>77</v>
      </c>
      <c r="G5521" t="s">
        <v>78</v>
      </c>
      <c r="H5521" t="s">
        <v>75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  <c r="S5521" s="2">
        <f t="shared" si="112"/>
        <v>45123</v>
      </c>
    </row>
    <row r="5522" spans="1:19" x14ac:dyDescent="0.2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t="s">
        <v>77</v>
      </c>
      <c r="G5522" t="s">
        <v>78</v>
      </c>
      <c r="H5522" t="s">
        <v>75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  <c r="S5522" s="2">
        <f t="shared" si="112"/>
        <v>45123</v>
      </c>
    </row>
    <row r="5523" spans="1:19" x14ac:dyDescent="0.2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t="s">
        <v>77</v>
      </c>
      <c r="G5523" t="s">
        <v>78</v>
      </c>
      <c r="H5523" t="s">
        <v>75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  <c r="S5523" s="2">
        <f t="shared" si="112"/>
        <v>45123</v>
      </c>
    </row>
    <row r="5524" spans="1:19" x14ac:dyDescent="0.2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t="s">
        <v>77</v>
      </c>
      <c r="G5524" t="s">
        <v>78</v>
      </c>
      <c r="H5524" t="s">
        <v>75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  <c r="S5524" s="2">
        <f t="shared" si="112"/>
        <v>45123</v>
      </c>
    </row>
    <row r="5525" spans="1:19" x14ac:dyDescent="0.2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t="s">
        <v>77</v>
      </c>
      <c r="G5525" t="s">
        <v>78</v>
      </c>
      <c r="H5525" t="s">
        <v>75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  <c r="S5525" s="2">
        <f t="shared" si="112"/>
        <v>45123</v>
      </c>
    </row>
    <row r="5526" spans="1:19" x14ac:dyDescent="0.2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t="s">
        <v>77</v>
      </c>
      <c r="G5526" t="s">
        <v>78</v>
      </c>
      <c r="H5526" t="s">
        <v>75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  <c r="S5526" s="2">
        <f t="shared" ref="S5526:S5589" si="113">DATE(2023,7,16)</f>
        <v>45123</v>
      </c>
    </row>
    <row r="5527" spans="1:19" x14ac:dyDescent="0.2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t="s">
        <v>77</v>
      </c>
      <c r="G5527" t="s">
        <v>78</v>
      </c>
      <c r="H5527" t="s">
        <v>75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  <c r="S5527" s="2">
        <f t="shared" si="113"/>
        <v>45123</v>
      </c>
    </row>
    <row r="5528" spans="1:19" x14ac:dyDescent="0.2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t="s">
        <v>77</v>
      </c>
      <c r="G5528" t="s">
        <v>78</v>
      </c>
      <c r="H5528" t="s">
        <v>75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  <c r="S5528" s="2">
        <f t="shared" si="113"/>
        <v>45123</v>
      </c>
    </row>
    <row r="5529" spans="1:19" x14ac:dyDescent="0.2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t="s">
        <v>77</v>
      </c>
      <c r="G5529" t="s">
        <v>78</v>
      </c>
      <c r="H5529" t="s">
        <v>75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  <c r="S5529" s="2">
        <f t="shared" si="113"/>
        <v>45123</v>
      </c>
    </row>
    <row r="5530" spans="1:19" x14ac:dyDescent="0.2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t="s">
        <v>77</v>
      </c>
      <c r="G5530" t="s">
        <v>78</v>
      </c>
      <c r="H5530" t="s">
        <v>75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  <c r="S5530" s="2">
        <f t="shared" si="113"/>
        <v>45123</v>
      </c>
    </row>
    <row r="5531" spans="1:19" x14ac:dyDescent="0.2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t="s">
        <v>77</v>
      </c>
      <c r="G5531" t="s">
        <v>78</v>
      </c>
      <c r="H5531" t="s">
        <v>75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  <c r="S5531" s="2">
        <f t="shared" si="113"/>
        <v>45123</v>
      </c>
    </row>
    <row r="5532" spans="1:19" x14ac:dyDescent="0.2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t="s">
        <v>77</v>
      </c>
      <c r="G5532" t="s">
        <v>78</v>
      </c>
      <c r="H5532" t="s">
        <v>75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  <c r="S5532" s="2">
        <f t="shared" si="113"/>
        <v>45123</v>
      </c>
    </row>
    <row r="5533" spans="1:19" x14ac:dyDescent="0.2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t="s">
        <v>77</v>
      </c>
      <c r="G5533" t="s">
        <v>78</v>
      </c>
      <c r="H5533" t="s">
        <v>75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  <c r="S5533" s="2">
        <f t="shared" si="113"/>
        <v>45123</v>
      </c>
    </row>
    <row r="5534" spans="1:19" x14ac:dyDescent="0.2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t="s">
        <v>77</v>
      </c>
      <c r="G5534" t="s">
        <v>78</v>
      </c>
      <c r="H5534" t="s">
        <v>75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  <c r="S5534" s="2">
        <f t="shared" si="113"/>
        <v>45123</v>
      </c>
    </row>
    <row r="5535" spans="1:19" x14ac:dyDescent="0.2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t="s">
        <v>77</v>
      </c>
      <c r="G5535" t="s">
        <v>78</v>
      </c>
      <c r="H5535" t="s">
        <v>75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  <c r="S5535" s="2">
        <f t="shared" si="113"/>
        <v>45123</v>
      </c>
    </row>
    <row r="5536" spans="1:19" x14ac:dyDescent="0.2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t="s">
        <v>77</v>
      </c>
      <c r="G5536" t="s">
        <v>78</v>
      </c>
      <c r="H5536" t="s">
        <v>75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  <c r="S5536" s="2">
        <f t="shared" si="113"/>
        <v>45123</v>
      </c>
    </row>
    <row r="5537" spans="1:19" x14ac:dyDescent="0.2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t="s">
        <v>77</v>
      </c>
      <c r="G5537" t="s">
        <v>78</v>
      </c>
      <c r="H5537" t="s">
        <v>75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  <c r="S5537" s="2">
        <f t="shared" si="113"/>
        <v>45123</v>
      </c>
    </row>
    <row r="5538" spans="1:19" x14ac:dyDescent="0.2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t="s">
        <v>77</v>
      </c>
      <c r="G5538" t="s">
        <v>78</v>
      </c>
      <c r="H5538" t="s">
        <v>75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  <c r="S5538" s="2">
        <f t="shared" si="113"/>
        <v>45123</v>
      </c>
    </row>
    <row r="5539" spans="1:19" x14ac:dyDescent="0.2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t="s">
        <v>77</v>
      </c>
      <c r="G5539" t="s">
        <v>78</v>
      </c>
      <c r="H5539" t="s">
        <v>75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  <c r="S5539" s="2">
        <f t="shared" si="113"/>
        <v>45123</v>
      </c>
    </row>
    <row r="5540" spans="1:19" x14ac:dyDescent="0.2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t="s">
        <v>77</v>
      </c>
      <c r="G5540" t="s">
        <v>78</v>
      </c>
      <c r="H5540" t="s">
        <v>75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  <c r="S5540" s="2">
        <f t="shared" si="113"/>
        <v>45123</v>
      </c>
    </row>
    <row r="5541" spans="1:19" x14ac:dyDescent="0.2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t="s">
        <v>77</v>
      </c>
      <c r="G5541" t="s">
        <v>78</v>
      </c>
      <c r="H5541" t="s">
        <v>75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  <c r="S5541" s="2">
        <f t="shared" si="113"/>
        <v>45123</v>
      </c>
    </row>
    <row r="5542" spans="1:19" x14ac:dyDescent="0.2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t="s">
        <v>77</v>
      </c>
      <c r="G5542" t="s">
        <v>78</v>
      </c>
      <c r="H5542" t="s">
        <v>75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  <c r="S5542" s="2">
        <f t="shared" si="113"/>
        <v>45123</v>
      </c>
    </row>
    <row r="5543" spans="1:19" x14ac:dyDescent="0.2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t="s">
        <v>77</v>
      </c>
      <c r="G5543" t="s">
        <v>78</v>
      </c>
      <c r="H5543" t="s">
        <v>75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  <c r="S5543" s="2">
        <f t="shared" si="113"/>
        <v>45123</v>
      </c>
    </row>
    <row r="5544" spans="1:19" x14ac:dyDescent="0.2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t="s">
        <v>77</v>
      </c>
      <c r="G5544" t="s">
        <v>78</v>
      </c>
      <c r="H5544" t="s">
        <v>75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  <c r="S5544" s="2">
        <f t="shared" si="113"/>
        <v>45123</v>
      </c>
    </row>
    <row r="5545" spans="1:19" x14ac:dyDescent="0.2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t="s">
        <v>77</v>
      </c>
      <c r="G5545" t="s">
        <v>78</v>
      </c>
      <c r="H5545" t="s">
        <v>75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  <c r="S5545" s="2">
        <f t="shared" si="113"/>
        <v>45123</v>
      </c>
    </row>
    <row r="5546" spans="1:19" x14ac:dyDescent="0.2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t="s">
        <v>77</v>
      </c>
      <c r="G5546" t="s">
        <v>78</v>
      </c>
      <c r="H5546" t="s">
        <v>75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  <c r="S5546" s="2">
        <f t="shared" si="113"/>
        <v>45123</v>
      </c>
    </row>
    <row r="5547" spans="1:19" x14ac:dyDescent="0.2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t="s">
        <v>77</v>
      </c>
      <c r="G5547" t="s">
        <v>78</v>
      </c>
      <c r="H5547" t="s">
        <v>75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  <c r="S5547" s="2">
        <f t="shared" si="113"/>
        <v>45123</v>
      </c>
    </row>
    <row r="5548" spans="1:19" x14ac:dyDescent="0.2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t="s">
        <v>77</v>
      </c>
      <c r="G5548" t="s">
        <v>78</v>
      </c>
      <c r="H5548" t="s">
        <v>75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  <c r="S5548" s="2">
        <f t="shared" si="113"/>
        <v>45123</v>
      </c>
    </row>
    <row r="5549" spans="1:19" x14ac:dyDescent="0.2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t="s">
        <v>77</v>
      </c>
      <c r="G5549" t="s">
        <v>78</v>
      </c>
      <c r="H5549" t="s">
        <v>75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  <c r="S5549" s="2">
        <f t="shared" si="113"/>
        <v>45123</v>
      </c>
    </row>
    <row r="5550" spans="1:19" x14ac:dyDescent="0.2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t="s">
        <v>77</v>
      </c>
      <c r="G5550" t="s">
        <v>78</v>
      </c>
      <c r="H5550" t="s">
        <v>75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  <c r="S5550" s="2">
        <f t="shared" si="113"/>
        <v>45123</v>
      </c>
    </row>
    <row r="5551" spans="1:19" x14ac:dyDescent="0.2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t="s">
        <v>77</v>
      </c>
      <c r="G5551" t="s">
        <v>78</v>
      </c>
      <c r="H5551" t="s">
        <v>75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  <c r="S5551" s="2">
        <f t="shared" si="113"/>
        <v>45123</v>
      </c>
    </row>
    <row r="5552" spans="1:19" x14ac:dyDescent="0.2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t="s">
        <v>77</v>
      </c>
      <c r="G5552" t="s">
        <v>78</v>
      </c>
      <c r="H5552" t="s">
        <v>75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  <c r="S5552" s="2">
        <f t="shared" si="113"/>
        <v>45123</v>
      </c>
    </row>
    <row r="5553" spans="1:19" x14ac:dyDescent="0.2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t="s">
        <v>77</v>
      </c>
      <c r="G5553" t="s">
        <v>78</v>
      </c>
      <c r="H5553" t="s">
        <v>75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  <c r="S5553" s="2">
        <f t="shared" si="113"/>
        <v>45123</v>
      </c>
    </row>
    <row r="5554" spans="1:19" x14ac:dyDescent="0.2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t="s">
        <v>77</v>
      </c>
      <c r="G5554" t="s">
        <v>78</v>
      </c>
      <c r="H5554" t="s">
        <v>75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  <c r="S5554" s="2">
        <f t="shared" si="113"/>
        <v>45123</v>
      </c>
    </row>
    <row r="5555" spans="1:19" x14ac:dyDescent="0.2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t="s">
        <v>77</v>
      </c>
      <c r="G5555" t="s">
        <v>78</v>
      </c>
      <c r="H5555" t="s">
        <v>75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  <c r="S5555" s="2">
        <f t="shared" si="113"/>
        <v>45123</v>
      </c>
    </row>
    <row r="5556" spans="1:19" x14ac:dyDescent="0.2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t="s">
        <v>77</v>
      </c>
      <c r="G5556" t="s">
        <v>78</v>
      </c>
      <c r="H5556" t="s">
        <v>75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  <c r="S5556" s="2">
        <f t="shared" si="113"/>
        <v>45123</v>
      </c>
    </row>
    <row r="5557" spans="1:19" x14ac:dyDescent="0.2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t="s">
        <v>77</v>
      </c>
      <c r="G5557" t="s">
        <v>78</v>
      </c>
      <c r="H5557" t="s">
        <v>75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  <c r="S5557" s="2">
        <f t="shared" si="113"/>
        <v>45123</v>
      </c>
    </row>
    <row r="5558" spans="1:19" x14ac:dyDescent="0.2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t="s">
        <v>77</v>
      </c>
      <c r="G5558" t="s">
        <v>78</v>
      </c>
      <c r="H5558" t="s">
        <v>75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  <c r="S5558" s="2">
        <f t="shared" si="113"/>
        <v>45123</v>
      </c>
    </row>
    <row r="5559" spans="1:19" x14ac:dyDescent="0.2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t="s">
        <v>77</v>
      </c>
      <c r="G5559" t="s">
        <v>78</v>
      </c>
      <c r="H5559" t="s">
        <v>75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  <c r="S5559" s="2">
        <f t="shared" si="113"/>
        <v>45123</v>
      </c>
    </row>
    <row r="5560" spans="1:19" x14ac:dyDescent="0.2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t="s">
        <v>77</v>
      </c>
      <c r="G5560" t="s">
        <v>78</v>
      </c>
      <c r="H5560" t="s">
        <v>75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  <c r="S5560" s="2">
        <f t="shared" si="113"/>
        <v>45123</v>
      </c>
    </row>
    <row r="5561" spans="1:19" x14ac:dyDescent="0.2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t="s">
        <v>77</v>
      </c>
      <c r="G5561" t="s">
        <v>78</v>
      </c>
      <c r="H5561" t="s">
        <v>75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  <c r="S5561" s="2">
        <f t="shared" si="113"/>
        <v>45123</v>
      </c>
    </row>
    <row r="5562" spans="1:19" x14ac:dyDescent="0.2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t="s">
        <v>77</v>
      </c>
      <c r="G5562" t="s">
        <v>78</v>
      </c>
      <c r="H5562" t="s">
        <v>75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  <c r="S5562" s="2">
        <f t="shared" si="113"/>
        <v>45123</v>
      </c>
    </row>
    <row r="5563" spans="1:19" x14ac:dyDescent="0.2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t="s">
        <v>77</v>
      </c>
      <c r="G5563" t="s">
        <v>78</v>
      </c>
      <c r="H5563" t="s">
        <v>75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  <c r="S5563" s="2">
        <f t="shared" si="113"/>
        <v>45123</v>
      </c>
    </row>
    <row r="5564" spans="1:19" x14ac:dyDescent="0.2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t="s">
        <v>77</v>
      </c>
      <c r="G5564" t="s">
        <v>78</v>
      </c>
      <c r="H5564" t="s">
        <v>75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  <c r="S5564" s="2">
        <f t="shared" si="113"/>
        <v>45123</v>
      </c>
    </row>
    <row r="5565" spans="1:19" x14ac:dyDescent="0.2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t="s">
        <v>77</v>
      </c>
      <c r="G5565" t="s">
        <v>78</v>
      </c>
      <c r="H5565" t="s">
        <v>75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  <c r="S5565" s="2">
        <f t="shared" si="113"/>
        <v>45123</v>
      </c>
    </row>
    <row r="5566" spans="1:19" x14ac:dyDescent="0.2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t="s">
        <v>77</v>
      </c>
      <c r="G5566" t="s">
        <v>78</v>
      </c>
      <c r="H5566" t="s">
        <v>75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  <c r="S5566" s="2">
        <f t="shared" si="113"/>
        <v>45123</v>
      </c>
    </row>
    <row r="5567" spans="1:19" x14ac:dyDescent="0.2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t="s">
        <v>77</v>
      </c>
      <c r="G5567" t="s">
        <v>78</v>
      </c>
      <c r="H5567" t="s">
        <v>75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  <c r="S5567" s="2">
        <f t="shared" si="113"/>
        <v>45123</v>
      </c>
    </row>
    <row r="5568" spans="1:19" x14ac:dyDescent="0.2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t="s">
        <v>77</v>
      </c>
      <c r="G5568" t="s">
        <v>78</v>
      </c>
      <c r="H5568" t="s">
        <v>75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  <c r="S5568" s="2">
        <f t="shared" si="113"/>
        <v>45123</v>
      </c>
    </row>
    <row r="5569" spans="1:19" x14ac:dyDescent="0.2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t="s">
        <v>77</v>
      </c>
      <c r="G5569" t="s">
        <v>78</v>
      </c>
      <c r="H5569" t="s">
        <v>75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  <c r="S5569" s="2">
        <f t="shared" si="113"/>
        <v>45123</v>
      </c>
    </row>
    <row r="5570" spans="1:19" x14ac:dyDescent="0.2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t="s">
        <v>77</v>
      </c>
      <c r="G5570" t="s">
        <v>78</v>
      </c>
      <c r="H5570" t="s">
        <v>75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  <c r="S5570" s="2">
        <f t="shared" si="113"/>
        <v>45123</v>
      </c>
    </row>
    <row r="5571" spans="1:19" x14ac:dyDescent="0.2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t="s">
        <v>77</v>
      </c>
      <c r="G5571" t="s">
        <v>78</v>
      </c>
      <c r="H5571" t="s">
        <v>75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  <c r="S5571" s="2">
        <f t="shared" si="113"/>
        <v>45123</v>
      </c>
    </row>
    <row r="5572" spans="1:19" x14ac:dyDescent="0.2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t="s">
        <v>77</v>
      </c>
      <c r="G5572" t="s">
        <v>78</v>
      </c>
      <c r="H5572" t="s">
        <v>75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  <c r="S5572" s="2">
        <f t="shared" si="113"/>
        <v>45123</v>
      </c>
    </row>
    <row r="5573" spans="1:19" x14ac:dyDescent="0.2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t="s">
        <v>77</v>
      </c>
      <c r="G5573" t="s">
        <v>78</v>
      </c>
      <c r="H5573" t="s">
        <v>75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  <c r="S5573" s="2">
        <f t="shared" si="113"/>
        <v>45123</v>
      </c>
    </row>
    <row r="5574" spans="1:19" x14ac:dyDescent="0.2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t="s">
        <v>77</v>
      </c>
      <c r="G5574" t="s">
        <v>78</v>
      </c>
      <c r="H5574" t="s">
        <v>75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  <c r="S5574" s="2">
        <f t="shared" si="113"/>
        <v>45123</v>
      </c>
    </row>
    <row r="5575" spans="1:19" x14ac:dyDescent="0.2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t="s">
        <v>77</v>
      </c>
      <c r="G5575" t="s">
        <v>78</v>
      </c>
      <c r="H5575" t="s">
        <v>75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  <c r="S5575" s="2">
        <f t="shared" si="113"/>
        <v>45123</v>
      </c>
    </row>
    <row r="5576" spans="1:19" x14ac:dyDescent="0.2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t="s">
        <v>77</v>
      </c>
      <c r="G5576" t="s">
        <v>78</v>
      </c>
      <c r="H5576" t="s">
        <v>75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  <c r="S5576" s="2">
        <f t="shared" si="113"/>
        <v>45123</v>
      </c>
    </row>
    <row r="5577" spans="1:19" x14ac:dyDescent="0.2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t="s">
        <v>77</v>
      </c>
      <c r="G5577" t="s">
        <v>78</v>
      </c>
      <c r="H5577" t="s">
        <v>75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  <c r="S5577" s="2">
        <f t="shared" si="113"/>
        <v>45123</v>
      </c>
    </row>
    <row r="5578" spans="1:19" x14ac:dyDescent="0.2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t="s">
        <v>77</v>
      </c>
      <c r="G5578" t="s">
        <v>78</v>
      </c>
      <c r="H5578" t="s">
        <v>75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  <c r="S5578" s="2">
        <f t="shared" si="113"/>
        <v>45123</v>
      </c>
    </row>
    <row r="5579" spans="1:19" x14ac:dyDescent="0.2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t="s">
        <v>77</v>
      </c>
      <c r="G5579" t="s">
        <v>78</v>
      </c>
      <c r="H5579" t="s">
        <v>75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  <c r="S5579" s="2">
        <f t="shared" si="113"/>
        <v>45123</v>
      </c>
    </row>
    <row r="5580" spans="1:19" x14ac:dyDescent="0.2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t="s">
        <v>77</v>
      </c>
      <c r="G5580" t="s">
        <v>78</v>
      </c>
      <c r="H5580" t="s">
        <v>75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  <c r="S5580" s="2">
        <f t="shared" si="113"/>
        <v>45123</v>
      </c>
    </row>
    <row r="5581" spans="1:19" x14ac:dyDescent="0.2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t="s">
        <v>77</v>
      </c>
      <c r="G5581" t="s">
        <v>78</v>
      </c>
      <c r="H5581" t="s">
        <v>75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  <c r="S5581" s="2">
        <f t="shared" si="113"/>
        <v>45123</v>
      </c>
    </row>
    <row r="5582" spans="1:19" x14ac:dyDescent="0.2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t="s">
        <v>77</v>
      </c>
      <c r="G5582" t="s">
        <v>78</v>
      </c>
      <c r="H5582" t="s">
        <v>75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  <c r="S5582" s="2">
        <f t="shared" si="113"/>
        <v>45123</v>
      </c>
    </row>
    <row r="5583" spans="1:19" x14ac:dyDescent="0.2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t="s">
        <v>77</v>
      </c>
      <c r="G5583" t="s">
        <v>78</v>
      </c>
      <c r="H5583" t="s">
        <v>75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  <c r="S5583" s="2">
        <f t="shared" si="113"/>
        <v>45123</v>
      </c>
    </row>
    <row r="5584" spans="1:19" x14ac:dyDescent="0.2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t="s">
        <v>77</v>
      </c>
      <c r="G5584" t="s">
        <v>78</v>
      </c>
      <c r="H5584" t="s">
        <v>75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  <c r="S5584" s="2">
        <f t="shared" si="113"/>
        <v>45123</v>
      </c>
    </row>
    <row r="5585" spans="1:19" x14ac:dyDescent="0.2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t="s">
        <v>77</v>
      </c>
      <c r="G5585" t="s">
        <v>78</v>
      </c>
      <c r="H5585" t="s">
        <v>75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  <c r="S5585" s="2">
        <f t="shared" si="113"/>
        <v>45123</v>
      </c>
    </row>
    <row r="5586" spans="1:19" x14ac:dyDescent="0.2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t="s">
        <v>77</v>
      </c>
      <c r="G5586" t="s">
        <v>78</v>
      </c>
      <c r="H5586" t="s">
        <v>75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  <c r="S5586" s="2">
        <f t="shared" si="113"/>
        <v>45123</v>
      </c>
    </row>
    <row r="5587" spans="1:19" x14ac:dyDescent="0.2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t="s">
        <v>77</v>
      </c>
      <c r="G5587" t="s">
        <v>78</v>
      </c>
      <c r="H5587" t="s">
        <v>75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  <c r="S5587" s="2">
        <f t="shared" si="113"/>
        <v>45123</v>
      </c>
    </row>
    <row r="5588" spans="1:19" x14ac:dyDescent="0.2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t="s">
        <v>77</v>
      </c>
      <c r="G5588" t="s">
        <v>78</v>
      </c>
      <c r="H5588" t="s">
        <v>75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  <c r="S5588" s="2">
        <f t="shared" si="113"/>
        <v>45123</v>
      </c>
    </row>
    <row r="5589" spans="1:19" x14ac:dyDescent="0.2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t="s">
        <v>77</v>
      </c>
      <c r="G5589" t="s">
        <v>78</v>
      </c>
      <c r="H5589" t="s">
        <v>75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  <c r="S5589" s="2">
        <f t="shared" si="113"/>
        <v>45123</v>
      </c>
    </row>
    <row r="5590" spans="1:19" x14ac:dyDescent="0.2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t="s">
        <v>77</v>
      </c>
      <c r="G5590" t="s">
        <v>78</v>
      </c>
      <c r="H5590" t="s">
        <v>75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  <c r="S5590" s="2">
        <f t="shared" ref="S5590:S5653" si="114">DATE(2023,7,16)</f>
        <v>45123</v>
      </c>
    </row>
    <row r="5591" spans="1:19" x14ac:dyDescent="0.2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t="s">
        <v>77</v>
      </c>
      <c r="G5591" t="s">
        <v>78</v>
      </c>
      <c r="H5591" t="s">
        <v>75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  <c r="S5591" s="2">
        <f t="shared" si="114"/>
        <v>45123</v>
      </c>
    </row>
    <row r="5592" spans="1:19" x14ac:dyDescent="0.2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t="s">
        <v>77</v>
      </c>
      <c r="G5592" t="s">
        <v>78</v>
      </c>
      <c r="H5592" t="s">
        <v>75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  <c r="S5592" s="2">
        <f t="shared" si="114"/>
        <v>45123</v>
      </c>
    </row>
    <row r="5593" spans="1:19" x14ac:dyDescent="0.2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t="s">
        <v>77</v>
      </c>
      <c r="G5593" t="s">
        <v>78</v>
      </c>
      <c r="H5593" t="s">
        <v>75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  <c r="S5593" s="2">
        <f t="shared" si="114"/>
        <v>45123</v>
      </c>
    </row>
    <row r="5594" spans="1:19" x14ac:dyDescent="0.2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t="s">
        <v>77</v>
      </c>
      <c r="G5594" t="s">
        <v>78</v>
      </c>
      <c r="H5594" t="s">
        <v>75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  <c r="S5594" s="2">
        <f t="shared" si="114"/>
        <v>45123</v>
      </c>
    </row>
    <row r="5595" spans="1:19" x14ac:dyDescent="0.2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t="s">
        <v>77</v>
      </c>
      <c r="G5595" t="s">
        <v>78</v>
      </c>
      <c r="H5595" t="s">
        <v>75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  <c r="S5595" s="2">
        <f t="shared" si="114"/>
        <v>45123</v>
      </c>
    </row>
    <row r="5596" spans="1:19" x14ac:dyDescent="0.2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t="s">
        <v>77</v>
      </c>
      <c r="G5596" t="s">
        <v>78</v>
      </c>
      <c r="H5596" t="s">
        <v>75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  <c r="S5596" s="2">
        <f t="shared" si="114"/>
        <v>45123</v>
      </c>
    </row>
    <row r="5597" spans="1:19" x14ac:dyDescent="0.2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t="s">
        <v>77</v>
      </c>
      <c r="G5597" t="s">
        <v>78</v>
      </c>
      <c r="H5597" t="s">
        <v>75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  <c r="S5597" s="2">
        <f t="shared" si="114"/>
        <v>45123</v>
      </c>
    </row>
    <row r="5598" spans="1:19" x14ac:dyDescent="0.2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t="s">
        <v>77</v>
      </c>
      <c r="G5598" t="s">
        <v>78</v>
      </c>
      <c r="H5598" t="s">
        <v>75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  <c r="S5598" s="2">
        <f t="shared" si="114"/>
        <v>45123</v>
      </c>
    </row>
    <row r="5599" spans="1:19" x14ac:dyDescent="0.2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t="s">
        <v>77</v>
      </c>
      <c r="G5599" t="s">
        <v>78</v>
      </c>
      <c r="H5599" t="s">
        <v>75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  <c r="S5599" s="2">
        <f t="shared" si="114"/>
        <v>45123</v>
      </c>
    </row>
    <row r="5600" spans="1:19" x14ac:dyDescent="0.2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t="s">
        <v>77</v>
      </c>
      <c r="G5600" t="s">
        <v>78</v>
      </c>
      <c r="H5600" t="s">
        <v>75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  <c r="S5600" s="2">
        <f t="shared" si="114"/>
        <v>45123</v>
      </c>
    </row>
    <row r="5601" spans="1:19" x14ac:dyDescent="0.2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t="s">
        <v>77</v>
      </c>
      <c r="G5601" t="s">
        <v>78</v>
      </c>
      <c r="H5601" t="s">
        <v>75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  <c r="S5601" s="2">
        <f t="shared" si="114"/>
        <v>45123</v>
      </c>
    </row>
    <row r="5602" spans="1:19" x14ac:dyDescent="0.2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t="s">
        <v>77</v>
      </c>
      <c r="G5602" t="s">
        <v>78</v>
      </c>
      <c r="H5602" t="s">
        <v>75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  <c r="S5602" s="2">
        <f t="shared" si="114"/>
        <v>45123</v>
      </c>
    </row>
    <row r="5603" spans="1:19" x14ac:dyDescent="0.2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t="s">
        <v>77</v>
      </c>
      <c r="G5603" t="s">
        <v>78</v>
      </c>
      <c r="H5603" t="s">
        <v>75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  <c r="S5603" s="2">
        <f t="shared" si="114"/>
        <v>45123</v>
      </c>
    </row>
    <row r="5604" spans="1:19" x14ac:dyDescent="0.2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t="s">
        <v>77</v>
      </c>
      <c r="G5604" t="s">
        <v>78</v>
      </c>
      <c r="H5604" t="s">
        <v>75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  <c r="S5604" s="2">
        <f t="shared" si="114"/>
        <v>45123</v>
      </c>
    </row>
    <row r="5605" spans="1:19" x14ac:dyDescent="0.2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t="s">
        <v>77</v>
      </c>
      <c r="G5605" t="s">
        <v>78</v>
      </c>
      <c r="H5605" t="s">
        <v>75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  <c r="S5605" s="2">
        <f t="shared" si="114"/>
        <v>45123</v>
      </c>
    </row>
    <row r="5606" spans="1:19" x14ac:dyDescent="0.2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t="s">
        <v>77</v>
      </c>
      <c r="G5606" t="s">
        <v>78</v>
      </c>
      <c r="H5606" t="s">
        <v>75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  <c r="S5606" s="2">
        <f t="shared" si="114"/>
        <v>45123</v>
      </c>
    </row>
    <row r="5607" spans="1:19" x14ac:dyDescent="0.2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t="s">
        <v>77</v>
      </c>
      <c r="G5607" t="s">
        <v>78</v>
      </c>
      <c r="H5607" t="s">
        <v>75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  <c r="S5607" s="2">
        <f t="shared" si="114"/>
        <v>45123</v>
      </c>
    </row>
    <row r="5608" spans="1:19" x14ac:dyDescent="0.2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t="s">
        <v>77</v>
      </c>
      <c r="G5608" t="s">
        <v>78</v>
      </c>
      <c r="H5608" t="s">
        <v>75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  <c r="S5608" s="2">
        <f t="shared" si="114"/>
        <v>45123</v>
      </c>
    </row>
    <row r="5609" spans="1:19" x14ac:dyDescent="0.2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t="s">
        <v>77</v>
      </c>
      <c r="G5609" t="s">
        <v>78</v>
      </c>
      <c r="H5609" t="s">
        <v>75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  <c r="S5609" s="2">
        <f t="shared" si="114"/>
        <v>45123</v>
      </c>
    </row>
    <row r="5610" spans="1:19" x14ac:dyDescent="0.2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t="s">
        <v>77</v>
      </c>
      <c r="G5610" t="s">
        <v>78</v>
      </c>
      <c r="H5610" t="s">
        <v>75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  <c r="S5610" s="2">
        <f t="shared" si="114"/>
        <v>45123</v>
      </c>
    </row>
    <row r="5611" spans="1:19" x14ac:dyDescent="0.2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t="s">
        <v>77</v>
      </c>
      <c r="G5611" t="s">
        <v>78</v>
      </c>
      <c r="H5611" t="s">
        <v>75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  <c r="S5611" s="2">
        <f t="shared" si="114"/>
        <v>45123</v>
      </c>
    </row>
    <row r="5612" spans="1:19" x14ac:dyDescent="0.2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t="s">
        <v>77</v>
      </c>
      <c r="G5612" t="s">
        <v>78</v>
      </c>
      <c r="H5612" t="s">
        <v>75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  <c r="S5612" s="2">
        <f t="shared" si="114"/>
        <v>45123</v>
      </c>
    </row>
    <row r="5613" spans="1:19" x14ac:dyDescent="0.2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t="s">
        <v>77</v>
      </c>
      <c r="G5613" t="s">
        <v>78</v>
      </c>
      <c r="H5613" t="s">
        <v>75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  <c r="S5613" s="2">
        <f t="shared" si="114"/>
        <v>45123</v>
      </c>
    </row>
    <row r="5614" spans="1:19" x14ac:dyDescent="0.2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t="s">
        <v>77</v>
      </c>
      <c r="G5614" t="s">
        <v>78</v>
      </c>
      <c r="H5614" t="s">
        <v>75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  <c r="S5614" s="2">
        <f t="shared" si="114"/>
        <v>45123</v>
      </c>
    </row>
    <row r="5615" spans="1:19" x14ac:dyDescent="0.2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t="s">
        <v>77</v>
      </c>
      <c r="G5615" t="s">
        <v>78</v>
      </c>
      <c r="H5615" t="s">
        <v>75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  <c r="S5615" s="2">
        <f t="shared" si="114"/>
        <v>45123</v>
      </c>
    </row>
    <row r="5616" spans="1:19" x14ac:dyDescent="0.2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t="s">
        <v>77</v>
      </c>
      <c r="G5616" t="s">
        <v>78</v>
      </c>
      <c r="H5616" t="s">
        <v>75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  <c r="S5616" s="2">
        <f t="shared" si="114"/>
        <v>45123</v>
      </c>
    </row>
    <row r="5617" spans="1:19" x14ac:dyDescent="0.2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t="s">
        <v>77</v>
      </c>
      <c r="G5617" t="s">
        <v>78</v>
      </c>
      <c r="H5617" t="s">
        <v>75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  <c r="S5617" s="2">
        <f t="shared" si="114"/>
        <v>45123</v>
      </c>
    </row>
    <row r="5618" spans="1:19" x14ac:dyDescent="0.2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t="s">
        <v>77</v>
      </c>
      <c r="G5618" t="s">
        <v>78</v>
      </c>
      <c r="H5618" t="s">
        <v>75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  <c r="S5618" s="2">
        <f t="shared" si="114"/>
        <v>45123</v>
      </c>
    </row>
    <row r="5619" spans="1:19" x14ac:dyDescent="0.2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t="s">
        <v>77</v>
      </c>
      <c r="G5619" t="s">
        <v>78</v>
      </c>
      <c r="H5619" t="s">
        <v>75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  <c r="S5619" s="2">
        <f t="shared" si="114"/>
        <v>45123</v>
      </c>
    </row>
    <row r="5620" spans="1:19" x14ac:dyDescent="0.2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t="s">
        <v>77</v>
      </c>
      <c r="G5620" t="s">
        <v>78</v>
      </c>
      <c r="H5620" t="s">
        <v>75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  <c r="S5620" s="2">
        <f t="shared" si="114"/>
        <v>45123</v>
      </c>
    </row>
    <row r="5621" spans="1:19" x14ac:dyDescent="0.2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t="s">
        <v>77</v>
      </c>
      <c r="G5621" t="s">
        <v>78</v>
      </c>
      <c r="H5621" t="s">
        <v>75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  <c r="S5621" s="2">
        <f t="shared" si="114"/>
        <v>45123</v>
      </c>
    </row>
    <row r="5622" spans="1:19" x14ac:dyDescent="0.2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t="s">
        <v>77</v>
      </c>
      <c r="G5622" t="s">
        <v>78</v>
      </c>
      <c r="H5622" t="s">
        <v>75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  <c r="S5622" s="2">
        <f t="shared" si="114"/>
        <v>45123</v>
      </c>
    </row>
    <row r="5623" spans="1:19" x14ac:dyDescent="0.2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t="s">
        <v>77</v>
      </c>
      <c r="G5623" t="s">
        <v>78</v>
      </c>
      <c r="H5623" t="s">
        <v>75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  <c r="S5623" s="2">
        <f t="shared" si="114"/>
        <v>45123</v>
      </c>
    </row>
    <row r="5624" spans="1:19" x14ac:dyDescent="0.2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t="s">
        <v>77</v>
      </c>
      <c r="G5624" t="s">
        <v>78</v>
      </c>
      <c r="H5624" t="s">
        <v>75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  <c r="S5624" s="2">
        <f t="shared" si="114"/>
        <v>45123</v>
      </c>
    </row>
    <row r="5625" spans="1:19" x14ac:dyDescent="0.2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t="s">
        <v>77</v>
      </c>
      <c r="G5625" t="s">
        <v>78</v>
      </c>
      <c r="H5625" t="s">
        <v>75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  <c r="S5625" s="2">
        <f t="shared" si="114"/>
        <v>45123</v>
      </c>
    </row>
    <row r="5626" spans="1:19" x14ac:dyDescent="0.2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t="s">
        <v>77</v>
      </c>
      <c r="G5626" t="s">
        <v>78</v>
      </c>
      <c r="H5626" t="s">
        <v>75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  <c r="S5626" s="2">
        <f t="shared" si="114"/>
        <v>45123</v>
      </c>
    </row>
    <row r="5627" spans="1:19" x14ac:dyDescent="0.2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t="s">
        <v>77</v>
      </c>
      <c r="G5627" t="s">
        <v>78</v>
      </c>
      <c r="H5627" t="s">
        <v>75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  <c r="S5627" s="2">
        <f t="shared" si="114"/>
        <v>45123</v>
      </c>
    </row>
    <row r="5628" spans="1:19" x14ac:dyDescent="0.2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t="s">
        <v>77</v>
      </c>
      <c r="G5628" t="s">
        <v>78</v>
      </c>
      <c r="H5628" t="s">
        <v>75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  <c r="S5628" s="2">
        <f t="shared" si="114"/>
        <v>45123</v>
      </c>
    </row>
    <row r="5629" spans="1:19" x14ac:dyDescent="0.2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t="s">
        <v>77</v>
      </c>
      <c r="G5629" t="s">
        <v>78</v>
      </c>
      <c r="H5629" t="s">
        <v>75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  <c r="S5629" s="2">
        <f t="shared" si="114"/>
        <v>45123</v>
      </c>
    </row>
    <row r="5630" spans="1:19" x14ac:dyDescent="0.2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t="s">
        <v>77</v>
      </c>
      <c r="G5630" t="s">
        <v>78</v>
      </c>
      <c r="H5630" t="s">
        <v>75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  <c r="S5630" s="2">
        <f t="shared" si="114"/>
        <v>45123</v>
      </c>
    </row>
    <row r="5631" spans="1:19" x14ac:dyDescent="0.2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t="s">
        <v>77</v>
      </c>
      <c r="G5631" t="s">
        <v>78</v>
      </c>
      <c r="H5631" t="s">
        <v>75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  <c r="S5631" s="2">
        <f t="shared" si="114"/>
        <v>45123</v>
      </c>
    </row>
    <row r="5632" spans="1:19" x14ac:dyDescent="0.2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t="s">
        <v>77</v>
      </c>
      <c r="G5632" t="s">
        <v>78</v>
      </c>
      <c r="H5632" t="s">
        <v>75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  <c r="S5632" s="2">
        <f t="shared" si="114"/>
        <v>45123</v>
      </c>
    </row>
    <row r="5633" spans="1:19" x14ac:dyDescent="0.2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t="s">
        <v>77</v>
      </c>
      <c r="G5633" t="s">
        <v>78</v>
      </c>
      <c r="H5633" t="s">
        <v>75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  <c r="S5633" s="2">
        <f t="shared" si="114"/>
        <v>45123</v>
      </c>
    </row>
    <row r="5634" spans="1:19" x14ac:dyDescent="0.2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t="s">
        <v>77</v>
      </c>
      <c r="G5634" t="s">
        <v>78</v>
      </c>
      <c r="H5634" t="s">
        <v>75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  <c r="S5634" s="2">
        <f t="shared" si="114"/>
        <v>45123</v>
      </c>
    </row>
    <row r="5635" spans="1:19" x14ac:dyDescent="0.2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t="s">
        <v>77</v>
      </c>
      <c r="G5635" t="s">
        <v>78</v>
      </c>
      <c r="H5635" t="s">
        <v>75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  <c r="S5635" s="2">
        <f t="shared" si="114"/>
        <v>45123</v>
      </c>
    </row>
    <row r="5636" spans="1:19" x14ac:dyDescent="0.2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t="s">
        <v>77</v>
      </c>
      <c r="G5636" t="s">
        <v>78</v>
      </c>
      <c r="H5636" t="s">
        <v>75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  <c r="S5636" s="2">
        <f t="shared" si="114"/>
        <v>45123</v>
      </c>
    </row>
    <row r="5637" spans="1:19" x14ac:dyDescent="0.2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t="s">
        <v>77</v>
      </c>
      <c r="G5637" t="s">
        <v>78</v>
      </c>
      <c r="H5637" t="s">
        <v>75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  <c r="S5637" s="2">
        <f t="shared" si="114"/>
        <v>45123</v>
      </c>
    </row>
    <row r="5638" spans="1:19" x14ac:dyDescent="0.2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t="s">
        <v>77</v>
      </c>
      <c r="G5638" t="s">
        <v>78</v>
      </c>
      <c r="H5638" t="s">
        <v>75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  <c r="S5638" s="2">
        <f t="shared" si="114"/>
        <v>45123</v>
      </c>
    </row>
    <row r="5639" spans="1:19" x14ac:dyDescent="0.2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t="s">
        <v>77</v>
      </c>
      <c r="G5639" t="s">
        <v>78</v>
      </c>
      <c r="H5639" t="s">
        <v>75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  <c r="S5639" s="2">
        <f t="shared" si="114"/>
        <v>45123</v>
      </c>
    </row>
    <row r="5640" spans="1:19" x14ac:dyDescent="0.2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t="s">
        <v>77</v>
      </c>
      <c r="G5640" t="s">
        <v>78</v>
      </c>
      <c r="H5640" t="s">
        <v>75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  <c r="S5640" s="2">
        <f t="shared" si="114"/>
        <v>45123</v>
      </c>
    </row>
    <row r="5641" spans="1:19" x14ac:dyDescent="0.2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t="s">
        <v>77</v>
      </c>
      <c r="G5641" t="s">
        <v>78</v>
      </c>
      <c r="H5641" t="s">
        <v>75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  <c r="S5641" s="2">
        <f t="shared" si="114"/>
        <v>45123</v>
      </c>
    </row>
    <row r="5642" spans="1:19" x14ac:dyDescent="0.2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t="s">
        <v>77</v>
      </c>
      <c r="G5642" t="s">
        <v>78</v>
      </c>
      <c r="H5642" t="s">
        <v>75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  <c r="S5642" s="2">
        <f t="shared" si="114"/>
        <v>45123</v>
      </c>
    </row>
    <row r="5643" spans="1:19" x14ac:dyDescent="0.2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t="s">
        <v>77</v>
      </c>
      <c r="G5643" t="s">
        <v>78</v>
      </c>
      <c r="H5643" t="s">
        <v>75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  <c r="S5643" s="2">
        <f t="shared" si="114"/>
        <v>45123</v>
      </c>
    </row>
    <row r="5644" spans="1:19" x14ac:dyDescent="0.2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t="s">
        <v>77</v>
      </c>
      <c r="G5644" t="s">
        <v>78</v>
      </c>
      <c r="H5644" t="s">
        <v>75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  <c r="S5644" s="2">
        <f t="shared" si="114"/>
        <v>45123</v>
      </c>
    </row>
    <row r="5645" spans="1:19" x14ac:dyDescent="0.2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t="s">
        <v>77</v>
      </c>
      <c r="G5645" t="s">
        <v>78</v>
      </c>
      <c r="H5645" t="s">
        <v>75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  <c r="S5645" s="2">
        <f t="shared" si="114"/>
        <v>45123</v>
      </c>
    </row>
    <row r="5646" spans="1:19" x14ac:dyDescent="0.2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t="s">
        <v>77</v>
      </c>
      <c r="G5646" t="s">
        <v>78</v>
      </c>
      <c r="H5646" t="s">
        <v>75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  <c r="S5646" s="2">
        <f t="shared" si="114"/>
        <v>45123</v>
      </c>
    </row>
    <row r="5647" spans="1:19" x14ac:dyDescent="0.2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t="s">
        <v>77</v>
      </c>
      <c r="G5647" t="s">
        <v>78</v>
      </c>
      <c r="H5647" t="s">
        <v>75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  <c r="S5647" s="2">
        <f t="shared" si="114"/>
        <v>45123</v>
      </c>
    </row>
    <row r="5648" spans="1:19" x14ac:dyDescent="0.2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t="s">
        <v>77</v>
      </c>
      <c r="G5648" t="s">
        <v>78</v>
      </c>
      <c r="H5648" t="s">
        <v>75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  <c r="S5648" s="2">
        <f t="shared" si="114"/>
        <v>45123</v>
      </c>
    </row>
    <row r="5649" spans="1:19" x14ac:dyDescent="0.2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t="s">
        <v>77</v>
      </c>
      <c r="G5649" t="s">
        <v>78</v>
      </c>
      <c r="H5649" t="s">
        <v>75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  <c r="S5649" s="2">
        <f t="shared" si="114"/>
        <v>45123</v>
      </c>
    </row>
    <row r="5650" spans="1:19" x14ac:dyDescent="0.2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t="s">
        <v>77</v>
      </c>
      <c r="G5650" t="s">
        <v>78</v>
      </c>
      <c r="H5650" t="s">
        <v>75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  <c r="S5650" s="2">
        <f t="shared" si="114"/>
        <v>45123</v>
      </c>
    </row>
    <row r="5651" spans="1:19" x14ac:dyDescent="0.2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t="s">
        <v>77</v>
      </c>
      <c r="G5651" t="s">
        <v>78</v>
      </c>
      <c r="H5651" t="s">
        <v>75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  <c r="S5651" s="2">
        <f t="shared" si="114"/>
        <v>45123</v>
      </c>
    </row>
    <row r="5652" spans="1:19" x14ac:dyDescent="0.2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t="s">
        <v>77</v>
      </c>
      <c r="G5652" t="s">
        <v>78</v>
      </c>
      <c r="H5652" t="s">
        <v>75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  <c r="S5652" s="2">
        <f t="shared" si="114"/>
        <v>45123</v>
      </c>
    </row>
    <row r="5653" spans="1:19" x14ac:dyDescent="0.2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t="s">
        <v>77</v>
      </c>
      <c r="G5653" t="s">
        <v>78</v>
      </c>
      <c r="H5653" t="s">
        <v>75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  <c r="S5653" s="2">
        <f t="shared" si="114"/>
        <v>45123</v>
      </c>
    </row>
    <row r="5654" spans="1:19" x14ac:dyDescent="0.2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t="s">
        <v>77</v>
      </c>
      <c r="G5654" t="s">
        <v>78</v>
      </c>
      <c r="H5654" t="s">
        <v>75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  <c r="S5654" s="2">
        <f t="shared" ref="S5654:S5655" si="115">DATE(2023,7,16)</f>
        <v>45123</v>
      </c>
    </row>
    <row r="5655" spans="1:19" x14ac:dyDescent="0.2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t="s">
        <v>77</v>
      </c>
      <c r="G5655" t="s">
        <v>78</v>
      </c>
      <c r="H5655" t="s">
        <v>75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  <c r="S5655" s="2">
        <f t="shared" si="115"/>
        <v>45123</v>
      </c>
    </row>
    <row r="5656" spans="1:19" x14ac:dyDescent="0.2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t="s">
        <v>79</v>
      </c>
      <c r="G5656" t="s">
        <v>80</v>
      </c>
      <c r="H5656" t="s">
        <v>75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  <c r="S5656" s="2">
        <f>DATE(2023,7,23)</f>
        <v>45130</v>
      </c>
    </row>
    <row r="5657" spans="1:19" x14ac:dyDescent="0.2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t="s">
        <v>79</v>
      </c>
      <c r="G5657" t="s">
        <v>80</v>
      </c>
      <c r="H5657" t="s">
        <v>75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  <c r="S5657" s="2">
        <f t="shared" ref="S5657:S5720" si="116">DATE(2023,7,23)</f>
        <v>45130</v>
      </c>
    </row>
    <row r="5658" spans="1:19" x14ac:dyDescent="0.2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t="s">
        <v>79</v>
      </c>
      <c r="G5658" t="s">
        <v>80</v>
      </c>
      <c r="H5658" t="s">
        <v>75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  <c r="S5658" s="2">
        <f t="shared" si="116"/>
        <v>45130</v>
      </c>
    </row>
    <row r="5659" spans="1:19" x14ac:dyDescent="0.2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t="s">
        <v>79</v>
      </c>
      <c r="G5659" t="s">
        <v>80</v>
      </c>
      <c r="H5659" t="s">
        <v>75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  <c r="S5659" s="2">
        <f t="shared" si="116"/>
        <v>45130</v>
      </c>
    </row>
    <row r="5660" spans="1:19" x14ac:dyDescent="0.2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t="s">
        <v>79</v>
      </c>
      <c r="G5660" t="s">
        <v>80</v>
      </c>
      <c r="H5660" t="s">
        <v>75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  <c r="S5660" s="2">
        <f t="shared" si="116"/>
        <v>45130</v>
      </c>
    </row>
    <row r="5661" spans="1:19" x14ac:dyDescent="0.2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t="s">
        <v>79</v>
      </c>
      <c r="G5661" t="s">
        <v>80</v>
      </c>
      <c r="H5661" t="s">
        <v>75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  <c r="S5661" s="2">
        <f t="shared" si="116"/>
        <v>45130</v>
      </c>
    </row>
    <row r="5662" spans="1:19" x14ac:dyDescent="0.2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t="s">
        <v>79</v>
      </c>
      <c r="G5662" t="s">
        <v>80</v>
      </c>
      <c r="H5662" t="s">
        <v>75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  <c r="S5662" s="2">
        <f t="shared" si="116"/>
        <v>45130</v>
      </c>
    </row>
    <row r="5663" spans="1:19" x14ac:dyDescent="0.2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t="s">
        <v>79</v>
      </c>
      <c r="G5663" t="s">
        <v>80</v>
      </c>
      <c r="H5663" t="s">
        <v>75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  <c r="S5663" s="2">
        <f t="shared" si="116"/>
        <v>45130</v>
      </c>
    </row>
    <row r="5664" spans="1:19" x14ac:dyDescent="0.2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t="s">
        <v>79</v>
      </c>
      <c r="G5664" t="s">
        <v>80</v>
      </c>
      <c r="H5664" t="s">
        <v>75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  <c r="S5664" s="2">
        <f t="shared" si="116"/>
        <v>45130</v>
      </c>
    </row>
    <row r="5665" spans="1:19" x14ac:dyDescent="0.2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t="s">
        <v>79</v>
      </c>
      <c r="G5665" t="s">
        <v>80</v>
      </c>
      <c r="H5665" t="s">
        <v>75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  <c r="S5665" s="2">
        <f t="shared" si="116"/>
        <v>45130</v>
      </c>
    </row>
    <row r="5666" spans="1:19" x14ac:dyDescent="0.2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t="s">
        <v>79</v>
      </c>
      <c r="G5666" t="s">
        <v>80</v>
      </c>
      <c r="H5666" t="s">
        <v>75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  <c r="S5666" s="2">
        <f t="shared" si="116"/>
        <v>45130</v>
      </c>
    </row>
    <row r="5667" spans="1:19" x14ac:dyDescent="0.2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t="s">
        <v>79</v>
      </c>
      <c r="G5667" t="s">
        <v>80</v>
      </c>
      <c r="H5667" t="s">
        <v>75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  <c r="S5667" s="2">
        <f t="shared" si="116"/>
        <v>45130</v>
      </c>
    </row>
    <row r="5668" spans="1:19" x14ac:dyDescent="0.2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t="s">
        <v>79</v>
      </c>
      <c r="G5668" t="s">
        <v>80</v>
      </c>
      <c r="H5668" t="s">
        <v>75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  <c r="S5668" s="2">
        <f t="shared" si="116"/>
        <v>45130</v>
      </c>
    </row>
    <row r="5669" spans="1:19" x14ac:dyDescent="0.2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t="s">
        <v>79</v>
      </c>
      <c r="G5669" t="s">
        <v>80</v>
      </c>
      <c r="H5669" t="s">
        <v>75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  <c r="S5669" s="2">
        <f t="shared" si="116"/>
        <v>45130</v>
      </c>
    </row>
    <row r="5670" spans="1:19" x14ac:dyDescent="0.2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t="s">
        <v>79</v>
      </c>
      <c r="G5670" t="s">
        <v>80</v>
      </c>
      <c r="H5670" t="s">
        <v>75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  <c r="S5670" s="2">
        <f t="shared" si="116"/>
        <v>45130</v>
      </c>
    </row>
    <row r="5671" spans="1:19" x14ac:dyDescent="0.2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t="s">
        <v>79</v>
      </c>
      <c r="G5671" t="s">
        <v>80</v>
      </c>
      <c r="H5671" t="s">
        <v>75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  <c r="S5671" s="2">
        <f t="shared" si="116"/>
        <v>45130</v>
      </c>
    </row>
    <row r="5672" spans="1:19" x14ac:dyDescent="0.2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t="s">
        <v>79</v>
      </c>
      <c r="G5672" t="s">
        <v>80</v>
      </c>
      <c r="H5672" t="s">
        <v>75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  <c r="S5672" s="2">
        <f t="shared" si="116"/>
        <v>45130</v>
      </c>
    </row>
    <row r="5673" spans="1:19" x14ac:dyDescent="0.2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t="s">
        <v>79</v>
      </c>
      <c r="G5673" t="s">
        <v>80</v>
      </c>
      <c r="H5673" t="s">
        <v>75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  <c r="S5673" s="2">
        <f t="shared" si="116"/>
        <v>45130</v>
      </c>
    </row>
    <row r="5674" spans="1:19" x14ac:dyDescent="0.2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t="s">
        <v>79</v>
      </c>
      <c r="G5674" t="s">
        <v>80</v>
      </c>
      <c r="H5674" t="s">
        <v>75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  <c r="S5674" s="2">
        <f t="shared" si="116"/>
        <v>45130</v>
      </c>
    </row>
    <row r="5675" spans="1:19" x14ac:dyDescent="0.2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t="s">
        <v>79</v>
      </c>
      <c r="G5675" t="s">
        <v>80</v>
      </c>
      <c r="H5675" t="s">
        <v>75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  <c r="S5675" s="2">
        <f t="shared" si="116"/>
        <v>45130</v>
      </c>
    </row>
    <row r="5676" spans="1:19" x14ac:dyDescent="0.2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t="s">
        <v>79</v>
      </c>
      <c r="G5676" t="s">
        <v>80</v>
      </c>
      <c r="H5676" t="s">
        <v>75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  <c r="S5676" s="2">
        <f t="shared" si="116"/>
        <v>45130</v>
      </c>
    </row>
    <row r="5677" spans="1:19" x14ac:dyDescent="0.2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t="s">
        <v>79</v>
      </c>
      <c r="G5677" t="s">
        <v>80</v>
      </c>
      <c r="H5677" t="s">
        <v>75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  <c r="S5677" s="2">
        <f t="shared" si="116"/>
        <v>45130</v>
      </c>
    </row>
    <row r="5678" spans="1:19" x14ac:dyDescent="0.2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t="s">
        <v>79</v>
      </c>
      <c r="G5678" t="s">
        <v>80</v>
      </c>
      <c r="H5678" t="s">
        <v>75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  <c r="S5678" s="2">
        <f t="shared" si="116"/>
        <v>45130</v>
      </c>
    </row>
    <row r="5679" spans="1:19" x14ac:dyDescent="0.2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t="s">
        <v>79</v>
      </c>
      <c r="G5679" t="s">
        <v>80</v>
      </c>
      <c r="H5679" t="s">
        <v>75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  <c r="S5679" s="2">
        <f t="shared" si="116"/>
        <v>45130</v>
      </c>
    </row>
    <row r="5680" spans="1:19" x14ac:dyDescent="0.2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t="s">
        <v>79</v>
      </c>
      <c r="G5680" t="s">
        <v>80</v>
      </c>
      <c r="H5680" t="s">
        <v>75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  <c r="S5680" s="2">
        <f t="shared" si="116"/>
        <v>45130</v>
      </c>
    </row>
    <row r="5681" spans="1:19" x14ac:dyDescent="0.2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t="s">
        <v>79</v>
      </c>
      <c r="G5681" t="s">
        <v>80</v>
      </c>
      <c r="H5681" t="s">
        <v>75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  <c r="S5681" s="2">
        <f t="shared" si="116"/>
        <v>45130</v>
      </c>
    </row>
    <row r="5682" spans="1:19" x14ac:dyDescent="0.2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t="s">
        <v>79</v>
      </c>
      <c r="G5682" t="s">
        <v>80</v>
      </c>
      <c r="H5682" t="s">
        <v>75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  <c r="S5682" s="2">
        <f t="shared" si="116"/>
        <v>45130</v>
      </c>
    </row>
    <row r="5683" spans="1:19" x14ac:dyDescent="0.2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t="s">
        <v>79</v>
      </c>
      <c r="G5683" t="s">
        <v>80</v>
      </c>
      <c r="H5683" t="s">
        <v>75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  <c r="S5683" s="2">
        <f t="shared" si="116"/>
        <v>45130</v>
      </c>
    </row>
    <row r="5684" spans="1:19" x14ac:dyDescent="0.2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t="s">
        <v>79</v>
      </c>
      <c r="G5684" t="s">
        <v>80</v>
      </c>
      <c r="H5684" t="s">
        <v>75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  <c r="S5684" s="2">
        <f t="shared" si="116"/>
        <v>45130</v>
      </c>
    </row>
    <row r="5685" spans="1:19" x14ac:dyDescent="0.2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t="s">
        <v>79</v>
      </c>
      <c r="G5685" t="s">
        <v>80</v>
      </c>
      <c r="H5685" t="s">
        <v>75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  <c r="S5685" s="2">
        <f t="shared" si="116"/>
        <v>45130</v>
      </c>
    </row>
    <row r="5686" spans="1:19" x14ac:dyDescent="0.2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t="s">
        <v>79</v>
      </c>
      <c r="G5686" t="s">
        <v>80</v>
      </c>
      <c r="H5686" t="s">
        <v>75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  <c r="S5686" s="2">
        <f t="shared" si="116"/>
        <v>45130</v>
      </c>
    </row>
    <row r="5687" spans="1:19" x14ac:dyDescent="0.2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t="s">
        <v>79</v>
      </c>
      <c r="G5687" t="s">
        <v>80</v>
      </c>
      <c r="H5687" t="s">
        <v>75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  <c r="S5687" s="2">
        <f t="shared" si="116"/>
        <v>45130</v>
      </c>
    </row>
    <row r="5688" spans="1:19" x14ac:dyDescent="0.2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t="s">
        <v>79</v>
      </c>
      <c r="G5688" t="s">
        <v>80</v>
      </c>
      <c r="H5688" t="s">
        <v>75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  <c r="S5688" s="2">
        <f t="shared" si="116"/>
        <v>45130</v>
      </c>
    </row>
    <row r="5689" spans="1:19" x14ac:dyDescent="0.2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t="s">
        <v>79</v>
      </c>
      <c r="G5689" t="s">
        <v>80</v>
      </c>
      <c r="H5689" t="s">
        <v>75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  <c r="S5689" s="2">
        <f t="shared" si="116"/>
        <v>45130</v>
      </c>
    </row>
    <row r="5690" spans="1:19" x14ac:dyDescent="0.2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t="s">
        <v>79</v>
      </c>
      <c r="G5690" t="s">
        <v>80</v>
      </c>
      <c r="H5690" t="s">
        <v>75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  <c r="S5690" s="2">
        <f t="shared" si="116"/>
        <v>45130</v>
      </c>
    </row>
    <row r="5691" spans="1:19" x14ac:dyDescent="0.2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t="s">
        <v>79</v>
      </c>
      <c r="G5691" t="s">
        <v>80</v>
      </c>
      <c r="H5691" t="s">
        <v>75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  <c r="S5691" s="2">
        <f t="shared" si="116"/>
        <v>45130</v>
      </c>
    </row>
    <row r="5692" spans="1:19" x14ac:dyDescent="0.2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t="s">
        <v>79</v>
      </c>
      <c r="G5692" t="s">
        <v>80</v>
      </c>
      <c r="H5692" t="s">
        <v>75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  <c r="S5692" s="2">
        <f t="shared" si="116"/>
        <v>45130</v>
      </c>
    </row>
    <row r="5693" spans="1:19" x14ac:dyDescent="0.2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t="s">
        <v>79</v>
      </c>
      <c r="G5693" t="s">
        <v>80</v>
      </c>
      <c r="H5693" t="s">
        <v>75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  <c r="S5693" s="2">
        <f t="shared" si="116"/>
        <v>45130</v>
      </c>
    </row>
    <row r="5694" spans="1:19" x14ac:dyDescent="0.2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t="s">
        <v>79</v>
      </c>
      <c r="G5694" t="s">
        <v>80</v>
      </c>
      <c r="H5694" t="s">
        <v>75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  <c r="S5694" s="2">
        <f t="shared" si="116"/>
        <v>45130</v>
      </c>
    </row>
    <row r="5695" spans="1:19" x14ac:dyDescent="0.2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t="s">
        <v>79</v>
      </c>
      <c r="G5695" t="s">
        <v>80</v>
      </c>
      <c r="H5695" t="s">
        <v>75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  <c r="S5695" s="2">
        <f t="shared" si="116"/>
        <v>45130</v>
      </c>
    </row>
    <row r="5696" spans="1:19" x14ac:dyDescent="0.2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t="s">
        <v>79</v>
      </c>
      <c r="G5696" t="s">
        <v>80</v>
      </c>
      <c r="H5696" t="s">
        <v>75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  <c r="S5696" s="2">
        <f t="shared" si="116"/>
        <v>45130</v>
      </c>
    </row>
    <row r="5697" spans="1:19" x14ac:dyDescent="0.2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t="s">
        <v>79</v>
      </c>
      <c r="G5697" t="s">
        <v>80</v>
      </c>
      <c r="H5697" t="s">
        <v>75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  <c r="S5697" s="2">
        <f t="shared" si="116"/>
        <v>45130</v>
      </c>
    </row>
    <row r="5698" spans="1:19" x14ac:dyDescent="0.2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t="s">
        <v>79</v>
      </c>
      <c r="G5698" t="s">
        <v>80</v>
      </c>
      <c r="H5698" t="s">
        <v>75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  <c r="S5698" s="2">
        <f t="shared" si="116"/>
        <v>45130</v>
      </c>
    </row>
    <row r="5699" spans="1:19" x14ac:dyDescent="0.2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t="s">
        <v>79</v>
      </c>
      <c r="G5699" t="s">
        <v>80</v>
      </c>
      <c r="H5699" t="s">
        <v>75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  <c r="S5699" s="2">
        <f t="shared" si="116"/>
        <v>45130</v>
      </c>
    </row>
    <row r="5700" spans="1:19" x14ac:dyDescent="0.2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t="s">
        <v>79</v>
      </c>
      <c r="G5700" t="s">
        <v>80</v>
      </c>
      <c r="H5700" t="s">
        <v>75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  <c r="S5700" s="2">
        <f t="shared" si="116"/>
        <v>45130</v>
      </c>
    </row>
    <row r="5701" spans="1:19" x14ac:dyDescent="0.2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t="s">
        <v>79</v>
      </c>
      <c r="G5701" t="s">
        <v>80</v>
      </c>
      <c r="H5701" t="s">
        <v>75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  <c r="S5701" s="2">
        <f t="shared" si="116"/>
        <v>45130</v>
      </c>
    </row>
    <row r="5702" spans="1:19" x14ac:dyDescent="0.2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t="s">
        <v>79</v>
      </c>
      <c r="G5702" t="s">
        <v>80</v>
      </c>
      <c r="H5702" t="s">
        <v>75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  <c r="S5702" s="2">
        <f t="shared" si="116"/>
        <v>45130</v>
      </c>
    </row>
    <row r="5703" spans="1:19" x14ac:dyDescent="0.2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t="s">
        <v>79</v>
      </c>
      <c r="G5703" t="s">
        <v>80</v>
      </c>
      <c r="H5703" t="s">
        <v>75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  <c r="S5703" s="2">
        <f t="shared" si="116"/>
        <v>45130</v>
      </c>
    </row>
    <row r="5704" spans="1:19" x14ac:dyDescent="0.2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t="s">
        <v>79</v>
      </c>
      <c r="G5704" t="s">
        <v>80</v>
      </c>
      <c r="H5704" t="s">
        <v>75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  <c r="S5704" s="2">
        <f t="shared" si="116"/>
        <v>45130</v>
      </c>
    </row>
    <row r="5705" spans="1:19" x14ac:dyDescent="0.2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t="s">
        <v>79</v>
      </c>
      <c r="G5705" t="s">
        <v>80</v>
      </c>
      <c r="H5705" t="s">
        <v>75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  <c r="S5705" s="2">
        <f t="shared" si="116"/>
        <v>45130</v>
      </c>
    </row>
    <row r="5706" spans="1:19" x14ac:dyDescent="0.2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t="s">
        <v>79</v>
      </c>
      <c r="G5706" t="s">
        <v>80</v>
      </c>
      <c r="H5706" t="s">
        <v>75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  <c r="S5706" s="2">
        <f t="shared" si="116"/>
        <v>45130</v>
      </c>
    </row>
    <row r="5707" spans="1:19" x14ac:dyDescent="0.2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t="s">
        <v>79</v>
      </c>
      <c r="G5707" t="s">
        <v>80</v>
      </c>
      <c r="H5707" t="s">
        <v>75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  <c r="S5707" s="2">
        <f t="shared" si="116"/>
        <v>45130</v>
      </c>
    </row>
    <row r="5708" spans="1:19" x14ac:dyDescent="0.2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t="s">
        <v>79</v>
      </c>
      <c r="G5708" t="s">
        <v>80</v>
      </c>
      <c r="H5708" t="s">
        <v>75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  <c r="S5708" s="2">
        <f t="shared" si="116"/>
        <v>45130</v>
      </c>
    </row>
    <row r="5709" spans="1:19" x14ac:dyDescent="0.2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t="s">
        <v>79</v>
      </c>
      <c r="G5709" t="s">
        <v>80</v>
      </c>
      <c r="H5709" t="s">
        <v>75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  <c r="S5709" s="2">
        <f t="shared" si="116"/>
        <v>45130</v>
      </c>
    </row>
    <row r="5710" spans="1:19" x14ac:dyDescent="0.2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t="s">
        <v>79</v>
      </c>
      <c r="G5710" t="s">
        <v>80</v>
      </c>
      <c r="H5710" t="s">
        <v>75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  <c r="S5710" s="2">
        <f t="shared" si="116"/>
        <v>45130</v>
      </c>
    </row>
    <row r="5711" spans="1:19" x14ac:dyDescent="0.2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t="s">
        <v>79</v>
      </c>
      <c r="G5711" t="s">
        <v>80</v>
      </c>
      <c r="H5711" t="s">
        <v>75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  <c r="S5711" s="2">
        <f t="shared" si="116"/>
        <v>45130</v>
      </c>
    </row>
    <row r="5712" spans="1:19" x14ac:dyDescent="0.2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t="s">
        <v>79</v>
      </c>
      <c r="G5712" t="s">
        <v>80</v>
      </c>
      <c r="H5712" t="s">
        <v>75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  <c r="S5712" s="2">
        <f t="shared" si="116"/>
        <v>45130</v>
      </c>
    </row>
    <row r="5713" spans="1:19" x14ac:dyDescent="0.2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t="s">
        <v>79</v>
      </c>
      <c r="G5713" t="s">
        <v>80</v>
      </c>
      <c r="H5713" t="s">
        <v>75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  <c r="S5713" s="2">
        <f t="shared" si="116"/>
        <v>45130</v>
      </c>
    </row>
    <row r="5714" spans="1:19" x14ac:dyDescent="0.2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t="s">
        <v>79</v>
      </c>
      <c r="G5714" t="s">
        <v>80</v>
      </c>
      <c r="H5714" t="s">
        <v>75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  <c r="S5714" s="2">
        <f t="shared" si="116"/>
        <v>45130</v>
      </c>
    </row>
    <row r="5715" spans="1:19" x14ac:dyDescent="0.2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t="s">
        <v>79</v>
      </c>
      <c r="G5715" t="s">
        <v>80</v>
      </c>
      <c r="H5715" t="s">
        <v>75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  <c r="S5715" s="2">
        <f t="shared" si="116"/>
        <v>45130</v>
      </c>
    </row>
    <row r="5716" spans="1:19" x14ac:dyDescent="0.2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t="s">
        <v>79</v>
      </c>
      <c r="G5716" t="s">
        <v>80</v>
      </c>
      <c r="H5716" t="s">
        <v>75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  <c r="S5716" s="2">
        <f t="shared" si="116"/>
        <v>45130</v>
      </c>
    </row>
    <row r="5717" spans="1:19" x14ac:dyDescent="0.2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t="s">
        <v>79</v>
      </c>
      <c r="G5717" t="s">
        <v>80</v>
      </c>
      <c r="H5717" t="s">
        <v>75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  <c r="S5717" s="2">
        <f t="shared" si="116"/>
        <v>45130</v>
      </c>
    </row>
    <row r="5718" spans="1:19" x14ac:dyDescent="0.2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t="s">
        <v>79</v>
      </c>
      <c r="G5718" t="s">
        <v>80</v>
      </c>
      <c r="H5718" t="s">
        <v>75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  <c r="S5718" s="2">
        <f t="shared" si="116"/>
        <v>45130</v>
      </c>
    </row>
    <row r="5719" spans="1:19" x14ac:dyDescent="0.2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t="s">
        <v>79</v>
      </c>
      <c r="G5719" t="s">
        <v>80</v>
      </c>
      <c r="H5719" t="s">
        <v>75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  <c r="S5719" s="2">
        <f t="shared" si="116"/>
        <v>45130</v>
      </c>
    </row>
    <row r="5720" spans="1:19" x14ac:dyDescent="0.2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t="s">
        <v>79</v>
      </c>
      <c r="G5720" t="s">
        <v>80</v>
      </c>
      <c r="H5720" t="s">
        <v>75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  <c r="S5720" s="2">
        <f t="shared" si="116"/>
        <v>45130</v>
      </c>
    </row>
    <row r="5721" spans="1:19" x14ac:dyDescent="0.2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t="s">
        <v>79</v>
      </c>
      <c r="G5721" t="s">
        <v>80</v>
      </c>
      <c r="H5721" t="s">
        <v>75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  <c r="S5721" s="2">
        <f t="shared" ref="S5721:S5784" si="117">DATE(2023,7,23)</f>
        <v>45130</v>
      </c>
    </row>
    <row r="5722" spans="1:19" x14ac:dyDescent="0.2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t="s">
        <v>79</v>
      </c>
      <c r="G5722" t="s">
        <v>80</v>
      </c>
      <c r="H5722" t="s">
        <v>75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  <c r="S5722" s="2">
        <f t="shared" si="117"/>
        <v>45130</v>
      </c>
    </row>
    <row r="5723" spans="1:19" x14ac:dyDescent="0.2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t="s">
        <v>79</v>
      </c>
      <c r="G5723" t="s">
        <v>80</v>
      </c>
      <c r="H5723" t="s">
        <v>75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  <c r="S5723" s="2">
        <f t="shared" si="117"/>
        <v>45130</v>
      </c>
    </row>
    <row r="5724" spans="1:19" x14ac:dyDescent="0.2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t="s">
        <v>79</v>
      </c>
      <c r="G5724" t="s">
        <v>80</v>
      </c>
      <c r="H5724" t="s">
        <v>75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  <c r="S5724" s="2">
        <f t="shared" si="117"/>
        <v>45130</v>
      </c>
    </row>
    <row r="5725" spans="1:19" x14ac:dyDescent="0.2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t="s">
        <v>79</v>
      </c>
      <c r="G5725" t="s">
        <v>80</v>
      </c>
      <c r="H5725" t="s">
        <v>75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  <c r="S5725" s="2">
        <f t="shared" si="117"/>
        <v>45130</v>
      </c>
    </row>
    <row r="5726" spans="1:19" x14ac:dyDescent="0.2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t="s">
        <v>79</v>
      </c>
      <c r="G5726" t="s">
        <v>80</v>
      </c>
      <c r="H5726" t="s">
        <v>75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  <c r="S5726" s="2">
        <f t="shared" si="117"/>
        <v>45130</v>
      </c>
    </row>
    <row r="5727" spans="1:19" x14ac:dyDescent="0.2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t="s">
        <v>79</v>
      </c>
      <c r="G5727" t="s">
        <v>80</v>
      </c>
      <c r="H5727" t="s">
        <v>75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  <c r="S5727" s="2">
        <f t="shared" si="117"/>
        <v>45130</v>
      </c>
    </row>
    <row r="5728" spans="1:19" x14ac:dyDescent="0.2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t="s">
        <v>79</v>
      </c>
      <c r="G5728" t="s">
        <v>80</v>
      </c>
      <c r="H5728" t="s">
        <v>75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  <c r="S5728" s="2">
        <f t="shared" si="117"/>
        <v>45130</v>
      </c>
    </row>
    <row r="5729" spans="1:19" x14ac:dyDescent="0.2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t="s">
        <v>79</v>
      </c>
      <c r="G5729" t="s">
        <v>80</v>
      </c>
      <c r="H5729" t="s">
        <v>75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  <c r="S5729" s="2">
        <f t="shared" si="117"/>
        <v>45130</v>
      </c>
    </row>
    <row r="5730" spans="1:19" x14ac:dyDescent="0.2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t="s">
        <v>79</v>
      </c>
      <c r="G5730" t="s">
        <v>80</v>
      </c>
      <c r="H5730" t="s">
        <v>75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  <c r="S5730" s="2">
        <f t="shared" si="117"/>
        <v>45130</v>
      </c>
    </row>
    <row r="5731" spans="1:19" x14ac:dyDescent="0.2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t="s">
        <v>79</v>
      </c>
      <c r="G5731" t="s">
        <v>80</v>
      </c>
      <c r="H5731" t="s">
        <v>75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  <c r="S5731" s="2">
        <f t="shared" si="117"/>
        <v>45130</v>
      </c>
    </row>
    <row r="5732" spans="1:19" x14ac:dyDescent="0.2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t="s">
        <v>79</v>
      </c>
      <c r="G5732" t="s">
        <v>80</v>
      </c>
      <c r="H5732" t="s">
        <v>75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  <c r="S5732" s="2">
        <f t="shared" si="117"/>
        <v>45130</v>
      </c>
    </row>
    <row r="5733" spans="1:19" x14ac:dyDescent="0.2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t="s">
        <v>79</v>
      </c>
      <c r="G5733" t="s">
        <v>80</v>
      </c>
      <c r="H5733" t="s">
        <v>75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  <c r="S5733" s="2">
        <f t="shared" si="117"/>
        <v>45130</v>
      </c>
    </row>
    <row r="5734" spans="1:19" x14ac:dyDescent="0.2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t="s">
        <v>79</v>
      </c>
      <c r="G5734" t="s">
        <v>80</v>
      </c>
      <c r="H5734" t="s">
        <v>75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  <c r="S5734" s="2">
        <f t="shared" si="117"/>
        <v>45130</v>
      </c>
    </row>
    <row r="5735" spans="1:19" x14ac:dyDescent="0.2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t="s">
        <v>79</v>
      </c>
      <c r="G5735" t="s">
        <v>80</v>
      </c>
      <c r="H5735" t="s">
        <v>75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  <c r="S5735" s="2">
        <f t="shared" si="117"/>
        <v>45130</v>
      </c>
    </row>
    <row r="5736" spans="1:19" x14ac:dyDescent="0.2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t="s">
        <v>79</v>
      </c>
      <c r="G5736" t="s">
        <v>80</v>
      </c>
      <c r="H5736" t="s">
        <v>75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  <c r="S5736" s="2">
        <f t="shared" si="117"/>
        <v>45130</v>
      </c>
    </row>
    <row r="5737" spans="1:19" x14ac:dyDescent="0.2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t="s">
        <v>79</v>
      </c>
      <c r="G5737" t="s">
        <v>80</v>
      </c>
      <c r="H5737" t="s">
        <v>75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  <c r="S5737" s="2">
        <f t="shared" si="117"/>
        <v>45130</v>
      </c>
    </row>
    <row r="5738" spans="1:19" x14ac:dyDescent="0.2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t="s">
        <v>79</v>
      </c>
      <c r="G5738" t="s">
        <v>80</v>
      </c>
      <c r="H5738" t="s">
        <v>75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  <c r="S5738" s="2">
        <f t="shared" si="117"/>
        <v>45130</v>
      </c>
    </row>
    <row r="5739" spans="1:19" x14ac:dyDescent="0.2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t="s">
        <v>79</v>
      </c>
      <c r="G5739" t="s">
        <v>80</v>
      </c>
      <c r="H5739" t="s">
        <v>75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  <c r="S5739" s="2">
        <f t="shared" si="117"/>
        <v>45130</v>
      </c>
    </row>
    <row r="5740" spans="1:19" x14ac:dyDescent="0.2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t="s">
        <v>79</v>
      </c>
      <c r="G5740" t="s">
        <v>80</v>
      </c>
      <c r="H5740" t="s">
        <v>75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  <c r="S5740" s="2">
        <f t="shared" si="117"/>
        <v>45130</v>
      </c>
    </row>
    <row r="5741" spans="1:19" x14ac:dyDescent="0.2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t="s">
        <v>79</v>
      </c>
      <c r="G5741" t="s">
        <v>80</v>
      </c>
      <c r="H5741" t="s">
        <v>75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  <c r="S5741" s="2">
        <f t="shared" si="117"/>
        <v>45130</v>
      </c>
    </row>
    <row r="5742" spans="1:19" x14ac:dyDescent="0.2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t="s">
        <v>79</v>
      </c>
      <c r="G5742" t="s">
        <v>80</v>
      </c>
      <c r="H5742" t="s">
        <v>75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  <c r="S5742" s="2">
        <f t="shared" si="117"/>
        <v>45130</v>
      </c>
    </row>
    <row r="5743" spans="1:19" x14ac:dyDescent="0.2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t="s">
        <v>79</v>
      </c>
      <c r="G5743" t="s">
        <v>80</v>
      </c>
      <c r="H5743" t="s">
        <v>75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  <c r="S5743" s="2">
        <f t="shared" si="117"/>
        <v>45130</v>
      </c>
    </row>
    <row r="5744" spans="1:19" x14ac:dyDescent="0.2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t="s">
        <v>79</v>
      </c>
      <c r="G5744" t="s">
        <v>80</v>
      </c>
      <c r="H5744" t="s">
        <v>75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  <c r="S5744" s="2">
        <f t="shared" si="117"/>
        <v>45130</v>
      </c>
    </row>
    <row r="5745" spans="1:19" x14ac:dyDescent="0.2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t="s">
        <v>79</v>
      </c>
      <c r="G5745" t="s">
        <v>80</v>
      </c>
      <c r="H5745" t="s">
        <v>75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  <c r="S5745" s="2">
        <f t="shared" si="117"/>
        <v>45130</v>
      </c>
    </row>
    <row r="5746" spans="1:19" x14ac:dyDescent="0.2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t="s">
        <v>79</v>
      </c>
      <c r="G5746" t="s">
        <v>80</v>
      </c>
      <c r="H5746" t="s">
        <v>75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  <c r="S5746" s="2">
        <f t="shared" si="117"/>
        <v>45130</v>
      </c>
    </row>
    <row r="5747" spans="1:19" x14ac:dyDescent="0.2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t="s">
        <v>79</v>
      </c>
      <c r="G5747" t="s">
        <v>80</v>
      </c>
      <c r="H5747" t="s">
        <v>75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  <c r="S5747" s="2">
        <f t="shared" si="117"/>
        <v>45130</v>
      </c>
    </row>
    <row r="5748" spans="1:19" x14ac:dyDescent="0.2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t="s">
        <v>79</v>
      </c>
      <c r="G5748" t="s">
        <v>80</v>
      </c>
      <c r="H5748" t="s">
        <v>75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  <c r="S5748" s="2">
        <f t="shared" si="117"/>
        <v>45130</v>
      </c>
    </row>
    <row r="5749" spans="1:19" x14ac:dyDescent="0.2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t="s">
        <v>79</v>
      </c>
      <c r="G5749" t="s">
        <v>80</v>
      </c>
      <c r="H5749" t="s">
        <v>75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  <c r="S5749" s="2">
        <f t="shared" si="117"/>
        <v>45130</v>
      </c>
    </row>
    <row r="5750" spans="1:19" x14ac:dyDescent="0.2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t="s">
        <v>79</v>
      </c>
      <c r="G5750" t="s">
        <v>80</v>
      </c>
      <c r="H5750" t="s">
        <v>75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  <c r="S5750" s="2">
        <f t="shared" si="117"/>
        <v>45130</v>
      </c>
    </row>
    <row r="5751" spans="1:19" x14ac:dyDescent="0.2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t="s">
        <v>79</v>
      </c>
      <c r="G5751" t="s">
        <v>80</v>
      </c>
      <c r="H5751" t="s">
        <v>75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  <c r="S5751" s="2">
        <f t="shared" si="117"/>
        <v>45130</v>
      </c>
    </row>
    <row r="5752" spans="1:19" x14ac:dyDescent="0.2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t="s">
        <v>79</v>
      </c>
      <c r="G5752" t="s">
        <v>80</v>
      </c>
      <c r="H5752" t="s">
        <v>75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  <c r="S5752" s="2">
        <f t="shared" si="117"/>
        <v>45130</v>
      </c>
    </row>
    <row r="5753" spans="1:19" x14ac:dyDescent="0.2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t="s">
        <v>79</v>
      </c>
      <c r="G5753" t="s">
        <v>80</v>
      </c>
      <c r="H5753" t="s">
        <v>75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  <c r="S5753" s="2">
        <f t="shared" si="117"/>
        <v>45130</v>
      </c>
    </row>
    <row r="5754" spans="1:19" x14ac:dyDescent="0.2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t="s">
        <v>79</v>
      </c>
      <c r="G5754" t="s">
        <v>80</v>
      </c>
      <c r="H5754" t="s">
        <v>75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  <c r="S5754" s="2">
        <f t="shared" si="117"/>
        <v>45130</v>
      </c>
    </row>
    <row r="5755" spans="1:19" x14ac:dyDescent="0.2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t="s">
        <v>79</v>
      </c>
      <c r="G5755" t="s">
        <v>80</v>
      </c>
      <c r="H5755" t="s">
        <v>75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  <c r="S5755" s="2">
        <f t="shared" si="117"/>
        <v>45130</v>
      </c>
    </row>
    <row r="5756" spans="1:19" x14ac:dyDescent="0.2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t="s">
        <v>79</v>
      </c>
      <c r="G5756" t="s">
        <v>80</v>
      </c>
      <c r="H5756" t="s">
        <v>75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  <c r="S5756" s="2">
        <f t="shared" si="117"/>
        <v>45130</v>
      </c>
    </row>
    <row r="5757" spans="1:19" x14ac:dyDescent="0.2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t="s">
        <v>79</v>
      </c>
      <c r="G5757" t="s">
        <v>80</v>
      </c>
      <c r="H5757" t="s">
        <v>75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  <c r="S5757" s="2">
        <f t="shared" si="117"/>
        <v>45130</v>
      </c>
    </row>
    <row r="5758" spans="1:19" x14ac:dyDescent="0.2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t="s">
        <v>79</v>
      </c>
      <c r="G5758" t="s">
        <v>80</v>
      </c>
      <c r="H5758" t="s">
        <v>75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  <c r="S5758" s="2">
        <f t="shared" si="117"/>
        <v>45130</v>
      </c>
    </row>
    <row r="5759" spans="1:19" x14ac:dyDescent="0.2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t="s">
        <v>79</v>
      </c>
      <c r="G5759" t="s">
        <v>80</v>
      </c>
      <c r="H5759" t="s">
        <v>75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  <c r="S5759" s="2">
        <f t="shared" si="117"/>
        <v>45130</v>
      </c>
    </row>
    <row r="5760" spans="1:19" x14ac:dyDescent="0.2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t="s">
        <v>79</v>
      </c>
      <c r="G5760" t="s">
        <v>80</v>
      </c>
      <c r="H5760" t="s">
        <v>75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  <c r="S5760" s="2">
        <f t="shared" si="117"/>
        <v>45130</v>
      </c>
    </row>
    <row r="5761" spans="1:19" x14ac:dyDescent="0.2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t="s">
        <v>79</v>
      </c>
      <c r="G5761" t="s">
        <v>80</v>
      </c>
      <c r="H5761" t="s">
        <v>75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  <c r="S5761" s="2">
        <f t="shared" si="117"/>
        <v>45130</v>
      </c>
    </row>
    <row r="5762" spans="1:19" x14ac:dyDescent="0.2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t="s">
        <v>79</v>
      </c>
      <c r="G5762" t="s">
        <v>80</v>
      </c>
      <c r="H5762" t="s">
        <v>75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  <c r="S5762" s="2">
        <f t="shared" si="117"/>
        <v>45130</v>
      </c>
    </row>
    <row r="5763" spans="1:19" x14ac:dyDescent="0.2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t="s">
        <v>79</v>
      </c>
      <c r="G5763" t="s">
        <v>80</v>
      </c>
      <c r="H5763" t="s">
        <v>75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  <c r="S5763" s="2">
        <f t="shared" si="117"/>
        <v>45130</v>
      </c>
    </row>
    <row r="5764" spans="1:19" x14ac:dyDescent="0.2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t="s">
        <v>79</v>
      </c>
      <c r="G5764" t="s">
        <v>80</v>
      </c>
      <c r="H5764" t="s">
        <v>75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  <c r="S5764" s="2">
        <f t="shared" si="117"/>
        <v>45130</v>
      </c>
    </row>
    <row r="5765" spans="1:19" x14ac:dyDescent="0.2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t="s">
        <v>79</v>
      </c>
      <c r="G5765" t="s">
        <v>80</v>
      </c>
      <c r="H5765" t="s">
        <v>75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  <c r="S5765" s="2">
        <f t="shared" si="117"/>
        <v>45130</v>
      </c>
    </row>
    <row r="5766" spans="1:19" x14ac:dyDescent="0.2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t="s">
        <v>79</v>
      </c>
      <c r="G5766" t="s">
        <v>80</v>
      </c>
      <c r="H5766" t="s">
        <v>75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  <c r="S5766" s="2">
        <f t="shared" si="117"/>
        <v>45130</v>
      </c>
    </row>
    <row r="5767" spans="1:19" x14ac:dyDescent="0.2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t="s">
        <v>79</v>
      </c>
      <c r="G5767" t="s">
        <v>80</v>
      </c>
      <c r="H5767" t="s">
        <v>75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  <c r="S5767" s="2">
        <f t="shared" si="117"/>
        <v>45130</v>
      </c>
    </row>
    <row r="5768" spans="1:19" x14ac:dyDescent="0.2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t="s">
        <v>79</v>
      </c>
      <c r="G5768" t="s">
        <v>80</v>
      </c>
      <c r="H5768" t="s">
        <v>75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  <c r="S5768" s="2">
        <f t="shared" si="117"/>
        <v>45130</v>
      </c>
    </row>
    <row r="5769" spans="1:19" x14ac:dyDescent="0.2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t="s">
        <v>79</v>
      </c>
      <c r="G5769" t="s">
        <v>80</v>
      </c>
      <c r="H5769" t="s">
        <v>75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  <c r="S5769" s="2">
        <f t="shared" si="117"/>
        <v>45130</v>
      </c>
    </row>
    <row r="5770" spans="1:19" x14ac:dyDescent="0.2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t="s">
        <v>79</v>
      </c>
      <c r="G5770" t="s">
        <v>80</v>
      </c>
      <c r="H5770" t="s">
        <v>75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  <c r="S5770" s="2">
        <f t="shared" si="117"/>
        <v>45130</v>
      </c>
    </row>
    <row r="5771" spans="1:19" x14ac:dyDescent="0.2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t="s">
        <v>79</v>
      </c>
      <c r="G5771" t="s">
        <v>80</v>
      </c>
      <c r="H5771" t="s">
        <v>75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  <c r="S5771" s="2">
        <f t="shared" si="117"/>
        <v>45130</v>
      </c>
    </row>
    <row r="5772" spans="1:19" x14ac:dyDescent="0.2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t="s">
        <v>79</v>
      </c>
      <c r="G5772" t="s">
        <v>80</v>
      </c>
      <c r="H5772" t="s">
        <v>75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  <c r="S5772" s="2">
        <f t="shared" si="117"/>
        <v>45130</v>
      </c>
    </row>
    <row r="5773" spans="1:19" x14ac:dyDescent="0.2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t="s">
        <v>79</v>
      </c>
      <c r="G5773" t="s">
        <v>80</v>
      </c>
      <c r="H5773" t="s">
        <v>75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  <c r="S5773" s="2">
        <f t="shared" si="117"/>
        <v>45130</v>
      </c>
    </row>
    <row r="5774" spans="1:19" x14ac:dyDescent="0.2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t="s">
        <v>79</v>
      </c>
      <c r="G5774" t="s">
        <v>80</v>
      </c>
      <c r="H5774" t="s">
        <v>75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  <c r="S5774" s="2">
        <f t="shared" si="117"/>
        <v>45130</v>
      </c>
    </row>
    <row r="5775" spans="1:19" x14ac:dyDescent="0.2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t="s">
        <v>79</v>
      </c>
      <c r="G5775" t="s">
        <v>80</v>
      </c>
      <c r="H5775" t="s">
        <v>75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  <c r="S5775" s="2">
        <f t="shared" si="117"/>
        <v>45130</v>
      </c>
    </row>
    <row r="5776" spans="1:19" x14ac:dyDescent="0.2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t="s">
        <v>79</v>
      </c>
      <c r="G5776" t="s">
        <v>80</v>
      </c>
      <c r="H5776" t="s">
        <v>75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  <c r="S5776" s="2">
        <f t="shared" si="117"/>
        <v>45130</v>
      </c>
    </row>
    <row r="5777" spans="1:19" x14ac:dyDescent="0.2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t="s">
        <v>79</v>
      </c>
      <c r="G5777" t="s">
        <v>80</v>
      </c>
      <c r="H5777" t="s">
        <v>75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  <c r="S5777" s="2">
        <f t="shared" si="117"/>
        <v>45130</v>
      </c>
    </row>
    <row r="5778" spans="1:19" x14ac:dyDescent="0.2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t="s">
        <v>79</v>
      </c>
      <c r="G5778" t="s">
        <v>80</v>
      </c>
      <c r="H5778" t="s">
        <v>75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  <c r="S5778" s="2">
        <f t="shared" si="117"/>
        <v>45130</v>
      </c>
    </row>
    <row r="5779" spans="1:19" x14ac:dyDescent="0.2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t="s">
        <v>79</v>
      </c>
      <c r="G5779" t="s">
        <v>80</v>
      </c>
      <c r="H5779" t="s">
        <v>75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  <c r="S5779" s="2">
        <f t="shared" si="117"/>
        <v>45130</v>
      </c>
    </row>
    <row r="5780" spans="1:19" x14ac:dyDescent="0.2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t="s">
        <v>79</v>
      </c>
      <c r="G5780" t="s">
        <v>80</v>
      </c>
      <c r="H5780" t="s">
        <v>75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  <c r="S5780" s="2">
        <f t="shared" si="117"/>
        <v>45130</v>
      </c>
    </row>
    <row r="5781" spans="1:19" x14ac:dyDescent="0.2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t="s">
        <v>79</v>
      </c>
      <c r="G5781" t="s">
        <v>80</v>
      </c>
      <c r="H5781" t="s">
        <v>75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  <c r="S5781" s="2">
        <f t="shared" si="117"/>
        <v>45130</v>
      </c>
    </row>
    <row r="5782" spans="1:19" x14ac:dyDescent="0.2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t="s">
        <v>79</v>
      </c>
      <c r="G5782" t="s">
        <v>80</v>
      </c>
      <c r="H5782" t="s">
        <v>75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  <c r="S5782" s="2">
        <f t="shared" si="117"/>
        <v>45130</v>
      </c>
    </row>
    <row r="5783" spans="1:19" x14ac:dyDescent="0.2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t="s">
        <v>79</v>
      </c>
      <c r="G5783" t="s">
        <v>80</v>
      </c>
      <c r="H5783" t="s">
        <v>75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  <c r="S5783" s="2">
        <f t="shared" si="117"/>
        <v>45130</v>
      </c>
    </row>
    <row r="5784" spans="1:19" x14ac:dyDescent="0.2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t="s">
        <v>79</v>
      </c>
      <c r="G5784" t="s">
        <v>80</v>
      </c>
      <c r="H5784" t="s">
        <v>75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  <c r="S5784" s="2">
        <f t="shared" si="117"/>
        <v>45130</v>
      </c>
    </row>
    <row r="5785" spans="1:19" x14ac:dyDescent="0.2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t="s">
        <v>79</v>
      </c>
      <c r="G5785" t="s">
        <v>80</v>
      </c>
      <c r="H5785" t="s">
        <v>75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  <c r="S5785" s="2">
        <f t="shared" ref="S5785:S5848" si="118">DATE(2023,7,23)</f>
        <v>45130</v>
      </c>
    </row>
    <row r="5786" spans="1:19" x14ac:dyDescent="0.2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t="s">
        <v>79</v>
      </c>
      <c r="G5786" t="s">
        <v>80</v>
      </c>
      <c r="H5786" t="s">
        <v>75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  <c r="S5786" s="2">
        <f t="shared" si="118"/>
        <v>45130</v>
      </c>
    </row>
    <row r="5787" spans="1:19" x14ac:dyDescent="0.2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t="s">
        <v>79</v>
      </c>
      <c r="G5787" t="s">
        <v>80</v>
      </c>
      <c r="H5787" t="s">
        <v>75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  <c r="S5787" s="2">
        <f t="shared" si="118"/>
        <v>45130</v>
      </c>
    </row>
    <row r="5788" spans="1:19" x14ac:dyDescent="0.2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t="s">
        <v>79</v>
      </c>
      <c r="G5788" t="s">
        <v>80</v>
      </c>
      <c r="H5788" t="s">
        <v>75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  <c r="S5788" s="2">
        <f t="shared" si="118"/>
        <v>45130</v>
      </c>
    </row>
    <row r="5789" spans="1:19" x14ac:dyDescent="0.2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t="s">
        <v>79</v>
      </c>
      <c r="G5789" t="s">
        <v>80</v>
      </c>
      <c r="H5789" t="s">
        <v>75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  <c r="S5789" s="2">
        <f t="shared" si="118"/>
        <v>45130</v>
      </c>
    </row>
    <row r="5790" spans="1:19" x14ac:dyDescent="0.2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t="s">
        <v>79</v>
      </c>
      <c r="G5790" t="s">
        <v>80</v>
      </c>
      <c r="H5790" t="s">
        <v>75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  <c r="S5790" s="2">
        <f t="shared" si="118"/>
        <v>45130</v>
      </c>
    </row>
    <row r="5791" spans="1:19" x14ac:dyDescent="0.2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t="s">
        <v>79</v>
      </c>
      <c r="G5791" t="s">
        <v>80</v>
      </c>
      <c r="H5791" t="s">
        <v>75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  <c r="S5791" s="2">
        <f t="shared" si="118"/>
        <v>45130</v>
      </c>
    </row>
    <row r="5792" spans="1:19" x14ac:dyDescent="0.2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t="s">
        <v>79</v>
      </c>
      <c r="G5792" t="s">
        <v>80</v>
      </c>
      <c r="H5792" t="s">
        <v>75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  <c r="S5792" s="2">
        <f t="shared" si="118"/>
        <v>45130</v>
      </c>
    </row>
    <row r="5793" spans="1:19" x14ac:dyDescent="0.2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t="s">
        <v>79</v>
      </c>
      <c r="G5793" t="s">
        <v>80</v>
      </c>
      <c r="H5793" t="s">
        <v>75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  <c r="S5793" s="2">
        <f t="shared" si="118"/>
        <v>45130</v>
      </c>
    </row>
    <row r="5794" spans="1:19" x14ac:dyDescent="0.2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t="s">
        <v>79</v>
      </c>
      <c r="G5794" t="s">
        <v>80</v>
      </c>
      <c r="H5794" t="s">
        <v>75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  <c r="S5794" s="2">
        <f t="shared" si="118"/>
        <v>45130</v>
      </c>
    </row>
    <row r="5795" spans="1:19" x14ac:dyDescent="0.2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t="s">
        <v>79</v>
      </c>
      <c r="G5795" t="s">
        <v>80</v>
      </c>
      <c r="H5795" t="s">
        <v>75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  <c r="S5795" s="2">
        <f t="shared" si="118"/>
        <v>45130</v>
      </c>
    </row>
    <row r="5796" spans="1:19" x14ac:dyDescent="0.2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t="s">
        <v>79</v>
      </c>
      <c r="G5796" t="s">
        <v>80</v>
      </c>
      <c r="H5796" t="s">
        <v>75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  <c r="S5796" s="2">
        <f t="shared" si="118"/>
        <v>45130</v>
      </c>
    </row>
    <row r="5797" spans="1:19" x14ac:dyDescent="0.2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t="s">
        <v>79</v>
      </c>
      <c r="G5797" t="s">
        <v>80</v>
      </c>
      <c r="H5797" t="s">
        <v>75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  <c r="S5797" s="2">
        <f t="shared" si="118"/>
        <v>45130</v>
      </c>
    </row>
    <row r="5798" spans="1:19" x14ac:dyDescent="0.2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t="s">
        <v>79</v>
      </c>
      <c r="G5798" t="s">
        <v>80</v>
      </c>
      <c r="H5798" t="s">
        <v>75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  <c r="S5798" s="2">
        <f t="shared" si="118"/>
        <v>45130</v>
      </c>
    </row>
    <row r="5799" spans="1:19" x14ac:dyDescent="0.2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t="s">
        <v>79</v>
      </c>
      <c r="G5799" t="s">
        <v>80</v>
      </c>
      <c r="H5799" t="s">
        <v>75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  <c r="S5799" s="2">
        <f t="shared" si="118"/>
        <v>45130</v>
      </c>
    </row>
    <row r="5800" spans="1:19" x14ac:dyDescent="0.2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t="s">
        <v>79</v>
      </c>
      <c r="G5800" t="s">
        <v>80</v>
      </c>
      <c r="H5800" t="s">
        <v>75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  <c r="S5800" s="2">
        <f t="shared" si="118"/>
        <v>45130</v>
      </c>
    </row>
    <row r="5801" spans="1:19" x14ac:dyDescent="0.2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t="s">
        <v>79</v>
      </c>
      <c r="G5801" t="s">
        <v>80</v>
      </c>
      <c r="H5801" t="s">
        <v>75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  <c r="S5801" s="2">
        <f t="shared" si="118"/>
        <v>45130</v>
      </c>
    </row>
    <row r="5802" spans="1:19" x14ac:dyDescent="0.2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t="s">
        <v>79</v>
      </c>
      <c r="G5802" t="s">
        <v>80</v>
      </c>
      <c r="H5802" t="s">
        <v>75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  <c r="S5802" s="2">
        <f t="shared" si="118"/>
        <v>45130</v>
      </c>
    </row>
    <row r="5803" spans="1:19" x14ac:dyDescent="0.2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t="s">
        <v>79</v>
      </c>
      <c r="G5803" t="s">
        <v>80</v>
      </c>
      <c r="H5803" t="s">
        <v>75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  <c r="S5803" s="2">
        <f t="shared" si="118"/>
        <v>45130</v>
      </c>
    </row>
    <row r="5804" spans="1:19" x14ac:dyDescent="0.2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t="s">
        <v>79</v>
      </c>
      <c r="G5804" t="s">
        <v>80</v>
      </c>
      <c r="H5804" t="s">
        <v>75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  <c r="S5804" s="2">
        <f t="shared" si="118"/>
        <v>45130</v>
      </c>
    </row>
    <row r="5805" spans="1:19" x14ac:dyDescent="0.2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t="s">
        <v>79</v>
      </c>
      <c r="G5805" t="s">
        <v>80</v>
      </c>
      <c r="H5805" t="s">
        <v>75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  <c r="S5805" s="2">
        <f t="shared" si="118"/>
        <v>45130</v>
      </c>
    </row>
    <row r="5806" spans="1:19" x14ac:dyDescent="0.2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t="s">
        <v>79</v>
      </c>
      <c r="G5806" t="s">
        <v>80</v>
      </c>
      <c r="H5806" t="s">
        <v>75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  <c r="S5806" s="2">
        <f t="shared" si="118"/>
        <v>45130</v>
      </c>
    </row>
    <row r="5807" spans="1:19" x14ac:dyDescent="0.2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t="s">
        <v>79</v>
      </c>
      <c r="G5807" t="s">
        <v>80</v>
      </c>
      <c r="H5807" t="s">
        <v>75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  <c r="S5807" s="2">
        <f t="shared" si="118"/>
        <v>45130</v>
      </c>
    </row>
    <row r="5808" spans="1:19" x14ac:dyDescent="0.2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t="s">
        <v>79</v>
      </c>
      <c r="G5808" t="s">
        <v>80</v>
      </c>
      <c r="H5808" t="s">
        <v>75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  <c r="S5808" s="2">
        <f t="shared" si="118"/>
        <v>45130</v>
      </c>
    </row>
    <row r="5809" spans="1:19" x14ac:dyDescent="0.2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t="s">
        <v>79</v>
      </c>
      <c r="G5809" t="s">
        <v>80</v>
      </c>
      <c r="H5809" t="s">
        <v>75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  <c r="S5809" s="2">
        <f t="shared" si="118"/>
        <v>45130</v>
      </c>
    </row>
    <row r="5810" spans="1:19" x14ac:dyDescent="0.2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t="s">
        <v>79</v>
      </c>
      <c r="G5810" t="s">
        <v>80</v>
      </c>
      <c r="H5810" t="s">
        <v>75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  <c r="S5810" s="2">
        <f t="shared" si="118"/>
        <v>45130</v>
      </c>
    </row>
    <row r="5811" spans="1:19" x14ac:dyDescent="0.2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t="s">
        <v>79</v>
      </c>
      <c r="G5811" t="s">
        <v>80</v>
      </c>
      <c r="H5811" t="s">
        <v>75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  <c r="S5811" s="2">
        <f t="shared" si="118"/>
        <v>45130</v>
      </c>
    </row>
    <row r="5812" spans="1:19" x14ac:dyDescent="0.2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t="s">
        <v>79</v>
      </c>
      <c r="G5812" t="s">
        <v>80</v>
      </c>
      <c r="H5812" t="s">
        <v>75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  <c r="S5812" s="2">
        <f t="shared" si="118"/>
        <v>45130</v>
      </c>
    </row>
    <row r="5813" spans="1:19" x14ac:dyDescent="0.2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t="s">
        <v>79</v>
      </c>
      <c r="G5813" t="s">
        <v>80</v>
      </c>
      <c r="H5813" t="s">
        <v>75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  <c r="S5813" s="2">
        <f t="shared" si="118"/>
        <v>45130</v>
      </c>
    </row>
    <row r="5814" spans="1:19" x14ac:dyDescent="0.2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t="s">
        <v>79</v>
      </c>
      <c r="G5814" t="s">
        <v>80</v>
      </c>
      <c r="H5814" t="s">
        <v>75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  <c r="S5814" s="2">
        <f t="shared" si="118"/>
        <v>45130</v>
      </c>
    </row>
    <row r="5815" spans="1:19" x14ac:dyDescent="0.2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t="s">
        <v>79</v>
      </c>
      <c r="G5815" t="s">
        <v>80</v>
      </c>
      <c r="H5815" t="s">
        <v>75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  <c r="S5815" s="2">
        <f t="shared" si="118"/>
        <v>45130</v>
      </c>
    </row>
    <row r="5816" spans="1:19" x14ac:dyDescent="0.2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t="s">
        <v>79</v>
      </c>
      <c r="G5816" t="s">
        <v>80</v>
      </c>
      <c r="H5816" t="s">
        <v>75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  <c r="S5816" s="2">
        <f t="shared" si="118"/>
        <v>45130</v>
      </c>
    </row>
    <row r="5817" spans="1:19" x14ac:dyDescent="0.2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t="s">
        <v>79</v>
      </c>
      <c r="G5817" t="s">
        <v>80</v>
      </c>
      <c r="H5817" t="s">
        <v>75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  <c r="S5817" s="2">
        <f t="shared" si="118"/>
        <v>45130</v>
      </c>
    </row>
    <row r="5818" spans="1:19" x14ac:dyDescent="0.2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t="s">
        <v>79</v>
      </c>
      <c r="G5818" t="s">
        <v>80</v>
      </c>
      <c r="H5818" t="s">
        <v>75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  <c r="S5818" s="2">
        <f t="shared" si="118"/>
        <v>45130</v>
      </c>
    </row>
    <row r="5819" spans="1:19" x14ac:dyDescent="0.2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t="s">
        <v>79</v>
      </c>
      <c r="G5819" t="s">
        <v>80</v>
      </c>
      <c r="H5819" t="s">
        <v>75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  <c r="S5819" s="2">
        <f t="shared" si="118"/>
        <v>45130</v>
      </c>
    </row>
    <row r="5820" spans="1:19" x14ac:dyDescent="0.2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t="s">
        <v>79</v>
      </c>
      <c r="G5820" t="s">
        <v>80</v>
      </c>
      <c r="H5820" t="s">
        <v>75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  <c r="S5820" s="2">
        <f t="shared" si="118"/>
        <v>45130</v>
      </c>
    </row>
    <row r="5821" spans="1:19" x14ac:dyDescent="0.2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t="s">
        <v>79</v>
      </c>
      <c r="G5821" t="s">
        <v>80</v>
      </c>
      <c r="H5821" t="s">
        <v>75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  <c r="S5821" s="2">
        <f t="shared" si="118"/>
        <v>45130</v>
      </c>
    </row>
    <row r="5822" spans="1:19" x14ac:dyDescent="0.2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t="s">
        <v>79</v>
      </c>
      <c r="G5822" t="s">
        <v>80</v>
      </c>
      <c r="H5822" t="s">
        <v>75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  <c r="S5822" s="2">
        <f t="shared" si="118"/>
        <v>45130</v>
      </c>
    </row>
    <row r="5823" spans="1:19" x14ac:dyDescent="0.2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t="s">
        <v>79</v>
      </c>
      <c r="G5823" t="s">
        <v>80</v>
      </c>
      <c r="H5823" t="s">
        <v>75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  <c r="S5823" s="2">
        <f t="shared" si="118"/>
        <v>45130</v>
      </c>
    </row>
    <row r="5824" spans="1:19" x14ac:dyDescent="0.2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t="s">
        <v>79</v>
      </c>
      <c r="G5824" t="s">
        <v>80</v>
      </c>
      <c r="H5824" t="s">
        <v>75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  <c r="S5824" s="2">
        <f t="shared" si="118"/>
        <v>45130</v>
      </c>
    </row>
    <row r="5825" spans="1:19" x14ac:dyDescent="0.2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t="s">
        <v>79</v>
      </c>
      <c r="G5825" t="s">
        <v>80</v>
      </c>
      <c r="H5825" t="s">
        <v>75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  <c r="S5825" s="2">
        <f t="shared" si="118"/>
        <v>45130</v>
      </c>
    </row>
    <row r="5826" spans="1:19" x14ac:dyDescent="0.2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t="s">
        <v>79</v>
      </c>
      <c r="G5826" t="s">
        <v>80</v>
      </c>
      <c r="H5826" t="s">
        <v>75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  <c r="S5826" s="2">
        <f t="shared" si="118"/>
        <v>45130</v>
      </c>
    </row>
    <row r="5827" spans="1:19" x14ac:dyDescent="0.2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t="s">
        <v>79</v>
      </c>
      <c r="G5827" t="s">
        <v>80</v>
      </c>
      <c r="H5827" t="s">
        <v>75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  <c r="S5827" s="2">
        <f t="shared" si="118"/>
        <v>45130</v>
      </c>
    </row>
    <row r="5828" spans="1:19" x14ac:dyDescent="0.2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t="s">
        <v>79</v>
      </c>
      <c r="G5828" t="s">
        <v>80</v>
      </c>
      <c r="H5828" t="s">
        <v>75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  <c r="S5828" s="2">
        <f t="shared" si="118"/>
        <v>45130</v>
      </c>
    </row>
    <row r="5829" spans="1:19" x14ac:dyDescent="0.2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t="s">
        <v>79</v>
      </c>
      <c r="G5829" t="s">
        <v>80</v>
      </c>
      <c r="H5829" t="s">
        <v>75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  <c r="S5829" s="2">
        <f t="shared" si="118"/>
        <v>45130</v>
      </c>
    </row>
    <row r="5830" spans="1:19" x14ac:dyDescent="0.2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t="s">
        <v>79</v>
      </c>
      <c r="G5830" t="s">
        <v>80</v>
      </c>
      <c r="H5830" t="s">
        <v>75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  <c r="S5830" s="2">
        <f t="shared" si="118"/>
        <v>45130</v>
      </c>
    </row>
    <row r="5831" spans="1:19" x14ac:dyDescent="0.2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t="s">
        <v>79</v>
      </c>
      <c r="G5831" t="s">
        <v>80</v>
      </c>
      <c r="H5831" t="s">
        <v>75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  <c r="S5831" s="2">
        <f t="shared" si="118"/>
        <v>45130</v>
      </c>
    </row>
    <row r="5832" spans="1:19" x14ac:dyDescent="0.2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t="s">
        <v>79</v>
      </c>
      <c r="G5832" t="s">
        <v>80</v>
      </c>
      <c r="H5832" t="s">
        <v>75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  <c r="S5832" s="2">
        <f t="shared" si="118"/>
        <v>45130</v>
      </c>
    </row>
    <row r="5833" spans="1:19" x14ac:dyDescent="0.2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t="s">
        <v>79</v>
      </c>
      <c r="G5833" t="s">
        <v>80</v>
      </c>
      <c r="H5833" t="s">
        <v>75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  <c r="S5833" s="2">
        <f t="shared" si="118"/>
        <v>45130</v>
      </c>
    </row>
    <row r="5834" spans="1:19" x14ac:dyDescent="0.2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t="s">
        <v>79</v>
      </c>
      <c r="G5834" t="s">
        <v>80</v>
      </c>
      <c r="H5834" t="s">
        <v>75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  <c r="S5834" s="2">
        <f t="shared" si="118"/>
        <v>45130</v>
      </c>
    </row>
    <row r="5835" spans="1:19" x14ac:dyDescent="0.2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t="s">
        <v>79</v>
      </c>
      <c r="G5835" t="s">
        <v>80</v>
      </c>
      <c r="H5835" t="s">
        <v>75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  <c r="S5835" s="2">
        <f t="shared" si="118"/>
        <v>45130</v>
      </c>
    </row>
    <row r="5836" spans="1:19" x14ac:dyDescent="0.2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t="s">
        <v>79</v>
      </c>
      <c r="G5836" t="s">
        <v>80</v>
      </c>
      <c r="H5836" t="s">
        <v>75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  <c r="S5836" s="2">
        <f t="shared" si="118"/>
        <v>45130</v>
      </c>
    </row>
    <row r="5837" spans="1:19" x14ac:dyDescent="0.2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t="s">
        <v>79</v>
      </c>
      <c r="G5837" t="s">
        <v>80</v>
      </c>
      <c r="H5837" t="s">
        <v>75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  <c r="S5837" s="2">
        <f t="shared" si="118"/>
        <v>45130</v>
      </c>
    </row>
    <row r="5838" spans="1:19" x14ac:dyDescent="0.2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t="s">
        <v>79</v>
      </c>
      <c r="G5838" t="s">
        <v>80</v>
      </c>
      <c r="H5838" t="s">
        <v>75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  <c r="S5838" s="2">
        <f t="shared" si="118"/>
        <v>45130</v>
      </c>
    </row>
    <row r="5839" spans="1:19" x14ac:dyDescent="0.2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t="s">
        <v>79</v>
      </c>
      <c r="G5839" t="s">
        <v>80</v>
      </c>
      <c r="H5839" t="s">
        <v>75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  <c r="S5839" s="2">
        <f t="shared" si="118"/>
        <v>45130</v>
      </c>
    </row>
    <row r="5840" spans="1:19" x14ac:dyDescent="0.2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t="s">
        <v>79</v>
      </c>
      <c r="G5840" t="s">
        <v>80</v>
      </c>
      <c r="H5840" t="s">
        <v>75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  <c r="S5840" s="2">
        <f t="shared" si="118"/>
        <v>45130</v>
      </c>
    </row>
    <row r="5841" spans="1:19" x14ac:dyDescent="0.2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t="s">
        <v>79</v>
      </c>
      <c r="G5841" t="s">
        <v>80</v>
      </c>
      <c r="H5841" t="s">
        <v>75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  <c r="S5841" s="2">
        <f t="shared" si="118"/>
        <v>45130</v>
      </c>
    </row>
    <row r="5842" spans="1:19" x14ac:dyDescent="0.2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t="s">
        <v>79</v>
      </c>
      <c r="G5842" t="s">
        <v>80</v>
      </c>
      <c r="H5842" t="s">
        <v>75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  <c r="S5842" s="2">
        <f t="shared" si="118"/>
        <v>45130</v>
      </c>
    </row>
    <row r="5843" spans="1:19" x14ac:dyDescent="0.2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t="s">
        <v>79</v>
      </c>
      <c r="G5843" t="s">
        <v>80</v>
      </c>
      <c r="H5843" t="s">
        <v>75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  <c r="S5843" s="2">
        <f t="shared" si="118"/>
        <v>45130</v>
      </c>
    </row>
    <row r="5844" spans="1:19" x14ac:dyDescent="0.2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t="s">
        <v>79</v>
      </c>
      <c r="G5844" t="s">
        <v>80</v>
      </c>
      <c r="H5844" t="s">
        <v>75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  <c r="S5844" s="2">
        <f t="shared" si="118"/>
        <v>45130</v>
      </c>
    </row>
    <row r="5845" spans="1:19" x14ac:dyDescent="0.2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t="s">
        <v>79</v>
      </c>
      <c r="G5845" t="s">
        <v>80</v>
      </c>
      <c r="H5845" t="s">
        <v>75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  <c r="S5845" s="2">
        <f t="shared" si="118"/>
        <v>45130</v>
      </c>
    </row>
    <row r="5846" spans="1:19" x14ac:dyDescent="0.2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t="s">
        <v>79</v>
      </c>
      <c r="G5846" t="s">
        <v>80</v>
      </c>
      <c r="H5846" t="s">
        <v>75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  <c r="S5846" s="2">
        <f t="shared" si="118"/>
        <v>45130</v>
      </c>
    </row>
    <row r="5847" spans="1:19" x14ac:dyDescent="0.2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t="s">
        <v>79</v>
      </c>
      <c r="G5847" t="s">
        <v>80</v>
      </c>
      <c r="H5847" t="s">
        <v>75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  <c r="S5847" s="2">
        <f t="shared" si="118"/>
        <v>45130</v>
      </c>
    </row>
    <row r="5848" spans="1:19" x14ac:dyDescent="0.2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t="s">
        <v>79</v>
      </c>
      <c r="G5848" t="s">
        <v>80</v>
      </c>
      <c r="H5848" t="s">
        <v>75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  <c r="S5848" s="2">
        <f t="shared" si="118"/>
        <v>45130</v>
      </c>
    </row>
    <row r="5849" spans="1:19" x14ac:dyDescent="0.2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t="s">
        <v>79</v>
      </c>
      <c r="G5849" t="s">
        <v>80</v>
      </c>
      <c r="H5849" t="s">
        <v>75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  <c r="S5849" s="2">
        <f t="shared" ref="S5849:S5850" si="119">DATE(2023,7,23)</f>
        <v>45130</v>
      </c>
    </row>
    <row r="5850" spans="1:19" x14ac:dyDescent="0.2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t="s">
        <v>79</v>
      </c>
      <c r="G5850" t="s">
        <v>80</v>
      </c>
      <c r="H5850" t="s">
        <v>75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  <c r="S5850" s="2">
        <f t="shared" si="119"/>
        <v>45130</v>
      </c>
    </row>
    <row r="5851" spans="1:19" x14ac:dyDescent="0.2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t="s">
        <v>81</v>
      </c>
      <c r="G5851" t="s">
        <v>82</v>
      </c>
      <c r="H5851" t="s">
        <v>75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  <c r="S5851" s="2">
        <f>DATE(2023,7,30)</f>
        <v>45137</v>
      </c>
    </row>
    <row r="5852" spans="1:19" x14ac:dyDescent="0.2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t="s">
        <v>81</v>
      </c>
      <c r="G5852" t="s">
        <v>82</v>
      </c>
      <c r="H5852" t="s">
        <v>75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  <c r="S5852" s="2">
        <f t="shared" ref="S5852:S5915" si="120">DATE(2023,7,30)</f>
        <v>45137</v>
      </c>
    </row>
    <row r="5853" spans="1:19" x14ac:dyDescent="0.2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t="s">
        <v>81</v>
      </c>
      <c r="G5853" t="s">
        <v>82</v>
      </c>
      <c r="H5853" t="s">
        <v>75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  <c r="S5853" s="2">
        <f t="shared" si="120"/>
        <v>45137</v>
      </c>
    </row>
    <row r="5854" spans="1:19" x14ac:dyDescent="0.2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t="s">
        <v>81</v>
      </c>
      <c r="G5854" t="s">
        <v>82</v>
      </c>
      <c r="H5854" t="s">
        <v>75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  <c r="S5854" s="2">
        <f t="shared" si="120"/>
        <v>45137</v>
      </c>
    </row>
    <row r="5855" spans="1:19" x14ac:dyDescent="0.2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t="s">
        <v>81</v>
      </c>
      <c r="G5855" t="s">
        <v>82</v>
      </c>
      <c r="H5855" t="s">
        <v>75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  <c r="S5855" s="2">
        <f t="shared" si="120"/>
        <v>45137</v>
      </c>
    </row>
    <row r="5856" spans="1:19" x14ac:dyDescent="0.2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t="s">
        <v>81</v>
      </c>
      <c r="G5856" t="s">
        <v>82</v>
      </c>
      <c r="H5856" t="s">
        <v>75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  <c r="S5856" s="2">
        <f t="shared" si="120"/>
        <v>45137</v>
      </c>
    </row>
    <row r="5857" spans="1:19" x14ac:dyDescent="0.2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t="s">
        <v>81</v>
      </c>
      <c r="G5857" t="s">
        <v>82</v>
      </c>
      <c r="H5857" t="s">
        <v>75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  <c r="S5857" s="2">
        <f t="shared" si="120"/>
        <v>45137</v>
      </c>
    </row>
    <row r="5858" spans="1:19" x14ac:dyDescent="0.2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t="s">
        <v>81</v>
      </c>
      <c r="G5858" t="s">
        <v>82</v>
      </c>
      <c r="H5858" t="s">
        <v>75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  <c r="S5858" s="2">
        <f t="shared" si="120"/>
        <v>45137</v>
      </c>
    </row>
    <row r="5859" spans="1:19" x14ac:dyDescent="0.2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t="s">
        <v>81</v>
      </c>
      <c r="G5859" t="s">
        <v>82</v>
      </c>
      <c r="H5859" t="s">
        <v>75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  <c r="S5859" s="2">
        <f t="shared" si="120"/>
        <v>45137</v>
      </c>
    </row>
    <row r="5860" spans="1:19" x14ac:dyDescent="0.2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t="s">
        <v>81</v>
      </c>
      <c r="G5860" t="s">
        <v>82</v>
      </c>
      <c r="H5860" t="s">
        <v>75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  <c r="S5860" s="2">
        <f t="shared" si="120"/>
        <v>45137</v>
      </c>
    </row>
    <row r="5861" spans="1:19" x14ac:dyDescent="0.2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t="s">
        <v>81</v>
      </c>
      <c r="G5861" t="s">
        <v>82</v>
      </c>
      <c r="H5861" t="s">
        <v>75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  <c r="S5861" s="2">
        <f t="shared" si="120"/>
        <v>45137</v>
      </c>
    </row>
    <row r="5862" spans="1:19" x14ac:dyDescent="0.2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t="s">
        <v>81</v>
      </c>
      <c r="G5862" t="s">
        <v>82</v>
      </c>
      <c r="H5862" t="s">
        <v>75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  <c r="S5862" s="2">
        <f t="shared" si="120"/>
        <v>45137</v>
      </c>
    </row>
    <row r="5863" spans="1:19" x14ac:dyDescent="0.2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t="s">
        <v>81</v>
      </c>
      <c r="G5863" t="s">
        <v>82</v>
      </c>
      <c r="H5863" t="s">
        <v>75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  <c r="S5863" s="2">
        <f t="shared" si="120"/>
        <v>45137</v>
      </c>
    </row>
    <row r="5864" spans="1:19" x14ac:dyDescent="0.2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t="s">
        <v>81</v>
      </c>
      <c r="G5864" t="s">
        <v>82</v>
      </c>
      <c r="H5864" t="s">
        <v>75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  <c r="S5864" s="2">
        <f t="shared" si="120"/>
        <v>45137</v>
      </c>
    </row>
    <row r="5865" spans="1:19" x14ac:dyDescent="0.2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t="s">
        <v>81</v>
      </c>
      <c r="G5865" t="s">
        <v>82</v>
      </c>
      <c r="H5865" t="s">
        <v>75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  <c r="S5865" s="2">
        <f t="shared" si="120"/>
        <v>45137</v>
      </c>
    </row>
    <row r="5866" spans="1:19" x14ac:dyDescent="0.2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t="s">
        <v>81</v>
      </c>
      <c r="G5866" t="s">
        <v>82</v>
      </c>
      <c r="H5866" t="s">
        <v>75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  <c r="S5866" s="2">
        <f t="shared" si="120"/>
        <v>45137</v>
      </c>
    </row>
    <row r="5867" spans="1:19" x14ac:dyDescent="0.2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t="s">
        <v>81</v>
      </c>
      <c r="G5867" t="s">
        <v>82</v>
      </c>
      <c r="H5867" t="s">
        <v>75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  <c r="S5867" s="2">
        <f t="shared" si="120"/>
        <v>45137</v>
      </c>
    </row>
    <row r="5868" spans="1:19" x14ac:dyDescent="0.2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t="s">
        <v>81</v>
      </c>
      <c r="G5868" t="s">
        <v>82</v>
      </c>
      <c r="H5868" t="s">
        <v>75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  <c r="S5868" s="2">
        <f t="shared" si="120"/>
        <v>45137</v>
      </c>
    </row>
    <row r="5869" spans="1:19" x14ac:dyDescent="0.2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t="s">
        <v>81</v>
      </c>
      <c r="G5869" t="s">
        <v>82</v>
      </c>
      <c r="H5869" t="s">
        <v>75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  <c r="S5869" s="2">
        <f t="shared" si="120"/>
        <v>45137</v>
      </c>
    </row>
    <row r="5870" spans="1:19" x14ac:dyDescent="0.2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t="s">
        <v>81</v>
      </c>
      <c r="G5870" t="s">
        <v>82</v>
      </c>
      <c r="H5870" t="s">
        <v>75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  <c r="S5870" s="2">
        <f t="shared" si="120"/>
        <v>45137</v>
      </c>
    </row>
    <row r="5871" spans="1:19" x14ac:dyDescent="0.2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t="s">
        <v>81</v>
      </c>
      <c r="G5871" t="s">
        <v>82</v>
      </c>
      <c r="H5871" t="s">
        <v>75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  <c r="S5871" s="2">
        <f t="shared" si="120"/>
        <v>45137</v>
      </c>
    </row>
    <row r="5872" spans="1:19" x14ac:dyDescent="0.2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t="s">
        <v>81</v>
      </c>
      <c r="G5872" t="s">
        <v>82</v>
      </c>
      <c r="H5872" t="s">
        <v>75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  <c r="S5872" s="2">
        <f t="shared" si="120"/>
        <v>45137</v>
      </c>
    </row>
    <row r="5873" spans="1:19" x14ac:dyDescent="0.2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t="s">
        <v>81</v>
      </c>
      <c r="G5873" t="s">
        <v>82</v>
      </c>
      <c r="H5873" t="s">
        <v>75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  <c r="S5873" s="2">
        <f t="shared" si="120"/>
        <v>45137</v>
      </c>
    </row>
    <row r="5874" spans="1:19" x14ac:dyDescent="0.2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t="s">
        <v>81</v>
      </c>
      <c r="G5874" t="s">
        <v>82</v>
      </c>
      <c r="H5874" t="s">
        <v>75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  <c r="S5874" s="2">
        <f t="shared" si="120"/>
        <v>45137</v>
      </c>
    </row>
    <row r="5875" spans="1:19" x14ac:dyDescent="0.2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t="s">
        <v>81</v>
      </c>
      <c r="G5875" t="s">
        <v>82</v>
      </c>
      <c r="H5875" t="s">
        <v>75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  <c r="S5875" s="2">
        <f t="shared" si="120"/>
        <v>45137</v>
      </c>
    </row>
    <row r="5876" spans="1:19" x14ac:dyDescent="0.2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t="s">
        <v>81</v>
      </c>
      <c r="G5876" t="s">
        <v>82</v>
      </c>
      <c r="H5876" t="s">
        <v>75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  <c r="S5876" s="2">
        <f t="shared" si="120"/>
        <v>45137</v>
      </c>
    </row>
    <row r="5877" spans="1:19" x14ac:dyDescent="0.2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t="s">
        <v>81</v>
      </c>
      <c r="G5877" t="s">
        <v>82</v>
      </c>
      <c r="H5877" t="s">
        <v>75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  <c r="S5877" s="2">
        <f t="shared" si="120"/>
        <v>45137</v>
      </c>
    </row>
    <row r="5878" spans="1:19" x14ac:dyDescent="0.2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t="s">
        <v>81</v>
      </c>
      <c r="G5878" t="s">
        <v>82</v>
      </c>
      <c r="H5878" t="s">
        <v>75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  <c r="S5878" s="2">
        <f t="shared" si="120"/>
        <v>45137</v>
      </c>
    </row>
    <row r="5879" spans="1:19" x14ac:dyDescent="0.2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t="s">
        <v>81</v>
      </c>
      <c r="G5879" t="s">
        <v>82</v>
      </c>
      <c r="H5879" t="s">
        <v>75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  <c r="S5879" s="2">
        <f t="shared" si="120"/>
        <v>45137</v>
      </c>
    </row>
    <row r="5880" spans="1:19" x14ac:dyDescent="0.2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t="s">
        <v>81</v>
      </c>
      <c r="G5880" t="s">
        <v>82</v>
      </c>
      <c r="H5880" t="s">
        <v>75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  <c r="S5880" s="2">
        <f t="shared" si="120"/>
        <v>45137</v>
      </c>
    </row>
    <row r="5881" spans="1:19" x14ac:dyDescent="0.2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t="s">
        <v>81</v>
      </c>
      <c r="G5881" t="s">
        <v>82</v>
      </c>
      <c r="H5881" t="s">
        <v>75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  <c r="S5881" s="2">
        <f t="shared" si="120"/>
        <v>45137</v>
      </c>
    </row>
    <row r="5882" spans="1:19" x14ac:dyDescent="0.2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t="s">
        <v>81</v>
      </c>
      <c r="G5882" t="s">
        <v>82</v>
      </c>
      <c r="H5882" t="s">
        <v>75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  <c r="S5882" s="2">
        <f t="shared" si="120"/>
        <v>45137</v>
      </c>
    </row>
    <row r="5883" spans="1:19" x14ac:dyDescent="0.2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t="s">
        <v>81</v>
      </c>
      <c r="G5883" t="s">
        <v>82</v>
      </c>
      <c r="H5883" t="s">
        <v>75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  <c r="S5883" s="2">
        <f t="shared" si="120"/>
        <v>45137</v>
      </c>
    </row>
    <row r="5884" spans="1:19" x14ac:dyDescent="0.2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t="s">
        <v>81</v>
      </c>
      <c r="G5884" t="s">
        <v>82</v>
      </c>
      <c r="H5884" t="s">
        <v>75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  <c r="S5884" s="2">
        <f t="shared" si="120"/>
        <v>45137</v>
      </c>
    </row>
    <row r="5885" spans="1:19" x14ac:dyDescent="0.2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t="s">
        <v>81</v>
      </c>
      <c r="G5885" t="s">
        <v>82</v>
      </c>
      <c r="H5885" t="s">
        <v>75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  <c r="S5885" s="2">
        <f t="shared" si="120"/>
        <v>45137</v>
      </c>
    </row>
    <row r="5886" spans="1:19" x14ac:dyDescent="0.2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t="s">
        <v>81</v>
      </c>
      <c r="G5886" t="s">
        <v>82</v>
      </c>
      <c r="H5886" t="s">
        <v>75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  <c r="S5886" s="2">
        <f t="shared" si="120"/>
        <v>45137</v>
      </c>
    </row>
    <row r="5887" spans="1:19" x14ac:dyDescent="0.2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t="s">
        <v>81</v>
      </c>
      <c r="G5887" t="s">
        <v>82</v>
      </c>
      <c r="H5887" t="s">
        <v>75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  <c r="S5887" s="2">
        <f t="shared" si="120"/>
        <v>45137</v>
      </c>
    </row>
    <row r="5888" spans="1:19" x14ac:dyDescent="0.2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t="s">
        <v>81</v>
      </c>
      <c r="G5888" t="s">
        <v>82</v>
      </c>
      <c r="H5888" t="s">
        <v>75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  <c r="S5888" s="2">
        <f t="shared" si="120"/>
        <v>45137</v>
      </c>
    </row>
    <row r="5889" spans="1:19" x14ac:dyDescent="0.2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t="s">
        <v>81</v>
      </c>
      <c r="G5889" t="s">
        <v>82</v>
      </c>
      <c r="H5889" t="s">
        <v>75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  <c r="S5889" s="2">
        <f t="shared" si="120"/>
        <v>45137</v>
      </c>
    </row>
    <row r="5890" spans="1:19" x14ac:dyDescent="0.2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t="s">
        <v>81</v>
      </c>
      <c r="G5890" t="s">
        <v>82</v>
      </c>
      <c r="H5890" t="s">
        <v>75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  <c r="S5890" s="2">
        <f t="shared" si="120"/>
        <v>45137</v>
      </c>
    </row>
    <row r="5891" spans="1:19" x14ac:dyDescent="0.2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t="s">
        <v>81</v>
      </c>
      <c r="G5891" t="s">
        <v>82</v>
      </c>
      <c r="H5891" t="s">
        <v>75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  <c r="S5891" s="2">
        <f t="shared" si="120"/>
        <v>45137</v>
      </c>
    </row>
    <row r="5892" spans="1:19" x14ac:dyDescent="0.2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t="s">
        <v>81</v>
      </c>
      <c r="G5892" t="s">
        <v>82</v>
      </c>
      <c r="H5892" t="s">
        <v>75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  <c r="S5892" s="2">
        <f t="shared" si="120"/>
        <v>45137</v>
      </c>
    </row>
    <row r="5893" spans="1:19" x14ac:dyDescent="0.2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t="s">
        <v>81</v>
      </c>
      <c r="G5893" t="s">
        <v>82</v>
      </c>
      <c r="H5893" t="s">
        <v>75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  <c r="S5893" s="2">
        <f t="shared" si="120"/>
        <v>45137</v>
      </c>
    </row>
    <row r="5894" spans="1:19" x14ac:dyDescent="0.2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t="s">
        <v>81</v>
      </c>
      <c r="G5894" t="s">
        <v>82</v>
      </c>
      <c r="H5894" t="s">
        <v>75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  <c r="S5894" s="2">
        <f t="shared" si="120"/>
        <v>45137</v>
      </c>
    </row>
    <row r="5895" spans="1:19" x14ac:dyDescent="0.2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t="s">
        <v>81</v>
      </c>
      <c r="G5895" t="s">
        <v>82</v>
      </c>
      <c r="H5895" t="s">
        <v>75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  <c r="S5895" s="2">
        <f t="shared" si="120"/>
        <v>45137</v>
      </c>
    </row>
    <row r="5896" spans="1:19" x14ac:dyDescent="0.2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t="s">
        <v>81</v>
      </c>
      <c r="G5896" t="s">
        <v>82</v>
      </c>
      <c r="H5896" t="s">
        <v>75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  <c r="S5896" s="2">
        <f t="shared" si="120"/>
        <v>45137</v>
      </c>
    </row>
    <row r="5897" spans="1:19" x14ac:dyDescent="0.2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t="s">
        <v>81</v>
      </c>
      <c r="G5897" t="s">
        <v>82</v>
      </c>
      <c r="H5897" t="s">
        <v>75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  <c r="S5897" s="2">
        <f t="shared" si="120"/>
        <v>45137</v>
      </c>
    </row>
    <row r="5898" spans="1:19" x14ac:dyDescent="0.2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t="s">
        <v>81</v>
      </c>
      <c r="G5898" t="s">
        <v>82</v>
      </c>
      <c r="H5898" t="s">
        <v>75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  <c r="S5898" s="2">
        <f t="shared" si="120"/>
        <v>45137</v>
      </c>
    </row>
    <row r="5899" spans="1:19" x14ac:dyDescent="0.2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t="s">
        <v>81</v>
      </c>
      <c r="G5899" t="s">
        <v>82</v>
      </c>
      <c r="H5899" t="s">
        <v>75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  <c r="S5899" s="2">
        <f t="shared" si="120"/>
        <v>45137</v>
      </c>
    </row>
    <row r="5900" spans="1:19" x14ac:dyDescent="0.2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t="s">
        <v>81</v>
      </c>
      <c r="G5900" t="s">
        <v>82</v>
      </c>
      <c r="H5900" t="s">
        <v>75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  <c r="S5900" s="2">
        <f t="shared" si="120"/>
        <v>45137</v>
      </c>
    </row>
    <row r="5901" spans="1:19" x14ac:dyDescent="0.2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t="s">
        <v>81</v>
      </c>
      <c r="G5901" t="s">
        <v>82</v>
      </c>
      <c r="H5901" t="s">
        <v>75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  <c r="S5901" s="2">
        <f t="shared" si="120"/>
        <v>45137</v>
      </c>
    </row>
    <row r="5902" spans="1:19" x14ac:dyDescent="0.2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t="s">
        <v>81</v>
      </c>
      <c r="G5902" t="s">
        <v>82</v>
      </c>
      <c r="H5902" t="s">
        <v>75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  <c r="S5902" s="2">
        <f t="shared" si="120"/>
        <v>45137</v>
      </c>
    </row>
    <row r="5903" spans="1:19" x14ac:dyDescent="0.2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t="s">
        <v>81</v>
      </c>
      <c r="G5903" t="s">
        <v>82</v>
      </c>
      <c r="H5903" t="s">
        <v>75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  <c r="S5903" s="2">
        <f t="shared" si="120"/>
        <v>45137</v>
      </c>
    </row>
    <row r="5904" spans="1:19" x14ac:dyDescent="0.2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t="s">
        <v>81</v>
      </c>
      <c r="G5904" t="s">
        <v>82</v>
      </c>
      <c r="H5904" t="s">
        <v>75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  <c r="S5904" s="2">
        <f t="shared" si="120"/>
        <v>45137</v>
      </c>
    </row>
    <row r="5905" spans="1:19" x14ac:dyDescent="0.2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t="s">
        <v>81</v>
      </c>
      <c r="G5905" t="s">
        <v>82</v>
      </c>
      <c r="H5905" t="s">
        <v>75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  <c r="S5905" s="2">
        <f t="shared" si="120"/>
        <v>45137</v>
      </c>
    </row>
    <row r="5906" spans="1:19" x14ac:dyDescent="0.2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t="s">
        <v>81</v>
      </c>
      <c r="G5906" t="s">
        <v>82</v>
      </c>
      <c r="H5906" t="s">
        <v>75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  <c r="S5906" s="2">
        <f t="shared" si="120"/>
        <v>45137</v>
      </c>
    </row>
    <row r="5907" spans="1:19" x14ac:dyDescent="0.2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t="s">
        <v>81</v>
      </c>
      <c r="G5907" t="s">
        <v>82</v>
      </c>
      <c r="H5907" t="s">
        <v>75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  <c r="S5907" s="2">
        <f t="shared" si="120"/>
        <v>45137</v>
      </c>
    </row>
    <row r="5908" spans="1:19" x14ac:dyDescent="0.2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t="s">
        <v>81</v>
      </c>
      <c r="G5908" t="s">
        <v>82</v>
      </c>
      <c r="H5908" t="s">
        <v>75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  <c r="S5908" s="2">
        <f t="shared" si="120"/>
        <v>45137</v>
      </c>
    </row>
    <row r="5909" spans="1:19" x14ac:dyDescent="0.2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t="s">
        <v>81</v>
      </c>
      <c r="G5909" t="s">
        <v>82</v>
      </c>
      <c r="H5909" t="s">
        <v>75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  <c r="S5909" s="2">
        <f t="shared" si="120"/>
        <v>45137</v>
      </c>
    </row>
    <row r="5910" spans="1:19" x14ac:dyDescent="0.2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t="s">
        <v>81</v>
      </c>
      <c r="G5910" t="s">
        <v>82</v>
      </c>
      <c r="H5910" t="s">
        <v>75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  <c r="S5910" s="2">
        <f t="shared" si="120"/>
        <v>45137</v>
      </c>
    </row>
    <row r="5911" spans="1:19" x14ac:dyDescent="0.2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t="s">
        <v>81</v>
      </c>
      <c r="G5911" t="s">
        <v>82</v>
      </c>
      <c r="H5911" t="s">
        <v>75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  <c r="S5911" s="2">
        <f t="shared" si="120"/>
        <v>45137</v>
      </c>
    </row>
    <row r="5912" spans="1:19" x14ac:dyDescent="0.2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t="s">
        <v>81</v>
      </c>
      <c r="G5912" t="s">
        <v>82</v>
      </c>
      <c r="H5912" t="s">
        <v>75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  <c r="S5912" s="2">
        <f t="shared" si="120"/>
        <v>45137</v>
      </c>
    </row>
    <row r="5913" spans="1:19" x14ac:dyDescent="0.2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t="s">
        <v>81</v>
      </c>
      <c r="G5913" t="s">
        <v>82</v>
      </c>
      <c r="H5913" t="s">
        <v>75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  <c r="S5913" s="2">
        <f t="shared" si="120"/>
        <v>45137</v>
      </c>
    </row>
    <row r="5914" spans="1:19" x14ac:dyDescent="0.2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t="s">
        <v>81</v>
      </c>
      <c r="G5914" t="s">
        <v>82</v>
      </c>
      <c r="H5914" t="s">
        <v>75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  <c r="S5914" s="2">
        <f t="shared" si="120"/>
        <v>45137</v>
      </c>
    </row>
    <row r="5915" spans="1:19" x14ac:dyDescent="0.2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t="s">
        <v>81</v>
      </c>
      <c r="G5915" t="s">
        <v>82</v>
      </c>
      <c r="H5915" t="s">
        <v>75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  <c r="S5915" s="2">
        <f t="shared" si="120"/>
        <v>45137</v>
      </c>
    </row>
    <row r="5916" spans="1:19" x14ac:dyDescent="0.2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t="s">
        <v>81</v>
      </c>
      <c r="G5916" t="s">
        <v>82</v>
      </c>
      <c r="H5916" t="s">
        <v>75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  <c r="S5916" s="2">
        <f t="shared" ref="S5916:S5979" si="121">DATE(2023,7,30)</f>
        <v>45137</v>
      </c>
    </row>
    <row r="5917" spans="1:19" x14ac:dyDescent="0.2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t="s">
        <v>81</v>
      </c>
      <c r="G5917" t="s">
        <v>82</v>
      </c>
      <c r="H5917" t="s">
        <v>75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  <c r="S5917" s="2">
        <f t="shared" si="121"/>
        <v>45137</v>
      </c>
    </row>
    <row r="5918" spans="1:19" x14ac:dyDescent="0.2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t="s">
        <v>81</v>
      </c>
      <c r="G5918" t="s">
        <v>82</v>
      </c>
      <c r="H5918" t="s">
        <v>75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  <c r="S5918" s="2">
        <f t="shared" si="121"/>
        <v>45137</v>
      </c>
    </row>
    <row r="5919" spans="1:19" x14ac:dyDescent="0.2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t="s">
        <v>81</v>
      </c>
      <c r="G5919" t="s">
        <v>82</v>
      </c>
      <c r="H5919" t="s">
        <v>75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  <c r="S5919" s="2">
        <f t="shared" si="121"/>
        <v>45137</v>
      </c>
    </row>
    <row r="5920" spans="1:19" x14ac:dyDescent="0.2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t="s">
        <v>81</v>
      </c>
      <c r="G5920" t="s">
        <v>82</v>
      </c>
      <c r="H5920" t="s">
        <v>75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  <c r="S5920" s="2">
        <f t="shared" si="121"/>
        <v>45137</v>
      </c>
    </row>
    <row r="5921" spans="1:19" x14ac:dyDescent="0.2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t="s">
        <v>81</v>
      </c>
      <c r="G5921" t="s">
        <v>82</v>
      </c>
      <c r="H5921" t="s">
        <v>75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  <c r="S5921" s="2">
        <f t="shared" si="121"/>
        <v>45137</v>
      </c>
    </row>
    <row r="5922" spans="1:19" x14ac:dyDescent="0.2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t="s">
        <v>81</v>
      </c>
      <c r="G5922" t="s">
        <v>82</v>
      </c>
      <c r="H5922" t="s">
        <v>75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  <c r="S5922" s="2">
        <f t="shared" si="121"/>
        <v>45137</v>
      </c>
    </row>
    <row r="5923" spans="1:19" x14ac:dyDescent="0.2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t="s">
        <v>81</v>
      </c>
      <c r="G5923" t="s">
        <v>82</v>
      </c>
      <c r="H5923" t="s">
        <v>75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  <c r="S5923" s="2">
        <f t="shared" si="121"/>
        <v>45137</v>
      </c>
    </row>
    <row r="5924" spans="1:19" x14ac:dyDescent="0.2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t="s">
        <v>81</v>
      </c>
      <c r="G5924" t="s">
        <v>82</v>
      </c>
      <c r="H5924" t="s">
        <v>75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  <c r="S5924" s="2">
        <f t="shared" si="121"/>
        <v>45137</v>
      </c>
    </row>
    <row r="5925" spans="1:19" x14ac:dyDescent="0.2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t="s">
        <v>81</v>
      </c>
      <c r="G5925" t="s">
        <v>82</v>
      </c>
      <c r="H5925" t="s">
        <v>75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  <c r="S5925" s="2">
        <f t="shared" si="121"/>
        <v>45137</v>
      </c>
    </row>
    <row r="5926" spans="1:19" x14ac:dyDescent="0.2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t="s">
        <v>81</v>
      </c>
      <c r="G5926" t="s">
        <v>82</v>
      </c>
      <c r="H5926" t="s">
        <v>75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  <c r="S5926" s="2">
        <f t="shared" si="121"/>
        <v>45137</v>
      </c>
    </row>
    <row r="5927" spans="1:19" x14ac:dyDescent="0.2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t="s">
        <v>81</v>
      </c>
      <c r="G5927" t="s">
        <v>82</v>
      </c>
      <c r="H5927" t="s">
        <v>75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  <c r="S5927" s="2">
        <f t="shared" si="121"/>
        <v>45137</v>
      </c>
    </row>
    <row r="5928" spans="1:19" x14ac:dyDescent="0.2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t="s">
        <v>81</v>
      </c>
      <c r="G5928" t="s">
        <v>82</v>
      </c>
      <c r="H5928" t="s">
        <v>75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  <c r="S5928" s="2">
        <f t="shared" si="121"/>
        <v>45137</v>
      </c>
    </row>
    <row r="5929" spans="1:19" x14ac:dyDescent="0.2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t="s">
        <v>81</v>
      </c>
      <c r="G5929" t="s">
        <v>82</v>
      </c>
      <c r="H5929" t="s">
        <v>75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  <c r="S5929" s="2">
        <f t="shared" si="121"/>
        <v>45137</v>
      </c>
    </row>
    <row r="5930" spans="1:19" x14ac:dyDescent="0.2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t="s">
        <v>81</v>
      </c>
      <c r="G5930" t="s">
        <v>82</v>
      </c>
      <c r="H5930" t="s">
        <v>75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  <c r="S5930" s="2">
        <f t="shared" si="121"/>
        <v>45137</v>
      </c>
    </row>
    <row r="5931" spans="1:19" x14ac:dyDescent="0.2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t="s">
        <v>81</v>
      </c>
      <c r="G5931" t="s">
        <v>82</v>
      </c>
      <c r="H5931" t="s">
        <v>75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  <c r="S5931" s="2">
        <f t="shared" si="121"/>
        <v>45137</v>
      </c>
    </row>
    <row r="5932" spans="1:19" x14ac:dyDescent="0.2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t="s">
        <v>81</v>
      </c>
      <c r="G5932" t="s">
        <v>82</v>
      </c>
      <c r="H5932" t="s">
        <v>75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  <c r="S5932" s="2">
        <f t="shared" si="121"/>
        <v>45137</v>
      </c>
    </row>
    <row r="5933" spans="1:19" x14ac:dyDescent="0.2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t="s">
        <v>81</v>
      </c>
      <c r="G5933" t="s">
        <v>82</v>
      </c>
      <c r="H5933" t="s">
        <v>75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  <c r="S5933" s="2">
        <f t="shared" si="121"/>
        <v>45137</v>
      </c>
    </row>
    <row r="5934" spans="1:19" x14ac:dyDescent="0.2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t="s">
        <v>81</v>
      </c>
      <c r="G5934" t="s">
        <v>82</v>
      </c>
      <c r="H5934" t="s">
        <v>75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  <c r="S5934" s="2">
        <f t="shared" si="121"/>
        <v>45137</v>
      </c>
    </row>
    <row r="5935" spans="1:19" x14ac:dyDescent="0.2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t="s">
        <v>81</v>
      </c>
      <c r="G5935" t="s">
        <v>82</v>
      </c>
      <c r="H5935" t="s">
        <v>75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  <c r="S5935" s="2">
        <f t="shared" si="121"/>
        <v>45137</v>
      </c>
    </row>
    <row r="5936" spans="1:19" x14ac:dyDescent="0.2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t="s">
        <v>81</v>
      </c>
      <c r="G5936" t="s">
        <v>82</v>
      </c>
      <c r="H5936" t="s">
        <v>75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  <c r="S5936" s="2">
        <f t="shared" si="121"/>
        <v>45137</v>
      </c>
    </row>
    <row r="5937" spans="1:19" x14ac:dyDescent="0.2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t="s">
        <v>81</v>
      </c>
      <c r="G5937" t="s">
        <v>82</v>
      </c>
      <c r="H5937" t="s">
        <v>75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  <c r="S5937" s="2">
        <f t="shared" si="121"/>
        <v>45137</v>
      </c>
    </row>
    <row r="5938" spans="1:19" x14ac:dyDescent="0.2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t="s">
        <v>81</v>
      </c>
      <c r="G5938" t="s">
        <v>82</v>
      </c>
      <c r="H5938" t="s">
        <v>75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  <c r="S5938" s="2">
        <f t="shared" si="121"/>
        <v>45137</v>
      </c>
    </row>
    <row r="5939" spans="1:19" x14ac:dyDescent="0.2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t="s">
        <v>81</v>
      </c>
      <c r="G5939" t="s">
        <v>82</v>
      </c>
      <c r="H5939" t="s">
        <v>75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  <c r="S5939" s="2">
        <f t="shared" si="121"/>
        <v>45137</v>
      </c>
    </row>
    <row r="5940" spans="1:19" x14ac:dyDescent="0.2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t="s">
        <v>81</v>
      </c>
      <c r="G5940" t="s">
        <v>82</v>
      </c>
      <c r="H5940" t="s">
        <v>75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  <c r="S5940" s="2">
        <f t="shared" si="121"/>
        <v>45137</v>
      </c>
    </row>
    <row r="5941" spans="1:19" x14ac:dyDescent="0.2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t="s">
        <v>81</v>
      </c>
      <c r="G5941" t="s">
        <v>82</v>
      </c>
      <c r="H5941" t="s">
        <v>75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  <c r="S5941" s="2">
        <f t="shared" si="121"/>
        <v>45137</v>
      </c>
    </row>
    <row r="5942" spans="1:19" x14ac:dyDescent="0.2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t="s">
        <v>81</v>
      </c>
      <c r="G5942" t="s">
        <v>82</v>
      </c>
      <c r="H5942" t="s">
        <v>75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  <c r="S5942" s="2">
        <f t="shared" si="121"/>
        <v>45137</v>
      </c>
    </row>
    <row r="5943" spans="1:19" x14ac:dyDescent="0.2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t="s">
        <v>81</v>
      </c>
      <c r="G5943" t="s">
        <v>82</v>
      </c>
      <c r="H5943" t="s">
        <v>75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  <c r="S5943" s="2">
        <f t="shared" si="121"/>
        <v>45137</v>
      </c>
    </row>
    <row r="5944" spans="1:19" x14ac:dyDescent="0.2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t="s">
        <v>81</v>
      </c>
      <c r="G5944" t="s">
        <v>82</v>
      </c>
      <c r="H5944" t="s">
        <v>75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  <c r="S5944" s="2">
        <f t="shared" si="121"/>
        <v>45137</v>
      </c>
    </row>
    <row r="5945" spans="1:19" x14ac:dyDescent="0.2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t="s">
        <v>81</v>
      </c>
      <c r="G5945" t="s">
        <v>82</v>
      </c>
      <c r="H5945" t="s">
        <v>75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  <c r="S5945" s="2">
        <f t="shared" si="121"/>
        <v>45137</v>
      </c>
    </row>
    <row r="5946" spans="1:19" x14ac:dyDescent="0.2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t="s">
        <v>81</v>
      </c>
      <c r="G5946" t="s">
        <v>82</v>
      </c>
      <c r="H5946" t="s">
        <v>75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  <c r="S5946" s="2">
        <f t="shared" si="121"/>
        <v>45137</v>
      </c>
    </row>
    <row r="5947" spans="1:19" x14ac:dyDescent="0.2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t="s">
        <v>81</v>
      </c>
      <c r="G5947" t="s">
        <v>82</v>
      </c>
      <c r="H5947" t="s">
        <v>75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  <c r="S5947" s="2">
        <f t="shared" si="121"/>
        <v>45137</v>
      </c>
    </row>
    <row r="5948" spans="1:19" x14ac:dyDescent="0.2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t="s">
        <v>81</v>
      </c>
      <c r="G5948" t="s">
        <v>82</v>
      </c>
      <c r="H5948" t="s">
        <v>75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  <c r="S5948" s="2">
        <f t="shared" si="121"/>
        <v>45137</v>
      </c>
    </row>
    <row r="5949" spans="1:19" x14ac:dyDescent="0.2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t="s">
        <v>81</v>
      </c>
      <c r="G5949" t="s">
        <v>82</v>
      </c>
      <c r="H5949" t="s">
        <v>75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  <c r="S5949" s="2">
        <f t="shared" si="121"/>
        <v>45137</v>
      </c>
    </row>
    <row r="5950" spans="1:19" x14ac:dyDescent="0.2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t="s">
        <v>81</v>
      </c>
      <c r="G5950" t="s">
        <v>82</v>
      </c>
      <c r="H5950" t="s">
        <v>75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  <c r="S5950" s="2">
        <f t="shared" si="121"/>
        <v>45137</v>
      </c>
    </row>
    <row r="5951" spans="1:19" x14ac:dyDescent="0.2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t="s">
        <v>81</v>
      </c>
      <c r="G5951" t="s">
        <v>82</v>
      </c>
      <c r="H5951" t="s">
        <v>75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  <c r="S5951" s="2">
        <f t="shared" si="121"/>
        <v>45137</v>
      </c>
    </row>
    <row r="5952" spans="1:19" x14ac:dyDescent="0.2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t="s">
        <v>81</v>
      </c>
      <c r="G5952" t="s">
        <v>82</v>
      </c>
      <c r="H5952" t="s">
        <v>75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  <c r="S5952" s="2">
        <f t="shared" si="121"/>
        <v>45137</v>
      </c>
    </row>
    <row r="5953" spans="1:19" x14ac:dyDescent="0.2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t="s">
        <v>81</v>
      </c>
      <c r="G5953" t="s">
        <v>82</v>
      </c>
      <c r="H5953" t="s">
        <v>75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  <c r="S5953" s="2">
        <f t="shared" si="121"/>
        <v>45137</v>
      </c>
    </row>
    <row r="5954" spans="1:19" x14ac:dyDescent="0.2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t="s">
        <v>81</v>
      </c>
      <c r="G5954" t="s">
        <v>82</v>
      </c>
      <c r="H5954" t="s">
        <v>75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  <c r="S5954" s="2">
        <f t="shared" si="121"/>
        <v>45137</v>
      </c>
    </row>
    <row r="5955" spans="1:19" x14ac:dyDescent="0.2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t="s">
        <v>81</v>
      </c>
      <c r="G5955" t="s">
        <v>82</v>
      </c>
      <c r="H5955" t="s">
        <v>75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  <c r="S5955" s="2">
        <f t="shared" si="121"/>
        <v>45137</v>
      </c>
    </row>
    <row r="5956" spans="1:19" x14ac:dyDescent="0.2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t="s">
        <v>81</v>
      </c>
      <c r="G5956" t="s">
        <v>82</v>
      </c>
      <c r="H5956" t="s">
        <v>75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  <c r="S5956" s="2">
        <f t="shared" si="121"/>
        <v>45137</v>
      </c>
    </row>
    <row r="5957" spans="1:19" x14ac:dyDescent="0.2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t="s">
        <v>81</v>
      </c>
      <c r="G5957" t="s">
        <v>82</v>
      </c>
      <c r="H5957" t="s">
        <v>75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  <c r="S5957" s="2">
        <f t="shared" si="121"/>
        <v>45137</v>
      </c>
    </row>
    <row r="5958" spans="1:19" x14ac:dyDescent="0.2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t="s">
        <v>81</v>
      </c>
      <c r="G5958" t="s">
        <v>82</v>
      </c>
      <c r="H5958" t="s">
        <v>75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  <c r="S5958" s="2">
        <f t="shared" si="121"/>
        <v>45137</v>
      </c>
    </row>
    <row r="5959" spans="1:19" x14ac:dyDescent="0.2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t="s">
        <v>81</v>
      </c>
      <c r="G5959" t="s">
        <v>82</v>
      </c>
      <c r="H5959" t="s">
        <v>75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  <c r="S5959" s="2">
        <f t="shared" si="121"/>
        <v>45137</v>
      </c>
    </row>
    <row r="5960" spans="1:19" x14ac:dyDescent="0.2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t="s">
        <v>81</v>
      </c>
      <c r="G5960" t="s">
        <v>82</v>
      </c>
      <c r="H5960" t="s">
        <v>75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  <c r="S5960" s="2">
        <f t="shared" si="121"/>
        <v>45137</v>
      </c>
    </row>
    <row r="5961" spans="1:19" x14ac:dyDescent="0.2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t="s">
        <v>81</v>
      </c>
      <c r="G5961" t="s">
        <v>82</v>
      </c>
      <c r="H5961" t="s">
        <v>75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  <c r="S5961" s="2">
        <f t="shared" si="121"/>
        <v>45137</v>
      </c>
    </row>
    <row r="5962" spans="1:19" x14ac:dyDescent="0.2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t="s">
        <v>81</v>
      </c>
      <c r="G5962" t="s">
        <v>82</v>
      </c>
      <c r="H5962" t="s">
        <v>75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  <c r="S5962" s="2">
        <f t="shared" si="121"/>
        <v>45137</v>
      </c>
    </row>
    <row r="5963" spans="1:19" x14ac:dyDescent="0.2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t="s">
        <v>81</v>
      </c>
      <c r="G5963" t="s">
        <v>82</v>
      </c>
      <c r="H5963" t="s">
        <v>75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  <c r="S5963" s="2">
        <f t="shared" si="121"/>
        <v>45137</v>
      </c>
    </row>
    <row r="5964" spans="1:19" x14ac:dyDescent="0.2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t="s">
        <v>81</v>
      </c>
      <c r="G5964" t="s">
        <v>82</v>
      </c>
      <c r="H5964" t="s">
        <v>75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  <c r="S5964" s="2">
        <f t="shared" si="121"/>
        <v>45137</v>
      </c>
    </row>
    <row r="5965" spans="1:19" x14ac:dyDescent="0.2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t="s">
        <v>81</v>
      </c>
      <c r="G5965" t="s">
        <v>82</v>
      </c>
      <c r="H5965" t="s">
        <v>75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  <c r="S5965" s="2">
        <f t="shared" si="121"/>
        <v>45137</v>
      </c>
    </row>
    <row r="5966" spans="1:19" x14ac:dyDescent="0.2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t="s">
        <v>81</v>
      </c>
      <c r="G5966" t="s">
        <v>82</v>
      </c>
      <c r="H5966" t="s">
        <v>75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  <c r="S5966" s="2">
        <f t="shared" si="121"/>
        <v>45137</v>
      </c>
    </row>
    <row r="5967" spans="1:19" x14ac:dyDescent="0.2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t="s">
        <v>81</v>
      </c>
      <c r="G5967" t="s">
        <v>82</v>
      </c>
      <c r="H5967" t="s">
        <v>75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  <c r="S5967" s="2">
        <f t="shared" si="121"/>
        <v>45137</v>
      </c>
    </row>
    <row r="5968" spans="1:19" x14ac:dyDescent="0.2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t="s">
        <v>81</v>
      </c>
      <c r="G5968" t="s">
        <v>82</v>
      </c>
      <c r="H5968" t="s">
        <v>75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  <c r="S5968" s="2">
        <f t="shared" si="121"/>
        <v>45137</v>
      </c>
    </row>
    <row r="5969" spans="1:19" x14ac:dyDescent="0.2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t="s">
        <v>81</v>
      </c>
      <c r="G5969" t="s">
        <v>82</v>
      </c>
      <c r="H5969" t="s">
        <v>75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  <c r="S5969" s="2">
        <f t="shared" si="121"/>
        <v>45137</v>
      </c>
    </row>
    <row r="5970" spans="1:19" x14ac:dyDescent="0.2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t="s">
        <v>81</v>
      </c>
      <c r="G5970" t="s">
        <v>82</v>
      </c>
      <c r="H5970" t="s">
        <v>75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  <c r="S5970" s="2">
        <f t="shared" si="121"/>
        <v>45137</v>
      </c>
    </row>
    <row r="5971" spans="1:19" x14ac:dyDescent="0.2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t="s">
        <v>81</v>
      </c>
      <c r="G5971" t="s">
        <v>82</v>
      </c>
      <c r="H5971" t="s">
        <v>75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  <c r="S5971" s="2">
        <f t="shared" si="121"/>
        <v>45137</v>
      </c>
    </row>
    <row r="5972" spans="1:19" x14ac:dyDescent="0.2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t="s">
        <v>81</v>
      </c>
      <c r="G5972" t="s">
        <v>82</v>
      </c>
      <c r="H5972" t="s">
        <v>75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  <c r="S5972" s="2">
        <f t="shared" si="121"/>
        <v>45137</v>
      </c>
    </row>
    <row r="5973" spans="1:19" x14ac:dyDescent="0.2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t="s">
        <v>81</v>
      </c>
      <c r="G5973" t="s">
        <v>82</v>
      </c>
      <c r="H5973" t="s">
        <v>75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  <c r="S5973" s="2">
        <f t="shared" si="121"/>
        <v>45137</v>
      </c>
    </row>
    <row r="5974" spans="1:19" x14ac:dyDescent="0.2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t="s">
        <v>81</v>
      </c>
      <c r="G5974" t="s">
        <v>82</v>
      </c>
      <c r="H5974" t="s">
        <v>75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  <c r="S5974" s="2">
        <f t="shared" si="121"/>
        <v>45137</v>
      </c>
    </row>
    <row r="5975" spans="1:19" x14ac:dyDescent="0.2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t="s">
        <v>81</v>
      </c>
      <c r="G5975" t="s">
        <v>82</v>
      </c>
      <c r="H5975" t="s">
        <v>75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  <c r="S5975" s="2">
        <f t="shared" si="121"/>
        <v>45137</v>
      </c>
    </row>
    <row r="5976" spans="1:19" x14ac:dyDescent="0.2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t="s">
        <v>81</v>
      </c>
      <c r="G5976" t="s">
        <v>82</v>
      </c>
      <c r="H5976" t="s">
        <v>75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  <c r="S5976" s="2">
        <f t="shared" si="121"/>
        <v>45137</v>
      </c>
    </row>
    <row r="5977" spans="1:19" x14ac:dyDescent="0.2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t="s">
        <v>81</v>
      </c>
      <c r="G5977" t="s">
        <v>82</v>
      </c>
      <c r="H5977" t="s">
        <v>75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  <c r="S5977" s="2">
        <f t="shared" si="121"/>
        <v>45137</v>
      </c>
    </row>
    <row r="5978" spans="1:19" x14ac:dyDescent="0.2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t="s">
        <v>81</v>
      </c>
      <c r="G5978" t="s">
        <v>82</v>
      </c>
      <c r="H5978" t="s">
        <v>75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  <c r="S5978" s="2">
        <f t="shared" si="121"/>
        <v>45137</v>
      </c>
    </row>
    <row r="5979" spans="1:19" x14ac:dyDescent="0.2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t="s">
        <v>81</v>
      </c>
      <c r="G5979" t="s">
        <v>82</v>
      </c>
      <c r="H5979" t="s">
        <v>75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  <c r="S5979" s="2">
        <f t="shared" si="121"/>
        <v>45137</v>
      </c>
    </row>
    <row r="5980" spans="1:19" x14ac:dyDescent="0.2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t="s">
        <v>81</v>
      </c>
      <c r="G5980" t="s">
        <v>82</v>
      </c>
      <c r="H5980" t="s">
        <v>75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  <c r="S5980" s="2">
        <f t="shared" ref="S5980:S6043" si="122">DATE(2023,7,30)</f>
        <v>45137</v>
      </c>
    </row>
    <row r="5981" spans="1:19" x14ac:dyDescent="0.2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t="s">
        <v>81</v>
      </c>
      <c r="G5981" t="s">
        <v>82</v>
      </c>
      <c r="H5981" t="s">
        <v>75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  <c r="S5981" s="2">
        <f t="shared" si="122"/>
        <v>45137</v>
      </c>
    </row>
    <row r="5982" spans="1:19" x14ac:dyDescent="0.2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t="s">
        <v>81</v>
      </c>
      <c r="G5982" t="s">
        <v>82</v>
      </c>
      <c r="H5982" t="s">
        <v>75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  <c r="S5982" s="2">
        <f t="shared" si="122"/>
        <v>45137</v>
      </c>
    </row>
    <row r="5983" spans="1:19" x14ac:dyDescent="0.2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t="s">
        <v>81</v>
      </c>
      <c r="G5983" t="s">
        <v>82</v>
      </c>
      <c r="H5983" t="s">
        <v>75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  <c r="S5983" s="2">
        <f t="shared" si="122"/>
        <v>45137</v>
      </c>
    </row>
    <row r="5984" spans="1:19" x14ac:dyDescent="0.2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t="s">
        <v>81</v>
      </c>
      <c r="G5984" t="s">
        <v>82</v>
      </c>
      <c r="H5984" t="s">
        <v>75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  <c r="S5984" s="2">
        <f t="shared" si="122"/>
        <v>45137</v>
      </c>
    </row>
    <row r="5985" spans="1:19" x14ac:dyDescent="0.2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t="s">
        <v>81</v>
      </c>
      <c r="G5985" t="s">
        <v>82</v>
      </c>
      <c r="H5985" t="s">
        <v>75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  <c r="S5985" s="2">
        <f t="shared" si="122"/>
        <v>45137</v>
      </c>
    </row>
    <row r="5986" spans="1:19" x14ac:dyDescent="0.2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t="s">
        <v>81</v>
      </c>
      <c r="G5986" t="s">
        <v>82</v>
      </c>
      <c r="H5986" t="s">
        <v>75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  <c r="S5986" s="2">
        <f t="shared" si="122"/>
        <v>45137</v>
      </c>
    </row>
    <row r="5987" spans="1:19" x14ac:dyDescent="0.2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t="s">
        <v>81</v>
      </c>
      <c r="G5987" t="s">
        <v>82</v>
      </c>
      <c r="H5987" t="s">
        <v>75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  <c r="S5987" s="2">
        <f t="shared" si="122"/>
        <v>45137</v>
      </c>
    </row>
    <row r="5988" spans="1:19" x14ac:dyDescent="0.2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t="s">
        <v>81</v>
      </c>
      <c r="G5988" t="s">
        <v>82</v>
      </c>
      <c r="H5988" t="s">
        <v>75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  <c r="S5988" s="2">
        <f t="shared" si="122"/>
        <v>45137</v>
      </c>
    </row>
    <row r="5989" spans="1:19" x14ac:dyDescent="0.2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t="s">
        <v>81</v>
      </c>
      <c r="G5989" t="s">
        <v>82</v>
      </c>
      <c r="H5989" t="s">
        <v>75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  <c r="S5989" s="2">
        <f t="shared" si="122"/>
        <v>45137</v>
      </c>
    </row>
    <row r="5990" spans="1:19" x14ac:dyDescent="0.2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t="s">
        <v>81</v>
      </c>
      <c r="G5990" t="s">
        <v>82</v>
      </c>
      <c r="H5990" t="s">
        <v>75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  <c r="S5990" s="2">
        <f t="shared" si="122"/>
        <v>45137</v>
      </c>
    </row>
    <row r="5991" spans="1:19" x14ac:dyDescent="0.2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t="s">
        <v>81</v>
      </c>
      <c r="G5991" t="s">
        <v>82</v>
      </c>
      <c r="H5991" t="s">
        <v>75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  <c r="S5991" s="2">
        <f t="shared" si="122"/>
        <v>45137</v>
      </c>
    </row>
    <row r="5992" spans="1:19" x14ac:dyDescent="0.2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t="s">
        <v>81</v>
      </c>
      <c r="G5992" t="s">
        <v>82</v>
      </c>
      <c r="H5992" t="s">
        <v>75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  <c r="S5992" s="2">
        <f t="shared" si="122"/>
        <v>45137</v>
      </c>
    </row>
    <row r="5993" spans="1:19" x14ac:dyDescent="0.2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t="s">
        <v>81</v>
      </c>
      <c r="G5993" t="s">
        <v>82</v>
      </c>
      <c r="H5993" t="s">
        <v>75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  <c r="S5993" s="2">
        <f t="shared" si="122"/>
        <v>45137</v>
      </c>
    </row>
    <row r="5994" spans="1:19" x14ac:dyDescent="0.2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t="s">
        <v>81</v>
      </c>
      <c r="G5994" t="s">
        <v>82</v>
      </c>
      <c r="H5994" t="s">
        <v>75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  <c r="S5994" s="2">
        <f t="shared" si="122"/>
        <v>45137</v>
      </c>
    </row>
    <row r="5995" spans="1:19" x14ac:dyDescent="0.2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t="s">
        <v>81</v>
      </c>
      <c r="G5995" t="s">
        <v>82</v>
      </c>
      <c r="H5995" t="s">
        <v>75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  <c r="S5995" s="2">
        <f t="shared" si="122"/>
        <v>45137</v>
      </c>
    </row>
    <row r="5996" spans="1:19" x14ac:dyDescent="0.2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t="s">
        <v>81</v>
      </c>
      <c r="G5996" t="s">
        <v>82</v>
      </c>
      <c r="H5996" t="s">
        <v>75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  <c r="S5996" s="2">
        <f t="shared" si="122"/>
        <v>45137</v>
      </c>
    </row>
    <row r="5997" spans="1:19" x14ac:dyDescent="0.2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t="s">
        <v>81</v>
      </c>
      <c r="G5997" t="s">
        <v>82</v>
      </c>
      <c r="H5997" t="s">
        <v>75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  <c r="S5997" s="2">
        <f t="shared" si="122"/>
        <v>45137</v>
      </c>
    </row>
    <row r="5998" spans="1:19" x14ac:dyDescent="0.2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t="s">
        <v>81</v>
      </c>
      <c r="G5998" t="s">
        <v>82</v>
      </c>
      <c r="H5998" t="s">
        <v>75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  <c r="S5998" s="2">
        <f t="shared" si="122"/>
        <v>45137</v>
      </c>
    </row>
    <row r="5999" spans="1:19" x14ac:dyDescent="0.2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t="s">
        <v>81</v>
      </c>
      <c r="G5999" t="s">
        <v>82</v>
      </c>
      <c r="H5999" t="s">
        <v>75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  <c r="S5999" s="2">
        <f t="shared" si="122"/>
        <v>45137</v>
      </c>
    </row>
    <row r="6000" spans="1:19" x14ac:dyDescent="0.2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t="s">
        <v>81</v>
      </c>
      <c r="G6000" t="s">
        <v>82</v>
      </c>
      <c r="H6000" t="s">
        <v>75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  <c r="S6000" s="2">
        <f t="shared" si="122"/>
        <v>45137</v>
      </c>
    </row>
    <row r="6001" spans="1:19" x14ac:dyDescent="0.2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t="s">
        <v>81</v>
      </c>
      <c r="G6001" t="s">
        <v>82</v>
      </c>
      <c r="H6001" t="s">
        <v>75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  <c r="S6001" s="2">
        <f t="shared" si="122"/>
        <v>45137</v>
      </c>
    </row>
    <row r="6002" spans="1:19" x14ac:dyDescent="0.2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t="s">
        <v>81</v>
      </c>
      <c r="G6002" t="s">
        <v>82</v>
      </c>
      <c r="H6002" t="s">
        <v>75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  <c r="S6002" s="2">
        <f t="shared" si="122"/>
        <v>45137</v>
      </c>
    </row>
    <row r="6003" spans="1:19" x14ac:dyDescent="0.2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t="s">
        <v>81</v>
      </c>
      <c r="G6003" t="s">
        <v>82</v>
      </c>
      <c r="H6003" t="s">
        <v>75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  <c r="S6003" s="2">
        <f t="shared" si="122"/>
        <v>45137</v>
      </c>
    </row>
    <row r="6004" spans="1:19" x14ac:dyDescent="0.2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t="s">
        <v>81</v>
      </c>
      <c r="G6004" t="s">
        <v>82</v>
      </c>
      <c r="H6004" t="s">
        <v>75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  <c r="S6004" s="2">
        <f t="shared" si="122"/>
        <v>45137</v>
      </c>
    </row>
    <row r="6005" spans="1:19" x14ac:dyDescent="0.2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t="s">
        <v>81</v>
      </c>
      <c r="G6005" t="s">
        <v>82</v>
      </c>
      <c r="H6005" t="s">
        <v>75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  <c r="S6005" s="2">
        <f t="shared" si="122"/>
        <v>45137</v>
      </c>
    </row>
    <row r="6006" spans="1:19" x14ac:dyDescent="0.2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t="s">
        <v>81</v>
      </c>
      <c r="G6006" t="s">
        <v>82</v>
      </c>
      <c r="H6006" t="s">
        <v>75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  <c r="S6006" s="2">
        <f t="shared" si="122"/>
        <v>45137</v>
      </c>
    </row>
    <row r="6007" spans="1:19" x14ac:dyDescent="0.2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t="s">
        <v>81</v>
      </c>
      <c r="G6007" t="s">
        <v>82</v>
      </c>
      <c r="H6007" t="s">
        <v>75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  <c r="S6007" s="2">
        <f t="shared" si="122"/>
        <v>45137</v>
      </c>
    </row>
    <row r="6008" spans="1:19" x14ac:dyDescent="0.2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t="s">
        <v>81</v>
      </c>
      <c r="G6008" t="s">
        <v>82</v>
      </c>
      <c r="H6008" t="s">
        <v>75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  <c r="S6008" s="2">
        <f t="shared" si="122"/>
        <v>45137</v>
      </c>
    </row>
    <row r="6009" spans="1:19" x14ac:dyDescent="0.2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t="s">
        <v>81</v>
      </c>
      <c r="G6009" t="s">
        <v>82</v>
      </c>
      <c r="H6009" t="s">
        <v>75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  <c r="S6009" s="2">
        <f t="shared" si="122"/>
        <v>45137</v>
      </c>
    </row>
    <row r="6010" spans="1:19" x14ac:dyDescent="0.2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t="s">
        <v>81</v>
      </c>
      <c r="G6010" t="s">
        <v>82</v>
      </c>
      <c r="H6010" t="s">
        <v>75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  <c r="S6010" s="2">
        <f t="shared" si="122"/>
        <v>45137</v>
      </c>
    </row>
    <row r="6011" spans="1:19" x14ac:dyDescent="0.2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t="s">
        <v>81</v>
      </c>
      <c r="G6011" t="s">
        <v>82</v>
      </c>
      <c r="H6011" t="s">
        <v>75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  <c r="S6011" s="2">
        <f t="shared" si="122"/>
        <v>45137</v>
      </c>
    </row>
    <row r="6012" spans="1:19" x14ac:dyDescent="0.2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t="s">
        <v>81</v>
      </c>
      <c r="G6012" t="s">
        <v>82</v>
      </c>
      <c r="H6012" t="s">
        <v>75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  <c r="S6012" s="2">
        <f t="shared" si="122"/>
        <v>45137</v>
      </c>
    </row>
    <row r="6013" spans="1:19" x14ac:dyDescent="0.2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t="s">
        <v>81</v>
      </c>
      <c r="G6013" t="s">
        <v>82</v>
      </c>
      <c r="H6013" t="s">
        <v>75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  <c r="S6013" s="2">
        <f t="shared" si="122"/>
        <v>45137</v>
      </c>
    </row>
    <row r="6014" spans="1:19" x14ac:dyDescent="0.2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t="s">
        <v>81</v>
      </c>
      <c r="G6014" t="s">
        <v>82</v>
      </c>
      <c r="H6014" t="s">
        <v>75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  <c r="S6014" s="2">
        <f t="shared" si="122"/>
        <v>45137</v>
      </c>
    </row>
    <row r="6015" spans="1:19" x14ac:dyDescent="0.2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t="s">
        <v>81</v>
      </c>
      <c r="G6015" t="s">
        <v>82</v>
      </c>
      <c r="H6015" t="s">
        <v>75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  <c r="S6015" s="2">
        <f t="shared" si="122"/>
        <v>45137</v>
      </c>
    </row>
    <row r="6016" spans="1:19" x14ac:dyDescent="0.2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t="s">
        <v>81</v>
      </c>
      <c r="G6016" t="s">
        <v>82</v>
      </c>
      <c r="H6016" t="s">
        <v>75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  <c r="S6016" s="2">
        <f t="shared" si="122"/>
        <v>45137</v>
      </c>
    </row>
    <row r="6017" spans="1:19" x14ac:dyDescent="0.2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t="s">
        <v>81</v>
      </c>
      <c r="G6017" t="s">
        <v>82</v>
      </c>
      <c r="H6017" t="s">
        <v>75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  <c r="S6017" s="2">
        <f t="shared" si="122"/>
        <v>45137</v>
      </c>
    </row>
    <row r="6018" spans="1:19" x14ac:dyDescent="0.2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t="s">
        <v>81</v>
      </c>
      <c r="G6018" t="s">
        <v>82</v>
      </c>
      <c r="H6018" t="s">
        <v>75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  <c r="S6018" s="2">
        <f t="shared" si="122"/>
        <v>45137</v>
      </c>
    </row>
    <row r="6019" spans="1:19" x14ac:dyDescent="0.2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t="s">
        <v>81</v>
      </c>
      <c r="G6019" t="s">
        <v>82</v>
      </c>
      <c r="H6019" t="s">
        <v>75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  <c r="S6019" s="2">
        <f t="shared" si="122"/>
        <v>45137</v>
      </c>
    </row>
    <row r="6020" spans="1:19" x14ac:dyDescent="0.2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t="s">
        <v>81</v>
      </c>
      <c r="G6020" t="s">
        <v>82</v>
      </c>
      <c r="H6020" t="s">
        <v>75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  <c r="S6020" s="2">
        <f t="shared" si="122"/>
        <v>45137</v>
      </c>
    </row>
    <row r="6021" spans="1:19" x14ac:dyDescent="0.2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t="s">
        <v>81</v>
      </c>
      <c r="G6021" t="s">
        <v>82</v>
      </c>
      <c r="H6021" t="s">
        <v>75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  <c r="S6021" s="2">
        <f t="shared" si="122"/>
        <v>45137</v>
      </c>
    </row>
    <row r="6022" spans="1:19" x14ac:dyDescent="0.2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t="s">
        <v>81</v>
      </c>
      <c r="G6022" t="s">
        <v>82</v>
      </c>
      <c r="H6022" t="s">
        <v>75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  <c r="S6022" s="2">
        <f t="shared" si="122"/>
        <v>45137</v>
      </c>
    </row>
    <row r="6023" spans="1:19" x14ac:dyDescent="0.2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t="s">
        <v>81</v>
      </c>
      <c r="G6023" t="s">
        <v>82</v>
      </c>
      <c r="H6023" t="s">
        <v>75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  <c r="S6023" s="2">
        <f t="shared" si="122"/>
        <v>45137</v>
      </c>
    </row>
    <row r="6024" spans="1:19" x14ac:dyDescent="0.2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t="s">
        <v>81</v>
      </c>
      <c r="G6024" t="s">
        <v>82</v>
      </c>
      <c r="H6024" t="s">
        <v>75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  <c r="S6024" s="2">
        <f t="shared" si="122"/>
        <v>45137</v>
      </c>
    </row>
    <row r="6025" spans="1:19" x14ac:dyDescent="0.2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t="s">
        <v>81</v>
      </c>
      <c r="G6025" t="s">
        <v>82</v>
      </c>
      <c r="H6025" t="s">
        <v>75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  <c r="S6025" s="2">
        <f t="shared" si="122"/>
        <v>45137</v>
      </c>
    </row>
    <row r="6026" spans="1:19" x14ac:dyDescent="0.2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t="s">
        <v>81</v>
      </c>
      <c r="G6026" t="s">
        <v>82</v>
      </c>
      <c r="H6026" t="s">
        <v>75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  <c r="S6026" s="2">
        <f t="shared" si="122"/>
        <v>45137</v>
      </c>
    </row>
    <row r="6027" spans="1:19" x14ac:dyDescent="0.2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t="s">
        <v>81</v>
      </c>
      <c r="G6027" t="s">
        <v>82</v>
      </c>
      <c r="H6027" t="s">
        <v>75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  <c r="S6027" s="2">
        <f t="shared" si="122"/>
        <v>45137</v>
      </c>
    </row>
    <row r="6028" spans="1:19" x14ac:dyDescent="0.2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t="s">
        <v>81</v>
      </c>
      <c r="G6028" t="s">
        <v>82</v>
      </c>
      <c r="H6028" t="s">
        <v>75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  <c r="S6028" s="2">
        <f t="shared" si="122"/>
        <v>45137</v>
      </c>
    </row>
    <row r="6029" spans="1:19" x14ac:dyDescent="0.2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t="s">
        <v>81</v>
      </c>
      <c r="G6029" t="s">
        <v>82</v>
      </c>
      <c r="H6029" t="s">
        <v>75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  <c r="S6029" s="2">
        <f t="shared" si="122"/>
        <v>45137</v>
      </c>
    </row>
    <row r="6030" spans="1:19" x14ac:dyDescent="0.2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t="s">
        <v>81</v>
      </c>
      <c r="G6030" t="s">
        <v>82</v>
      </c>
      <c r="H6030" t="s">
        <v>75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  <c r="S6030" s="2">
        <f t="shared" si="122"/>
        <v>45137</v>
      </c>
    </row>
    <row r="6031" spans="1:19" x14ac:dyDescent="0.2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t="s">
        <v>81</v>
      </c>
      <c r="G6031" t="s">
        <v>82</v>
      </c>
      <c r="H6031" t="s">
        <v>75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  <c r="S6031" s="2">
        <f t="shared" si="122"/>
        <v>45137</v>
      </c>
    </row>
    <row r="6032" spans="1:19" x14ac:dyDescent="0.2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t="s">
        <v>81</v>
      </c>
      <c r="G6032" t="s">
        <v>82</v>
      </c>
      <c r="H6032" t="s">
        <v>75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  <c r="S6032" s="2">
        <f t="shared" si="122"/>
        <v>45137</v>
      </c>
    </row>
    <row r="6033" spans="1:19" x14ac:dyDescent="0.2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t="s">
        <v>81</v>
      </c>
      <c r="G6033" t="s">
        <v>82</v>
      </c>
      <c r="H6033" t="s">
        <v>75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  <c r="S6033" s="2">
        <f t="shared" si="122"/>
        <v>45137</v>
      </c>
    </row>
    <row r="6034" spans="1:19" x14ac:dyDescent="0.2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t="s">
        <v>81</v>
      </c>
      <c r="G6034" t="s">
        <v>82</v>
      </c>
      <c r="H6034" t="s">
        <v>75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  <c r="S6034" s="2">
        <f t="shared" si="122"/>
        <v>45137</v>
      </c>
    </row>
    <row r="6035" spans="1:19" x14ac:dyDescent="0.2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t="s">
        <v>81</v>
      </c>
      <c r="G6035" t="s">
        <v>82</v>
      </c>
      <c r="H6035" t="s">
        <v>75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  <c r="S6035" s="2">
        <f t="shared" si="122"/>
        <v>45137</v>
      </c>
    </row>
    <row r="6036" spans="1:19" x14ac:dyDescent="0.2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t="s">
        <v>81</v>
      </c>
      <c r="G6036" t="s">
        <v>82</v>
      </c>
      <c r="H6036" t="s">
        <v>75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  <c r="S6036" s="2">
        <f t="shared" si="122"/>
        <v>45137</v>
      </c>
    </row>
    <row r="6037" spans="1:19" x14ac:dyDescent="0.2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t="s">
        <v>81</v>
      </c>
      <c r="G6037" t="s">
        <v>82</v>
      </c>
      <c r="H6037" t="s">
        <v>75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  <c r="S6037" s="2">
        <f t="shared" si="122"/>
        <v>45137</v>
      </c>
    </row>
    <row r="6038" spans="1:19" x14ac:dyDescent="0.2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t="s">
        <v>81</v>
      </c>
      <c r="G6038" t="s">
        <v>82</v>
      </c>
      <c r="H6038" t="s">
        <v>75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  <c r="S6038" s="2">
        <f t="shared" si="122"/>
        <v>45137</v>
      </c>
    </row>
    <row r="6039" spans="1:19" x14ac:dyDescent="0.2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t="s">
        <v>81</v>
      </c>
      <c r="G6039" t="s">
        <v>82</v>
      </c>
      <c r="H6039" t="s">
        <v>75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  <c r="S6039" s="2">
        <f t="shared" si="122"/>
        <v>45137</v>
      </c>
    </row>
    <row r="6040" spans="1:19" x14ac:dyDescent="0.2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t="s">
        <v>81</v>
      </c>
      <c r="G6040" t="s">
        <v>82</v>
      </c>
      <c r="H6040" t="s">
        <v>75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  <c r="S6040" s="2">
        <f t="shared" si="122"/>
        <v>45137</v>
      </c>
    </row>
    <row r="6041" spans="1:19" x14ac:dyDescent="0.2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t="s">
        <v>81</v>
      </c>
      <c r="G6041" t="s">
        <v>82</v>
      </c>
      <c r="H6041" t="s">
        <v>75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  <c r="S6041" s="2">
        <f t="shared" si="122"/>
        <v>45137</v>
      </c>
    </row>
    <row r="6042" spans="1:19" x14ac:dyDescent="0.2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t="s">
        <v>81</v>
      </c>
      <c r="G6042" t="s">
        <v>82</v>
      </c>
      <c r="H6042" t="s">
        <v>75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  <c r="S6042" s="2">
        <f t="shared" si="122"/>
        <v>45137</v>
      </c>
    </row>
    <row r="6043" spans="1:19" x14ac:dyDescent="0.2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t="s">
        <v>81</v>
      </c>
      <c r="G6043" t="s">
        <v>82</v>
      </c>
      <c r="H6043" t="s">
        <v>75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  <c r="S6043" s="2">
        <f t="shared" si="122"/>
        <v>45137</v>
      </c>
    </row>
    <row r="6044" spans="1:19" x14ac:dyDescent="0.2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t="s">
        <v>81</v>
      </c>
      <c r="G6044" t="s">
        <v>82</v>
      </c>
      <c r="H6044" t="s">
        <v>75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  <c r="S6044" s="2">
        <f t="shared" ref="S6044:S6045" si="123">DATE(2023,7,30)</f>
        <v>45137</v>
      </c>
    </row>
    <row r="6045" spans="1:19" x14ac:dyDescent="0.2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t="s">
        <v>81</v>
      </c>
      <c r="G6045" t="s">
        <v>82</v>
      </c>
      <c r="H6045" t="s">
        <v>75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  <c r="S6045" s="2">
        <f t="shared" si="123"/>
        <v>45137</v>
      </c>
    </row>
    <row r="6046" spans="1:19" x14ac:dyDescent="0.2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45085</v>
      </c>
      <c r="G6046" t="s">
        <v>83</v>
      </c>
      <c r="H6046" t="s">
        <v>75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  <c r="S6046" s="2">
        <f>DATE(2023,8,6)</f>
        <v>45144</v>
      </c>
    </row>
    <row r="6047" spans="1:19" x14ac:dyDescent="0.2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45085</v>
      </c>
      <c r="G6047" t="s">
        <v>83</v>
      </c>
      <c r="H6047" t="s">
        <v>75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  <c r="S6047" s="2">
        <f t="shared" ref="S6047:S6110" si="124">DATE(2023,8,6)</f>
        <v>45144</v>
      </c>
    </row>
    <row r="6048" spans="1:19" x14ac:dyDescent="0.2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45085</v>
      </c>
      <c r="G6048" t="s">
        <v>83</v>
      </c>
      <c r="H6048" t="s">
        <v>75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  <c r="S6048" s="2">
        <f t="shared" si="124"/>
        <v>45144</v>
      </c>
    </row>
    <row r="6049" spans="1:19" x14ac:dyDescent="0.2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45085</v>
      </c>
      <c r="G6049" t="s">
        <v>83</v>
      </c>
      <c r="H6049" t="s">
        <v>75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  <c r="S6049" s="2">
        <f t="shared" si="124"/>
        <v>45144</v>
      </c>
    </row>
    <row r="6050" spans="1:19" x14ac:dyDescent="0.2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45085</v>
      </c>
      <c r="G6050" t="s">
        <v>83</v>
      </c>
      <c r="H6050" t="s">
        <v>75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  <c r="S6050" s="2">
        <f t="shared" si="124"/>
        <v>45144</v>
      </c>
    </row>
    <row r="6051" spans="1:19" x14ac:dyDescent="0.2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45085</v>
      </c>
      <c r="G6051" t="s">
        <v>83</v>
      </c>
      <c r="H6051" t="s">
        <v>75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  <c r="S6051" s="2">
        <f t="shared" si="124"/>
        <v>45144</v>
      </c>
    </row>
    <row r="6052" spans="1:19" x14ac:dyDescent="0.2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45085</v>
      </c>
      <c r="G6052" t="s">
        <v>83</v>
      </c>
      <c r="H6052" t="s">
        <v>75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  <c r="S6052" s="2">
        <f t="shared" si="124"/>
        <v>45144</v>
      </c>
    </row>
    <row r="6053" spans="1:19" x14ac:dyDescent="0.2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45085</v>
      </c>
      <c r="G6053" t="s">
        <v>83</v>
      </c>
      <c r="H6053" t="s">
        <v>75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  <c r="S6053" s="2">
        <f t="shared" si="124"/>
        <v>45144</v>
      </c>
    </row>
    <row r="6054" spans="1:19" x14ac:dyDescent="0.2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45085</v>
      </c>
      <c r="G6054" t="s">
        <v>83</v>
      </c>
      <c r="H6054" t="s">
        <v>75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  <c r="S6054" s="2">
        <f t="shared" si="124"/>
        <v>45144</v>
      </c>
    </row>
    <row r="6055" spans="1:19" x14ac:dyDescent="0.2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45085</v>
      </c>
      <c r="G6055" t="s">
        <v>83</v>
      </c>
      <c r="H6055" t="s">
        <v>75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  <c r="S6055" s="2">
        <f t="shared" si="124"/>
        <v>45144</v>
      </c>
    </row>
    <row r="6056" spans="1:19" x14ac:dyDescent="0.2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45085</v>
      </c>
      <c r="G6056" t="s">
        <v>83</v>
      </c>
      <c r="H6056" t="s">
        <v>75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  <c r="S6056" s="2">
        <f t="shared" si="124"/>
        <v>45144</v>
      </c>
    </row>
    <row r="6057" spans="1:19" x14ac:dyDescent="0.2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45085</v>
      </c>
      <c r="G6057" t="s">
        <v>83</v>
      </c>
      <c r="H6057" t="s">
        <v>75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  <c r="S6057" s="2">
        <f t="shared" si="124"/>
        <v>45144</v>
      </c>
    </row>
    <row r="6058" spans="1:19" x14ac:dyDescent="0.2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45085</v>
      </c>
      <c r="G6058" t="s">
        <v>83</v>
      </c>
      <c r="H6058" t="s">
        <v>75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  <c r="S6058" s="2">
        <f t="shared" si="124"/>
        <v>45144</v>
      </c>
    </row>
    <row r="6059" spans="1:19" x14ac:dyDescent="0.2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45085</v>
      </c>
      <c r="G6059" t="s">
        <v>83</v>
      </c>
      <c r="H6059" t="s">
        <v>75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  <c r="S6059" s="2">
        <f t="shared" si="124"/>
        <v>45144</v>
      </c>
    </row>
    <row r="6060" spans="1:19" x14ac:dyDescent="0.2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45085</v>
      </c>
      <c r="G6060" t="s">
        <v>83</v>
      </c>
      <c r="H6060" t="s">
        <v>75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  <c r="S6060" s="2">
        <f t="shared" si="124"/>
        <v>45144</v>
      </c>
    </row>
    <row r="6061" spans="1:19" x14ac:dyDescent="0.2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45085</v>
      </c>
      <c r="G6061" t="s">
        <v>83</v>
      </c>
      <c r="H6061" t="s">
        <v>75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  <c r="S6061" s="2">
        <f t="shared" si="124"/>
        <v>45144</v>
      </c>
    </row>
    <row r="6062" spans="1:19" x14ac:dyDescent="0.2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45085</v>
      </c>
      <c r="G6062" t="s">
        <v>83</v>
      </c>
      <c r="H6062" t="s">
        <v>75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  <c r="S6062" s="2">
        <f t="shared" si="124"/>
        <v>45144</v>
      </c>
    </row>
    <row r="6063" spans="1:19" x14ac:dyDescent="0.2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45085</v>
      </c>
      <c r="G6063" t="s">
        <v>83</v>
      </c>
      <c r="H6063" t="s">
        <v>75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  <c r="S6063" s="2">
        <f t="shared" si="124"/>
        <v>45144</v>
      </c>
    </row>
    <row r="6064" spans="1:19" x14ac:dyDescent="0.2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45085</v>
      </c>
      <c r="G6064" t="s">
        <v>83</v>
      </c>
      <c r="H6064" t="s">
        <v>75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  <c r="S6064" s="2">
        <f t="shared" si="124"/>
        <v>45144</v>
      </c>
    </row>
    <row r="6065" spans="1:19" x14ac:dyDescent="0.2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45085</v>
      </c>
      <c r="G6065" t="s">
        <v>83</v>
      </c>
      <c r="H6065" t="s">
        <v>75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  <c r="S6065" s="2">
        <f t="shared" si="124"/>
        <v>45144</v>
      </c>
    </row>
    <row r="6066" spans="1:19" x14ac:dyDescent="0.2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45085</v>
      </c>
      <c r="G6066" t="s">
        <v>83</v>
      </c>
      <c r="H6066" t="s">
        <v>75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  <c r="S6066" s="2">
        <f t="shared" si="124"/>
        <v>45144</v>
      </c>
    </row>
    <row r="6067" spans="1:19" x14ac:dyDescent="0.2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45085</v>
      </c>
      <c r="G6067" t="s">
        <v>83</v>
      </c>
      <c r="H6067" t="s">
        <v>75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  <c r="S6067" s="2">
        <f t="shared" si="124"/>
        <v>45144</v>
      </c>
    </row>
    <row r="6068" spans="1:19" x14ac:dyDescent="0.2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45085</v>
      </c>
      <c r="G6068" t="s">
        <v>83</v>
      </c>
      <c r="H6068" t="s">
        <v>75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  <c r="S6068" s="2">
        <f t="shared" si="124"/>
        <v>45144</v>
      </c>
    </row>
    <row r="6069" spans="1:19" x14ac:dyDescent="0.2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45085</v>
      </c>
      <c r="G6069" t="s">
        <v>83</v>
      </c>
      <c r="H6069" t="s">
        <v>75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  <c r="S6069" s="2">
        <f t="shared" si="124"/>
        <v>45144</v>
      </c>
    </row>
    <row r="6070" spans="1:19" x14ac:dyDescent="0.2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45085</v>
      </c>
      <c r="G6070" t="s">
        <v>83</v>
      </c>
      <c r="H6070" t="s">
        <v>75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  <c r="S6070" s="2">
        <f t="shared" si="124"/>
        <v>45144</v>
      </c>
    </row>
    <row r="6071" spans="1:19" x14ac:dyDescent="0.2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45085</v>
      </c>
      <c r="G6071" t="s">
        <v>83</v>
      </c>
      <c r="H6071" t="s">
        <v>75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  <c r="S6071" s="2">
        <f t="shared" si="124"/>
        <v>45144</v>
      </c>
    </row>
    <row r="6072" spans="1:19" x14ac:dyDescent="0.2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45085</v>
      </c>
      <c r="G6072" t="s">
        <v>83</v>
      </c>
      <c r="H6072" t="s">
        <v>75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  <c r="S6072" s="2">
        <f t="shared" si="124"/>
        <v>45144</v>
      </c>
    </row>
    <row r="6073" spans="1:19" x14ac:dyDescent="0.2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45085</v>
      </c>
      <c r="G6073" t="s">
        <v>83</v>
      </c>
      <c r="H6073" t="s">
        <v>75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  <c r="S6073" s="2">
        <f t="shared" si="124"/>
        <v>45144</v>
      </c>
    </row>
    <row r="6074" spans="1:19" x14ac:dyDescent="0.2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45085</v>
      </c>
      <c r="G6074" t="s">
        <v>83</v>
      </c>
      <c r="H6074" t="s">
        <v>75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  <c r="S6074" s="2">
        <f t="shared" si="124"/>
        <v>45144</v>
      </c>
    </row>
    <row r="6075" spans="1:19" x14ac:dyDescent="0.2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45085</v>
      </c>
      <c r="G6075" t="s">
        <v>83</v>
      </c>
      <c r="H6075" t="s">
        <v>75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  <c r="S6075" s="2">
        <f t="shared" si="124"/>
        <v>45144</v>
      </c>
    </row>
    <row r="6076" spans="1:19" x14ac:dyDescent="0.2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45085</v>
      </c>
      <c r="G6076" t="s">
        <v>83</v>
      </c>
      <c r="H6076" t="s">
        <v>75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  <c r="S6076" s="2">
        <f t="shared" si="124"/>
        <v>45144</v>
      </c>
    </row>
    <row r="6077" spans="1:19" x14ac:dyDescent="0.2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45085</v>
      </c>
      <c r="G6077" t="s">
        <v>83</v>
      </c>
      <c r="H6077" t="s">
        <v>75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  <c r="S6077" s="2">
        <f t="shared" si="124"/>
        <v>45144</v>
      </c>
    </row>
    <row r="6078" spans="1:19" x14ac:dyDescent="0.2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45085</v>
      </c>
      <c r="G6078" t="s">
        <v>83</v>
      </c>
      <c r="H6078" t="s">
        <v>75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  <c r="S6078" s="2">
        <f t="shared" si="124"/>
        <v>45144</v>
      </c>
    </row>
    <row r="6079" spans="1:19" x14ac:dyDescent="0.2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45085</v>
      </c>
      <c r="G6079" t="s">
        <v>83</v>
      </c>
      <c r="H6079" t="s">
        <v>75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  <c r="S6079" s="2">
        <f t="shared" si="124"/>
        <v>45144</v>
      </c>
    </row>
    <row r="6080" spans="1:19" x14ac:dyDescent="0.2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45085</v>
      </c>
      <c r="G6080" t="s">
        <v>83</v>
      </c>
      <c r="H6080" t="s">
        <v>75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  <c r="S6080" s="2">
        <f t="shared" si="124"/>
        <v>45144</v>
      </c>
    </row>
    <row r="6081" spans="1:19" x14ac:dyDescent="0.2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45085</v>
      </c>
      <c r="G6081" t="s">
        <v>83</v>
      </c>
      <c r="H6081" t="s">
        <v>75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  <c r="S6081" s="2">
        <f t="shared" si="124"/>
        <v>45144</v>
      </c>
    </row>
    <row r="6082" spans="1:19" x14ac:dyDescent="0.2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45085</v>
      </c>
      <c r="G6082" t="s">
        <v>83</v>
      </c>
      <c r="H6082" t="s">
        <v>75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  <c r="S6082" s="2">
        <f t="shared" si="124"/>
        <v>45144</v>
      </c>
    </row>
    <row r="6083" spans="1:19" x14ac:dyDescent="0.2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45085</v>
      </c>
      <c r="G6083" t="s">
        <v>83</v>
      </c>
      <c r="H6083" t="s">
        <v>75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  <c r="S6083" s="2">
        <f t="shared" si="124"/>
        <v>45144</v>
      </c>
    </row>
    <row r="6084" spans="1:19" x14ac:dyDescent="0.2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45085</v>
      </c>
      <c r="G6084" t="s">
        <v>83</v>
      </c>
      <c r="H6084" t="s">
        <v>75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  <c r="S6084" s="2">
        <f t="shared" si="124"/>
        <v>45144</v>
      </c>
    </row>
    <row r="6085" spans="1:19" x14ac:dyDescent="0.2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45085</v>
      </c>
      <c r="G6085" t="s">
        <v>83</v>
      </c>
      <c r="H6085" t="s">
        <v>75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  <c r="S6085" s="2">
        <f t="shared" si="124"/>
        <v>45144</v>
      </c>
    </row>
    <row r="6086" spans="1:19" x14ac:dyDescent="0.2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45085</v>
      </c>
      <c r="G6086" t="s">
        <v>83</v>
      </c>
      <c r="H6086" t="s">
        <v>75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  <c r="S6086" s="2">
        <f t="shared" si="124"/>
        <v>45144</v>
      </c>
    </row>
    <row r="6087" spans="1:19" x14ac:dyDescent="0.2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45085</v>
      </c>
      <c r="G6087" t="s">
        <v>83</v>
      </c>
      <c r="H6087" t="s">
        <v>75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  <c r="S6087" s="2">
        <f t="shared" si="124"/>
        <v>45144</v>
      </c>
    </row>
    <row r="6088" spans="1:19" x14ac:dyDescent="0.2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45085</v>
      </c>
      <c r="G6088" t="s">
        <v>83</v>
      </c>
      <c r="H6088" t="s">
        <v>75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  <c r="S6088" s="2">
        <f t="shared" si="124"/>
        <v>45144</v>
      </c>
    </row>
    <row r="6089" spans="1:19" x14ac:dyDescent="0.2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45085</v>
      </c>
      <c r="G6089" t="s">
        <v>83</v>
      </c>
      <c r="H6089" t="s">
        <v>75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  <c r="S6089" s="2">
        <f t="shared" si="124"/>
        <v>45144</v>
      </c>
    </row>
    <row r="6090" spans="1:19" x14ac:dyDescent="0.2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45085</v>
      </c>
      <c r="G6090" t="s">
        <v>83</v>
      </c>
      <c r="H6090" t="s">
        <v>75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  <c r="S6090" s="2">
        <f t="shared" si="124"/>
        <v>45144</v>
      </c>
    </row>
    <row r="6091" spans="1:19" x14ac:dyDescent="0.2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45085</v>
      </c>
      <c r="G6091" t="s">
        <v>83</v>
      </c>
      <c r="H6091" t="s">
        <v>75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  <c r="S6091" s="2">
        <f t="shared" si="124"/>
        <v>45144</v>
      </c>
    </row>
    <row r="6092" spans="1:19" x14ac:dyDescent="0.2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45085</v>
      </c>
      <c r="G6092" t="s">
        <v>83</v>
      </c>
      <c r="H6092" t="s">
        <v>75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  <c r="S6092" s="2">
        <f t="shared" si="124"/>
        <v>45144</v>
      </c>
    </row>
    <row r="6093" spans="1:19" x14ac:dyDescent="0.2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45085</v>
      </c>
      <c r="G6093" t="s">
        <v>83</v>
      </c>
      <c r="H6093" t="s">
        <v>75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  <c r="S6093" s="2">
        <f t="shared" si="124"/>
        <v>45144</v>
      </c>
    </row>
    <row r="6094" spans="1:19" x14ac:dyDescent="0.2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45085</v>
      </c>
      <c r="G6094" t="s">
        <v>83</v>
      </c>
      <c r="H6094" t="s">
        <v>75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  <c r="S6094" s="2">
        <f t="shared" si="124"/>
        <v>45144</v>
      </c>
    </row>
    <row r="6095" spans="1:19" x14ac:dyDescent="0.2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45085</v>
      </c>
      <c r="G6095" t="s">
        <v>83</v>
      </c>
      <c r="H6095" t="s">
        <v>75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  <c r="S6095" s="2">
        <f t="shared" si="124"/>
        <v>45144</v>
      </c>
    </row>
    <row r="6096" spans="1:19" x14ac:dyDescent="0.2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45085</v>
      </c>
      <c r="G6096" t="s">
        <v>83</v>
      </c>
      <c r="H6096" t="s">
        <v>75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  <c r="S6096" s="2">
        <f t="shared" si="124"/>
        <v>45144</v>
      </c>
    </row>
    <row r="6097" spans="1:19" x14ac:dyDescent="0.2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45085</v>
      </c>
      <c r="G6097" t="s">
        <v>83</v>
      </c>
      <c r="H6097" t="s">
        <v>75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  <c r="S6097" s="2">
        <f t="shared" si="124"/>
        <v>45144</v>
      </c>
    </row>
    <row r="6098" spans="1:19" x14ac:dyDescent="0.2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45085</v>
      </c>
      <c r="G6098" t="s">
        <v>83</v>
      </c>
      <c r="H6098" t="s">
        <v>75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  <c r="S6098" s="2">
        <f t="shared" si="124"/>
        <v>45144</v>
      </c>
    </row>
    <row r="6099" spans="1:19" x14ac:dyDescent="0.2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45085</v>
      </c>
      <c r="G6099" t="s">
        <v>83</v>
      </c>
      <c r="H6099" t="s">
        <v>75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  <c r="S6099" s="2">
        <f t="shared" si="124"/>
        <v>45144</v>
      </c>
    </row>
    <row r="6100" spans="1:19" x14ac:dyDescent="0.2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45085</v>
      </c>
      <c r="G6100" t="s">
        <v>83</v>
      </c>
      <c r="H6100" t="s">
        <v>75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  <c r="S6100" s="2">
        <f t="shared" si="124"/>
        <v>45144</v>
      </c>
    </row>
    <row r="6101" spans="1:19" x14ac:dyDescent="0.2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45085</v>
      </c>
      <c r="G6101" t="s">
        <v>83</v>
      </c>
      <c r="H6101" t="s">
        <v>75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  <c r="S6101" s="2">
        <f t="shared" si="124"/>
        <v>45144</v>
      </c>
    </row>
    <row r="6102" spans="1:19" x14ac:dyDescent="0.2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45085</v>
      </c>
      <c r="G6102" t="s">
        <v>83</v>
      </c>
      <c r="H6102" t="s">
        <v>75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  <c r="S6102" s="2">
        <f t="shared" si="124"/>
        <v>45144</v>
      </c>
    </row>
    <row r="6103" spans="1:19" x14ac:dyDescent="0.2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45085</v>
      </c>
      <c r="G6103" t="s">
        <v>83</v>
      </c>
      <c r="H6103" t="s">
        <v>75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  <c r="S6103" s="2">
        <f t="shared" si="124"/>
        <v>45144</v>
      </c>
    </row>
    <row r="6104" spans="1:19" x14ac:dyDescent="0.2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45085</v>
      </c>
      <c r="G6104" t="s">
        <v>83</v>
      </c>
      <c r="H6104" t="s">
        <v>75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  <c r="S6104" s="2">
        <f t="shared" si="124"/>
        <v>45144</v>
      </c>
    </row>
    <row r="6105" spans="1:19" x14ac:dyDescent="0.2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45085</v>
      </c>
      <c r="G6105" t="s">
        <v>83</v>
      </c>
      <c r="H6105" t="s">
        <v>75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  <c r="S6105" s="2">
        <f t="shared" si="124"/>
        <v>45144</v>
      </c>
    </row>
    <row r="6106" spans="1:19" x14ac:dyDescent="0.2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45085</v>
      </c>
      <c r="G6106" t="s">
        <v>83</v>
      </c>
      <c r="H6106" t="s">
        <v>75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  <c r="S6106" s="2">
        <f t="shared" si="124"/>
        <v>45144</v>
      </c>
    </row>
    <row r="6107" spans="1:19" x14ac:dyDescent="0.2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45085</v>
      </c>
      <c r="G6107" t="s">
        <v>83</v>
      </c>
      <c r="H6107" t="s">
        <v>75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  <c r="S6107" s="2">
        <f t="shared" si="124"/>
        <v>45144</v>
      </c>
    </row>
    <row r="6108" spans="1:19" x14ac:dyDescent="0.2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45085</v>
      </c>
      <c r="G6108" t="s">
        <v>83</v>
      </c>
      <c r="H6108" t="s">
        <v>75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  <c r="S6108" s="2">
        <f t="shared" si="124"/>
        <v>45144</v>
      </c>
    </row>
    <row r="6109" spans="1:19" x14ac:dyDescent="0.2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45085</v>
      </c>
      <c r="G6109" t="s">
        <v>83</v>
      </c>
      <c r="H6109" t="s">
        <v>75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  <c r="S6109" s="2">
        <f t="shared" si="124"/>
        <v>45144</v>
      </c>
    </row>
    <row r="6110" spans="1:19" x14ac:dyDescent="0.2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45085</v>
      </c>
      <c r="G6110" t="s">
        <v>83</v>
      </c>
      <c r="H6110" t="s">
        <v>75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  <c r="S6110" s="2">
        <f t="shared" si="124"/>
        <v>45144</v>
      </c>
    </row>
    <row r="6111" spans="1:19" x14ac:dyDescent="0.2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45085</v>
      </c>
      <c r="G6111" t="s">
        <v>83</v>
      </c>
      <c r="H6111" t="s">
        <v>75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  <c r="S6111" s="2">
        <f t="shared" ref="S6111:S6174" si="125">DATE(2023,8,6)</f>
        <v>45144</v>
      </c>
    </row>
    <row r="6112" spans="1:19" x14ac:dyDescent="0.2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45085</v>
      </c>
      <c r="G6112" t="s">
        <v>83</v>
      </c>
      <c r="H6112" t="s">
        <v>75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  <c r="S6112" s="2">
        <f t="shared" si="125"/>
        <v>45144</v>
      </c>
    </row>
    <row r="6113" spans="1:19" x14ac:dyDescent="0.2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45085</v>
      </c>
      <c r="G6113" t="s">
        <v>83</v>
      </c>
      <c r="H6113" t="s">
        <v>75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  <c r="S6113" s="2">
        <f t="shared" si="125"/>
        <v>45144</v>
      </c>
    </row>
    <row r="6114" spans="1:19" x14ac:dyDescent="0.2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45085</v>
      </c>
      <c r="G6114" t="s">
        <v>83</v>
      </c>
      <c r="H6114" t="s">
        <v>75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  <c r="S6114" s="2">
        <f t="shared" si="125"/>
        <v>45144</v>
      </c>
    </row>
    <row r="6115" spans="1:19" x14ac:dyDescent="0.2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45085</v>
      </c>
      <c r="G6115" t="s">
        <v>83</v>
      </c>
      <c r="H6115" t="s">
        <v>75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  <c r="S6115" s="2">
        <f t="shared" si="125"/>
        <v>45144</v>
      </c>
    </row>
    <row r="6116" spans="1:19" x14ac:dyDescent="0.2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45085</v>
      </c>
      <c r="G6116" t="s">
        <v>83</v>
      </c>
      <c r="H6116" t="s">
        <v>75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  <c r="S6116" s="2">
        <f t="shared" si="125"/>
        <v>45144</v>
      </c>
    </row>
    <row r="6117" spans="1:19" x14ac:dyDescent="0.2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45085</v>
      </c>
      <c r="G6117" t="s">
        <v>83</v>
      </c>
      <c r="H6117" t="s">
        <v>75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  <c r="S6117" s="2">
        <f t="shared" si="125"/>
        <v>45144</v>
      </c>
    </row>
    <row r="6118" spans="1:19" x14ac:dyDescent="0.2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45085</v>
      </c>
      <c r="G6118" t="s">
        <v>83</v>
      </c>
      <c r="H6118" t="s">
        <v>75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  <c r="S6118" s="2">
        <f t="shared" si="125"/>
        <v>45144</v>
      </c>
    </row>
    <row r="6119" spans="1:19" x14ac:dyDescent="0.2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45085</v>
      </c>
      <c r="G6119" t="s">
        <v>83</v>
      </c>
      <c r="H6119" t="s">
        <v>75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  <c r="S6119" s="2">
        <f t="shared" si="125"/>
        <v>45144</v>
      </c>
    </row>
    <row r="6120" spans="1:19" x14ac:dyDescent="0.2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45085</v>
      </c>
      <c r="G6120" t="s">
        <v>83</v>
      </c>
      <c r="H6120" t="s">
        <v>75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  <c r="S6120" s="2">
        <f t="shared" si="125"/>
        <v>45144</v>
      </c>
    </row>
    <row r="6121" spans="1:19" x14ac:dyDescent="0.2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45085</v>
      </c>
      <c r="G6121" t="s">
        <v>83</v>
      </c>
      <c r="H6121" t="s">
        <v>75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  <c r="S6121" s="2">
        <f t="shared" si="125"/>
        <v>45144</v>
      </c>
    </row>
    <row r="6122" spans="1:19" x14ac:dyDescent="0.2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45085</v>
      </c>
      <c r="G6122" t="s">
        <v>83</v>
      </c>
      <c r="H6122" t="s">
        <v>75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  <c r="S6122" s="2">
        <f t="shared" si="125"/>
        <v>45144</v>
      </c>
    </row>
    <row r="6123" spans="1:19" x14ac:dyDescent="0.2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45085</v>
      </c>
      <c r="G6123" t="s">
        <v>83</v>
      </c>
      <c r="H6123" t="s">
        <v>75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  <c r="S6123" s="2">
        <f t="shared" si="125"/>
        <v>45144</v>
      </c>
    </row>
    <row r="6124" spans="1:19" x14ac:dyDescent="0.2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45085</v>
      </c>
      <c r="G6124" t="s">
        <v>83</v>
      </c>
      <c r="H6124" t="s">
        <v>75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  <c r="S6124" s="2">
        <f t="shared" si="125"/>
        <v>45144</v>
      </c>
    </row>
    <row r="6125" spans="1:19" x14ac:dyDescent="0.2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45085</v>
      </c>
      <c r="G6125" t="s">
        <v>83</v>
      </c>
      <c r="H6125" t="s">
        <v>75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  <c r="S6125" s="2">
        <f t="shared" si="125"/>
        <v>45144</v>
      </c>
    </row>
    <row r="6126" spans="1:19" x14ac:dyDescent="0.2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45085</v>
      </c>
      <c r="G6126" t="s">
        <v>83</v>
      </c>
      <c r="H6126" t="s">
        <v>75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  <c r="S6126" s="2">
        <f t="shared" si="125"/>
        <v>45144</v>
      </c>
    </row>
    <row r="6127" spans="1:19" x14ac:dyDescent="0.2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45085</v>
      </c>
      <c r="G6127" t="s">
        <v>83</v>
      </c>
      <c r="H6127" t="s">
        <v>75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  <c r="S6127" s="2">
        <f t="shared" si="125"/>
        <v>45144</v>
      </c>
    </row>
    <row r="6128" spans="1:19" x14ac:dyDescent="0.2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45085</v>
      </c>
      <c r="G6128" t="s">
        <v>83</v>
      </c>
      <c r="H6128" t="s">
        <v>75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  <c r="S6128" s="2">
        <f t="shared" si="125"/>
        <v>45144</v>
      </c>
    </row>
    <row r="6129" spans="1:19" x14ac:dyDescent="0.2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45085</v>
      </c>
      <c r="G6129" t="s">
        <v>83</v>
      </c>
      <c r="H6129" t="s">
        <v>75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  <c r="S6129" s="2">
        <f t="shared" si="125"/>
        <v>45144</v>
      </c>
    </row>
    <row r="6130" spans="1:19" x14ac:dyDescent="0.2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45085</v>
      </c>
      <c r="G6130" t="s">
        <v>83</v>
      </c>
      <c r="H6130" t="s">
        <v>75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  <c r="S6130" s="2">
        <f t="shared" si="125"/>
        <v>45144</v>
      </c>
    </row>
    <row r="6131" spans="1:19" x14ac:dyDescent="0.2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45085</v>
      </c>
      <c r="G6131" t="s">
        <v>83</v>
      </c>
      <c r="H6131" t="s">
        <v>75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  <c r="S6131" s="2">
        <f t="shared" si="125"/>
        <v>45144</v>
      </c>
    </row>
    <row r="6132" spans="1:19" x14ac:dyDescent="0.2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45085</v>
      </c>
      <c r="G6132" t="s">
        <v>83</v>
      </c>
      <c r="H6132" t="s">
        <v>75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  <c r="S6132" s="2">
        <f t="shared" si="125"/>
        <v>45144</v>
      </c>
    </row>
    <row r="6133" spans="1:19" x14ac:dyDescent="0.2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45085</v>
      </c>
      <c r="G6133" t="s">
        <v>83</v>
      </c>
      <c r="H6133" t="s">
        <v>75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  <c r="S6133" s="2">
        <f t="shared" si="125"/>
        <v>45144</v>
      </c>
    </row>
    <row r="6134" spans="1:19" x14ac:dyDescent="0.2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45085</v>
      </c>
      <c r="G6134" t="s">
        <v>83</v>
      </c>
      <c r="H6134" t="s">
        <v>75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  <c r="S6134" s="2">
        <f t="shared" si="125"/>
        <v>45144</v>
      </c>
    </row>
    <row r="6135" spans="1:19" x14ac:dyDescent="0.2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45085</v>
      </c>
      <c r="G6135" t="s">
        <v>83</v>
      </c>
      <c r="H6135" t="s">
        <v>75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  <c r="S6135" s="2">
        <f t="shared" si="125"/>
        <v>45144</v>
      </c>
    </row>
    <row r="6136" spans="1:19" x14ac:dyDescent="0.2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45085</v>
      </c>
      <c r="G6136" t="s">
        <v>83</v>
      </c>
      <c r="H6136" t="s">
        <v>75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  <c r="S6136" s="2">
        <f t="shared" si="125"/>
        <v>45144</v>
      </c>
    </row>
    <row r="6137" spans="1:19" x14ac:dyDescent="0.2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45085</v>
      </c>
      <c r="G6137" t="s">
        <v>83</v>
      </c>
      <c r="H6137" t="s">
        <v>75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  <c r="S6137" s="2">
        <f t="shared" si="125"/>
        <v>45144</v>
      </c>
    </row>
    <row r="6138" spans="1:19" x14ac:dyDescent="0.2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45085</v>
      </c>
      <c r="G6138" t="s">
        <v>83</v>
      </c>
      <c r="H6138" t="s">
        <v>75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  <c r="S6138" s="2">
        <f t="shared" si="125"/>
        <v>45144</v>
      </c>
    </row>
    <row r="6139" spans="1:19" x14ac:dyDescent="0.2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45085</v>
      </c>
      <c r="G6139" t="s">
        <v>83</v>
      </c>
      <c r="H6139" t="s">
        <v>75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  <c r="S6139" s="2">
        <f t="shared" si="125"/>
        <v>45144</v>
      </c>
    </row>
    <row r="6140" spans="1:19" x14ac:dyDescent="0.2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45085</v>
      </c>
      <c r="G6140" t="s">
        <v>83</v>
      </c>
      <c r="H6140" t="s">
        <v>75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  <c r="S6140" s="2">
        <f t="shared" si="125"/>
        <v>45144</v>
      </c>
    </row>
    <row r="6141" spans="1:19" x14ac:dyDescent="0.2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45085</v>
      </c>
      <c r="G6141" t="s">
        <v>83</v>
      </c>
      <c r="H6141" t="s">
        <v>75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  <c r="S6141" s="2">
        <f t="shared" si="125"/>
        <v>45144</v>
      </c>
    </row>
    <row r="6142" spans="1:19" x14ac:dyDescent="0.2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45085</v>
      </c>
      <c r="G6142" t="s">
        <v>83</v>
      </c>
      <c r="H6142" t="s">
        <v>75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  <c r="S6142" s="2">
        <f t="shared" si="125"/>
        <v>45144</v>
      </c>
    </row>
    <row r="6143" spans="1:19" x14ac:dyDescent="0.2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45085</v>
      </c>
      <c r="G6143" t="s">
        <v>83</v>
      </c>
      <c r="H6143" t="s">
        <v>75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  <c r="S6143" s="2">
        <f t="shared" si="125"/>
        <v>45144</v>
      </c>
    </row>
    <row r="6144" spans="1:19" x14ac:dyDescent="0.2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45085</v>
      </c>
      <c r="G6144" t="s">
        <v>83</v>
      </c>
      <c r="H6144" t="s">
        <v>75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  <c r="S6144" s="2">
        <f t="shared" si="125"/>
        <v>45144</v>
      </c>
    </row>
    <row r="6145" spans="1:19" x14ac:dyDescent="0.2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45085</v>
      </c>
      <c r="G6145" t="s">
        <v>83</v>
      </c>
      <c r="H6145" t="s">
        <v>75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  <c r="S6145" s="2">
        <f t="shared" si="125"/>
        <v>45144</v>
      </c>
    </row>
    <row r="6146" spans="1:19" x14ac:dyDescent="0.2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45085</v>
      </c>
      <c r="G6146" t="s">
        <v>83</v>
      </c>
      <c r="H6146" t="s">
        <v>75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  <c r="S6146" s="2">
        <f t="shared" si="125"/>
        <v>45144</v>
      </c>
    </row>
    <row r="6147" spans="1:19" x14ac:dyDescent="0.2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45085</v>
      </c>
      <c r="G6147" t="s">
        <v>83</v>
      </c>
      <c r="H6147" t="s">
        <v>75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  <c r="S6147" s="2">
        <f t="shared" si="125"/>
        <v>45144</v>
      </c>
    </row>
    <row r="6148" spans="1:19" x14ac:dyDescent="0.2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45085</v>
      </c>
      <c r="G6148" t="s">
        <v>83</v>
      </c>
      <c r="H6148" t="s">
        <v>75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  <c r="S6148" s="2">
        <f t="shared" si="125"/>
        <v>45144</v>
      </c>
    </row>
    <row r="6149" spans="1:19" x14ac:dyDescent="0.2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45085</v>
      </c>
      <c r="G6149" t="s">
        <v>83</v>
      </c>
      <c r="H6149" t="s">
        <v>75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  <c r="S6149" s="2">
        <f t="shared" si="125"/>
        <v>45144</v>
      </c>
    </row>
    <row r="6150" spans="1:19" x14ac:dyDescent="0.2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45085</v>
      </c>
      <c r="G6150" t="s">
        <v>83</v>
      </c>
      <c r="H6150" t="s">
        <v>75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  <c r="S6150" s="2">
        <f t="shared" si="125"/>
        <v>45144</v>
      </c>
    </row>
    <row r="6151" spans="1:19" x14ac:dyDescent="0.2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45085</v>
      </c>
      <c r="G6151" t="s">
        <v>83</v>
      </c>
      <c r="H6151" t="s">
        <v>75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  <c r="S6151" s="2">
        <f t="shared" si="125"/>
        <v>45144</v>
      </c>
    </row>
    <row r="6152" spans="1:19" x14ac:dyDescent="0.2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45085</v>
      </c>
      <c r="G6152" t="s">
        <v>83</v>
      </c>
      <c r="H6152" t="s">
        <v>75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  <c r="S6152" s="2">
        <f t="shared" si="125"/>
        <v>45144</v>
      </c>
    </row>
    <row r="6153" spans="1:19" x14ac:dyDescent="0.2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45085</v>
      </c>
      <c r="G6153" t="s">
        <v>83</v>
      </c>
      <c r="H6153" t="s">
        <v>75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  <c r="S6153" s="2">
        <f t="shared" si="125"/>
        <v>45144</v>
      </c>
    </row>
    <row r="6154" spans="1:19" x14ac:dyDescent="0.2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45085</v>
      </c>
      <c r="G6154" t="s">
        <v>83</v>
      </c>
      <c r="H6154" t="s">
        <v>75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  <c r="S6154" s="2">
        <f t="shared" si="125"/>
        <v>45144</v>
      </c>
    </row>
    <row r="6155" spans="1:19" x14ac:dyDescent="0.2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45085</v>
      </c>
      <c r="G6155" t="s">
        <v>83</v>
      </c>
      <c r="H6155" t="s">
        <v>75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  <c r="S6155" s="2">
        <f t="shared" si="125"/>
        <v>45144</v>
      </c>
    </row>
    <row r="6156" spans="1:19" x14ac:dyDescent="0.2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45085</v>
      </c>
      <c r="G6156" t="s">
        <v>83</v>
      </c>
      <c r="H6156" t="s">
        <v>75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  <c r="S6156" s="2">
        <f t="shared" si="125"/>
        <v>45144</v>
      </c>
    </row>
    <row r="6157" spans="1:19" x14ac:dyDescent="0.2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45085</v>
      </c>
      <c r="G6157" t="s">
        <v>83</v>
      </c>
      <c r="H6157" t="s">
        <v>75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  <c r="S6157" s="2">
        <f t="shared" si="125"/>
        <v>45144</v>
      </c>
    </row>
    <row r="6158" spans="1:19" x14ac:dyDescent="0.2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45085</v>
      </c>
      <c r="G6158" t="s">
        <v>83</v>
      </c>
      <c r="H6158" t="s">
        <v>75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  <c r="S6158" s="2">
        <f t="shared" si="125"/>
        <v>45144</v>
      </c>
    </row>
    <row r="6159" spans="1:19" x14ac:dyDescent="0.2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45085</v>
      </c>
      <c r="G6159" t="s">
        <v>83</v>
      </c>
      <c r="H6159" t="s">
        <v>75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  <c r="S6159" s="2">
        <f t="shared" si="125"/>
        <v>45144</v>
      </c>
    </row>
    <row r="6160" spans="1:19" x14ac:dyDescent="0.2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45085</v>
      </c>
      <c r="G6160" t="s">
        <v>83</v>
      </c>
      <c r="H6160" t="s">
        <v>75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  <c r="S6160" s="2">
        <f t="shared" si="125"/>
        <v>45144</v>
      </c>
    </row>
    <row r="6161" spans="1:19" x14ac:dyDescent="0.2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45085</v>
      </c>
      <c r="G6161" t="s">
        <v>83</v>
      </c>
      <c r="H6161" t="s">
        <v>75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  <c r="S6161" s="2">
        <f t="shared" si="125"/>
        <v>45144</v>
      </c>
    </row>
    <row r="6162" spans="1:19" x14ac:dyDescent="0.2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45085</v>
      </c>
      <c r="G6162" t="s">
        <v>83</v>
      </c>
      <c r="H6162" t="s">
        <v>75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  <c r="S6162" s="2">
        <f t="shared" si="125"/>
        <v>45144</v>
      </c>
    </row>
    <row r="6163" spans="1:19" x14ac:dyDescent="0.2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45085</v>
      </c>
      <c r="G6163" t="s">
        <v>83</v>
      </c>
      <c r="H6163" t="s">
        <v>75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  <c r="S6163" s="2">
        <f t="shared" si="125"/>
        <v>45144</v>
      </c>
    </row>
    <row r="6164" spans="1:19" x14ac:dyDescent="0.2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45085</v>
      </c>
      <c r="G6164" t="s">
        <v>83</v>
      </c>
      <c r="H6164" t="s">
        <v>75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  <c r="S6164" s="2">
        <f t="shared" si="125"/>
        <v>45144</v>
      </c>
    </row>
    <row r="6165" spans="1:19" x14ac:dyDescent="0.2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45085</v>
      </c>
      <c r="G6165" t="s">
        <v>83</v>
      </c>
      <c r="H6165" t="s">
        <v>75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  <c r="S6165" s="2">
        <f t="shared" si="125"/>
        <v>45144</v>
      </c>
    </row>
    <row r="6166" spans="1:19" x14ac:dyDescent="0.2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45085</v>
      </c>
      <c r="G6166" t="s">
        <v>83</v>
      </c>
      <c r="H6166" t="s">
        <v>75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  <c r="S6166" s="2">
        <f t="shared" si="125"/>
        <v>45144</v>
      </c>
    </row>
    <row r="6167" spans="1:19" x14ac:dyDescent="0.2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45085</v>
      </c>
      <c r="G6167" t="s">
        <v>83</v>
      </c>
      <c r="H6167" t="s">
        <v>75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  <c r="S6167" s="2">
        <f t="shared" si="125"/>
        <v>45144</v>
      </c>
    </row>
    <row r="6168" spans="1:19" x14ac:dyDescent="0.2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45085</v>
      </c>
      <c r="G6168" t="s">
        <v>83</v>
      </c>
      <c r="H6168" t="s">
        <v>75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  <c r="S6168" s="2">
        <f t="shared" si="125"/>
        <v>45144</v>
      </c>
    </row>
    <row r="6169" spans="1:19" x14ac:dyDescent="0.2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45085</v>
      </c>
      <c r="G6169" t="s">
        <v>83</v>
      </c>
      <c r="H6169" t="s">
        <v>75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  <c r="S6169" s="2">
        <f t="shared" si="125"/>
        <v>45144</v>
      </c>
    </row>
    <row r="6170" spans="1:19" x14ac:dyDescent="0.2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45085</v>
      </c>
      <c r="G6170" t="s">
        <v>83</v>
      </c>
      <c r="H6170" t="s">
        <v>75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  <c r="S6170" s="2">
        <f t="shared" si="125"/>
        <v>45144</v>
      </c>
    </row>
    <row r="6171" spans="1:19" x14ac:dyDescent="0.2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45085</v>
      </c>
      <c r="G6171" t="s">
        <v>83</v>
      </c>
      <c r="H6171" t="s">
        <v>75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  <c r="S6171" s="2">
        <f t="shared" si="125"/>
        <v>45144</v>
      </c>
    </row>
    <row r="6172" spans="1:19" x14ac:dyDescent="0.2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45085</v>
      </c>
      <c r="G6172" t="s">
        <v>83</v>
      </c>
      <c r="H6172" t="s">
        <v>75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  <c r="S6172" s="2">
        <f t="shared" si="125"/>
        <v>45144</v>
      </c>
    </row>
    <row r="6173" spans="1:19" x14ac:dyDescent="0.2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45085</v>
      </c>
      <c r="G6173" t="s">
        <v>83</v>
      </c>
      <c r="H6173" t="s">
        <v>75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  <c r="S6173" s="2">
        <f t="shared" si="125"/>
        <v>45144</v>
      </c>
    </row>
    <row r="6174" spans="1:19" x14ac:dyDescent="0.2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45085</v>
      </c>
      <c r="G6174" t="s">
        <v>83</v>
      </c>
      <c r="H6174" t="s">
        <v>75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  <c r="S6174" s="2">
        <f t="shared" si="125"/>
        <v>45144</v>
      </c>
    </row>
    <row r="6175" spans="1:19" x14ac:dyDescent="0.2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45085</v>
      </c>
      <c r="G6175" t="s">
        <v>83</v>
      </c>
      <c r="H6175" t="s">
        <v>75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  <c r="S6175" s="2">
        <f t="shared" ref="S6175:S6238" si="126">DATE(2023,8,6)</f>
        <v>45144</v>
      </c>
    </row>
    <row r="6176" spans="1:19" x14ac:dyDescent="0.2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45085</v>
      </c>
      <c r="G6176" t="s">
        <v>83</v>
      </c>
      <c r="H6176" t="s">
        <v>75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  <c r="S6176" s="2">
        <f t="shared" si="126"/>
        <v>45144</v>
      </c>
    </row>
    <row r="6177" spans="1:19" x14ac:dyDescent="0.2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45085</v>
      </c>
      <c r="G6177" t="s">
        <v>83</v>
      </c>
      <c r="H6177" t="s">
        <v>75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  <c r="S6177" s="2">
        <f t="shared" si="126"/>
        <v>45144</v>
      </c>
    </row>
    <row r="6178" spans="1:19" x14ac:dyDescent="0.2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45085</v>
      </c>
      <c r="G6178" t="s">
        <v>83</v>
      </c>
      <c r="H6178" t="s">
        <v>75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  <c r="S6178" s="2">
        <f t="shared" si="126"/>
        <v>45144</v>
      </c>
    </row>
    <row r="6179" spans="1:19" x14ac:dyDescent="0.2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45085</v>
      </c>
      <c r="G6179" t="s">
        <v>83</v>
      </c>
      <c r="H6179" t="s">
        <v>75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  <c r="S6179" s="2">
        <f t="shared" si="126"/>
        <v>45144</v>
      </c>
    </row>
    <row r="6180" spans="1:19" x14ac:dyDescent="0.2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45085</v>
      </c>
      <c r="G6180" t="s">
        <v>83</v>
      </c>
      <c r="H6180" t="s">
        <v>75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  <c r="S6180" s="2">
        <f t="shared" si="126"/>
        <v>45144</v>
      </c>
    </row>
    <row r="6181" spans="1:19" x14ac:dyDescent="0.2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45085</v>
      </c>
      <c r="G6181" t="s">
        <v>83</v>
      </c>
      <c r="H6181" t="s">
        <v>75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  <c r="S6181" s="2">
        <f t="shared" si="126"/>
        <v>45144</v>
      </c>
    </row>
    <row r="6182" spans="1:19" x14ac:dyDescent="0.2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45085</v>
      </c>
      <c r="G6182" t="s">
        <v>83</v>
      </c>
      <c r="H6182" t="s">
        <v>75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  <c r="S6182" s="2">
        <f t="shared" si="126"/>
        <v>45144</v>
      </c>
    </row>
    <row r="6183" spans="1:19" x14ac:dyDescent="0.2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45085</v>
      </c>
      <c r="G6183" t="s">
        <v>83</v>
      </c>
      <c r="H6183" t="s">
        <v>75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  <c r="S6183" s="2">
        <f t="shared" si="126"/>
        <v>45144</v>
      </c>
    </row>
    <row r="6184" spans="1:19" x14ac:dyDescent="0.2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45085</v>
      </c>
      <c r="G6184" t="s">
        <v>83</v>
      </c>
      <c r="H6184" t="s">
        <v>75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  <c r="S6184" s="2">
        <f t="shared" si="126"/>
        <v>45144</v>
      </c>
    </row>
    <row r="6185" spans="1:19" x14ac:dyDescent="0.2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45085</v>
      </c>
      <c r="G6185" t="s">
        <v>83</v>
      </c>
      <c r="H6185" t="s">
        <v>75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  <c r="S6185" s="2">
        <f t="shared" si="126"/>
        <v>45144</v>
      </c>
    </row>
    <row r="6186" spans="1:19" x14ac:dyDescent="0.2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45085</v>
      </c>
      <c r="G6186" t="s">
        <v>83</v>
      </c>
      <c r="H6186" t="s">
        <v>75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  <c r="S6186" s="2">
        <f t="shared" si="126"/>
        <v>45144</v>
      </c>
    </row>
    <row r="6187" spans="1:19" x14ac:dyDescent="0.2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45085</v>
      </c>
      <c r="G6187" t="s">
        <v>83</v>
      </c>
      <c r="H6187" t="s">
        <v>75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  <c r="S6187" s="2">
        <f t="shared" si="126"/>
        <v>45144</v>
      </c>
    </row>
    <row r="6188" spans="1:19" x14ac:dyDescent="0.2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45085</v>
      </c>
      <c r="G6188" t="s">
        <v>83</v>
      </c>
      <c r="H6188" t="s">
        <v>75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  <c r="S6188" s="2">
        <f t="shared" si="126"/>
        <v>45144</v>
      </c>
    </row>
    <row r="6189" spans="1:19" x14ac:dyDescent="0.2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45085</v>
      </c>
      <c r="G6189" t="s">
        <v>83</v>
      </c>
      <c r="H6189" t="s">
        <v>75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  <c r="S6189" s="2">
        <f t="shared" si="126"/>
        <v>45144</v>
      </c>
    </row>
    <row r="6190" spans="1:19" x14ac:dyDescent="0.2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45085</v>
      </c>
      <c r="G6190" t="s">
        <v>83</v>
      </c>
      <c r="H6190" t="s">
        <v>75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  <c r="S6190" s="2">
        <f t="shared" si="126"/>
        <v>45144</v>
      </c>
    </row>
    <row r="6191" spans="1:19" x14ac:dyDescent="0.2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45085</v>
      </c>
      <c r="G6191" t="s">
        <v>83</v>
      </c>
      <c r="H6191" t="s">
        <v>75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  <c r="S6191" s="2">
        <f t="shared" si="126"/>
        <v>45144</v>
      </c>
    </row>
    <row r="6192" spans="1:19" x14ac:dyDescent="0.2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45085</v>
      </c>
      <c r="G6192" t="s">
        <v>83</v>
      </c>
      <c r="H6192" t="s">
        <v>75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  <c r="S6192" s="2">
        <f t="shared" si="126"/>
        <v>45144</v>
      </c>
    </row>
    <row r="6193" spans="1:19" x14ac:dyDescent="0.2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45085</v>
      </c>
      <c r="G6193" t="s">
        <v>83</v>
      </c>
      <c r="H6193" t="s">
        <v>75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  <c r="S6193" s="2">
        <f t="shared" si="126"/>
        <v>45144</v>
      </c>
    </row>
    <row r="6194" spans="1:19" x14ac:dyDescent="0.2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45085</v>
      </c>
      <c r="G6194" t="s">
        <v>83</v>
      </c>
      <c r="H6194" t="s">
        <v>75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  <c r="S6194" s="2">
        <f t="shared" si="126"/>
        <v>45144</v>
      </c>
    </row>
    <row r="6195" spans="1:19" x14ac:dyDescent="0.2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45085</v>
      </c>
      <c r="G6195" t="s">
        <v>83</v>
      </c>
      <c r="H6195" t="s">
        <v>75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  <c r="S6195" s="2">
        <f t="shared" si="126"/>
        <v>45144</v>
      </c>
    </row>
    <row r="6196" spans="1:19" x14ac:dyDescent="0.2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45085</v>
      </c>
      <c r="G6196" t="s">
        <v>83</v>
      </c>
      <c r="H6196" t="s">
        <v>75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  <c r="S6196" s="2">
        <f t="shared" si="126"/>
        <v>45144</v>
      </c>
    </row>
    <row r="6197" spans="1:19" x14ac:dyDescent="0.2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45085</v>
      </c>
      <c r="G6197" t="s">
        <v>83</v>
      </c>
      <c r="H6197" t="s">
        <v>75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  <c r="S6197" s="2">
        <f t="shared" si="126"/>
        <v>45144</v>
      </c>
    </row>
    <row r="6198" spans="1:19" x14ac:dyDescent="0.2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45085</v>
      </c>
      <c r="G6198" t="s">
        <v>83</v>
      </c>
      <c r="H6198" t="s">
        <v>75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  <c r="S6198" s="2">
        <f t="shared" si="126"/>
        <v>45144</v>
      </c>
    </row>
    <row r="6199" spans="1:19" x14ac:dyDescent="0.2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45085</v>
      </c>
      <c r="G6199" t="s">
        <v>83</v>
      </c>
      <c r="H6199" t="s">
        <v>75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  <c r="S6199" s="2">
        <f t="shared" si="126"/>
        <v>45144</v>
      </c>
    </row>
    <row r="6200" spans="1:19" x14ac:dyDescent="0.2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45085</v>
      </c>
      <c r="G6200" t="s">
        <v>83</v>
      </c>
      <c r="H6200" t="s">
        <v>75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  <c r="S6200" s="2">
        <f t="shared" si="126"/>
        <v>45144</v>
      </c>
    </row>
    <row r="6201" spans="1:19" x14ac:dyDescent="0.2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45085</v>
      </c>
      <c r="G6201" t="s">
        <v>83</v>
      </c>
      <c r="H6201" t="s">
        <v>75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  <c r="S6201" s="2">
        <f t="shared" si="126"/>
        <v>45144</v>
      </c>
    </row>
    <row r="6202" spans="1:19" x14ac:dyDescent="0.2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45085</v>
      </c>
      <c r="G6202" t="s">
        <v>83</v>
      </c>
      <c r="H6202" t="s">
        <v>75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  <c r="S6202" s="2">
        <f t="shared" si="126"/>
        <v>45144</v>
      </c>
    </row>
    <row r="6203" spans="1:19" x14ac:dyDescent="0.2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45085</v>
      </c>
      <c r="G6203" t="s">
        <v>83</v>
      </c>
      <c r="H6203" t="s">
        <v>75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  <c r="S6203" s="2">
        <f t="shared" si="126"/>
        <v>45144</v>
      </c>
    </row>
    <row r="6204" spans="1:19" x14ac:dyDescent="0.2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45085</v>
      </c>
      <c r="G6204" t="s">
        <v>83</v>
      </c>
      <c r="H6204" t="s">
        <v>75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  <c r="S6204" s="2">
        <f t="shared" si="126"/>
        <v>45144</v>
      </c>
    </row>
    <row r="6205" spans="1:19" x14ac:dyDescent="0.2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45085</v>
      </c>
      <c r="G6205" t="s">
        <v>83</v>
      </c>
      <c r="H6205" t="s">
        <v>75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  <c r="S6205" s="2">
        <f t="shared" si="126"/>
        <v>45144</v>
      </c>
    </row>
    <row r="6206" spans="1:19" x14ac:dyDescent="0.2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45085</v>
      </c>
      <c r="G6206" t="s">
        <v>83</v>
      </c>
      <c r="H6206" t="s">
        <v>75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  <c r="S6206" s="2">
        <f t="shared" si="126"/>
        <v>45144</v>
      </c>
    </row>
    <row r="6207" spans="1:19" x14ac:dyDescent="0.2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45085</v>
      </c>
      <c r="G6207" t="s">
        <v>83</v>
      </c>
      <c r="H6207" t="s">
        <v>75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  <c r="S6207" s="2">
        <f t="shared" si="126"/>
        <v>45144</v>
      </c>
    </row>
    <row r="6208" spans="1:19" x14ac:dyDescent="0.2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45085</v>
      </c>
      <c r="G6208" t="s">
        <v>83</v>
      </c>
      <c r="H6208" t="s">
        <v>75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  <c r="S6208" s="2">
        <f t="shared" si="126"/>
        <v>45144</v>
      </c>
    </row>
    <row r="6209" spans="1:19" x14ac:dyDescent="0.2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45085</v>
      </c>
      <c r="G6209" t="s">
        <v>83</v>
      </c>
      <c r="H6209" t="s">
        <v>75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  <c r="S6209" s="2">
        <f t="shared" si="126"/>
        <v>45144</v>
      </c>
    </row>
    <row r="6210" spans="1:19" x14ac:dyDescent="0.2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45085</v>
      </c>
      <c r="G6210" t="s">
        <v>83</v>
      </c>
      <c r="H6210" t="s">
        <v>75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  <c r="S6210" s="2">
        <f t="shared" si="126"/>
        <v>45144</v>
      </c>
    </row>
    <row r="6211" spans="1:19" x14ac:dyDescent="0.2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45085</v>
      </c>
      <c r="G6211" t="s">
        <v>83</v>
      </c>
      <c r="H6211" t="s">
        <v>75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  <c r="S6211" s="2">
        <f t="shared" si="126"/>
        <v>45144</v>
      </c>
    </row>
    <row r="6212" spans="1:19" x14ac:dyDescent="0.2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45085</v>
      </c>
      <c r="G6212" t="s">
        <v>83</v>
      </c>
      <c r="H6212" t="s">
        <v>75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  <c r="S6212" s="2">
        <f t="shared" si="126"/>
        <v>45144</v>
      </c>
    </row>
    <row r="6213" spans="1:19" x14ac:dyDescent="0.2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45085</v>
      </c>
      <c r="G6213" t="s">
        <v>83</v>
      </c>
      <c r="H6213" t="s">
        <v>75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  <c r="S6213" s="2">
        <f t="shared" si="126"/>
        <v>45144</v>
      </c>
    </row>
    <row r="6214" spans="1:19" x14ac:dyDescent="0.2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45085</v>
      </c>
      <c r="G6214" t="s">
        <v>83</v>
      </c>
      <c r="H6214" t="s">
        <v>75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  <c r="S6214" s="2">
        <f t="shared" si="126"/>
        <v>45144</v>
      </c>
    </row>
    <row r="6215" spans="1:19" x14ac:dyDescent="0.2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45085</v>
      </c>
      <c r="G6215" t="s">
        <v>83</v>
      </c>
      <c r="H6215" t="s">
        <v>75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  <c r="S6215" s="2">
        <f t="shared" si="126"/>
        <v>45144</v>
      </c>
    </row>
    <row r="6216" spans="1:19" x14ac:dyDescent="0.2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45085</v>
      </c>
      <c r="G6216" t="s">
        <v>83</v>
      </c>
      <c r="H6216" t="s">
        <v>75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  <c r="S6216" s="2">
        <f t="shared" si="126"/>
        <v>45144</v>
      </c>
    </row>
    <row r="6217" spans="1:19" x14ac:dyDescent="0.2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45085</v>
      </c>
      <c r="G6217" t="s">
        <v>83</v>
      </c>
      <c r="H6217" t="s">
        <v>75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  <c r="S6217" s="2">
        <f t="shared" si="126"/>
        <v>45144</v>
      </c>
    </row>
    <row r="6218" spans="1:19" x14ac:dyDescent="0.2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45085</v>
      </c>
      <c r="G6218" t="s">
        <v>83</v>
      </c>
      <c r="H6218" t="s">
        <v>75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  <c r="S6218" s="2">
        <f t="shared" si="126"/>
        <v>45144</v>
      </c>
    </row>
    <row r="6219" spans="1:19" x14ac:dyDescent="0.2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45085</v>
      </c>
      <c r="G6219" t="s">
        <v>83</v>
      </c>
      <c r="H6219" t="s">
        <v>75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  <c r="S6219" s="2">
        <f t="shared" si="126"/>
        <v>45144</v>
      </c>
    </row>
    <row r="6220" spans="1:19" x14ac:dyDescent="0.2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45085</v>
      </c>
      <c r="G6220" t="s">
        <v>83</v>
      </c>
      <c r="H6220" t="s">
        <v>75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  <c r="S6220" s="2">
        <f t="shared" si="126"/>
        <v>45144</v>
      </c>
    </row>
    <row r="6221" spans="1:19" x14ac:dyDescent="0.2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45085</v>
      </c>
      <c r="G6221" t="s">
        <v>83</v>
      </c>
      <c r="H6221" t="s">
        <v>75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  <c r="S6221" s="2">
        <f t="shared" si="126"/>
        <v>45144</v>
      </c>
    </row>
    <row r="6222" spans="1:19" x14ac:dyDescent="0.2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45085</v>
      </c>
      <c r="G6222" t="s">
        <v>83</v>
      </c>
      <c r="H6222" t="s">
        <v>75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  <c r="S6222" s="2">
        <f t="shared" si="126"/>
        <v>45144</v>
      </c>
    </row>
    <row r="6223" spans="1:19" x14ac:dyDescent="0.2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45085</v>
      </c>
      <c r="G6223" t="s">
        <v>83</v>
      </c>
      <c r="H6223" t="s">
        <v>75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  <c r="S6223" s="2">
        <f t="shared" si="126"/>
        <v>45144</v>
      </c>
    </row>
    <row r="6224" spans="1:19" x14ac:dyDescent="0.2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45085</v>
      </c>
      <c r="G6224" t="s">
        <v>83</v>
      </c>
      <c r="H6224" t="s">
        <v>75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  <c r="S6224" s="2">
        <f t="shared" si="126"/>
        <v>45144</v>
      </c>
    </row>
    <row r="6225" spans="1:19" x14ac:dyDescent="0.2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45085</v>
      </c>
      <c r="G6225" t="s">
        <v>83</v>
      </c>
      <c r="H6225" t="s">
        <v>75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  <c r="S6225" s="2">
        <f t="shared" si="126"/>
        <v>45144</v>
      </c>
    </row>
    <row r="6226" spans="1:19" x14ac:dyDescent="0.2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45085</v>
      </c>
      <c r="G6226" t="s">
        <v>83</v>
      </c>
      <c r="H6226" t="s">
        <v>75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  <c r="S6226" s="2">
        <f t="shared" si="126"/>
        <v>45144</v>
      </c>
    </row>
    <row r="6227" spans="1:19" x14ac:dyDescent="0.2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45085</v>
      </c>
      <c r="G6227" t="s">
        <v>83</v>
      </c>
      <c r="H6227" t="s">
        <v>75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  <c r="S6227" s="2">
        <f t="shared" si="126"/>
        <v>45144</v>
      </c>
    </row>
    <row r="6228" spans="1:19" x14ac:dyDescent="0.2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45085</v>
      </c>
      <c r="G6228" t="s">
        <v>83</v>
      </c>
      <c r="H6228" t="s">
        <v>75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  <c r="S6228" s="2">
        <f t="shared" si="126"/>
        <v>45144</v>
      </c>
    </row>
    <row r="6229" spans="1:19" x14ac:dyDescent="0.2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45085</v>
      </c>
      <c r="G6229" t="s">
        <v>83</v>
      </c>
      <c r="H6229" t="s">
        <v>75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  <c r="S6229" s="2">
        <f t="shared" si="126"/>
        <v>45144</v>
      </c>
    </row>
    <row r="6230" spans="1:19" x14ac:dyDescent="0.2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45085</v>
      </c>
      <c r="G6230" t="s">
        <v>83</v>
      </c>
      <c r="H6230" t="s">
        <v>75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  <c r="S6230" s="2">
        <f t="shared" si="126"/>
        <v>45144</v>
      </c>
    </row>
    <row r="6231" spans="1:19" x14ac:dyDescent="0.2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45085</v>
      </c>
      <c r="G6231" t="s">
        <v>83</v>
      </c>
      <c r="H6231" t="s">
        <v>75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  <c r="S6231" s="2">
        <f t="shared" si="126"/>
        <v>45144</v>
      </c>
    </row>
    <row r="6232" spans="1:19" x14ac:dyDescent="0.2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45085</v>
      </c>
      <c r="G6232" t="s">
        <v>83</v>
      </c>
      <c r="H6232" t="s">
        <v>75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  <c r="S6232" s="2">
        <f t="shared" si="126"/>
        <v>45144</v>
      </c>
    </row>
    <row r="6233" spans="1:19" x14ac:dyDescent="0.2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45085</v>
      </c>
      <c r="G6233" t="s">
        <v>83</v>
      </c>
      <c r="H6233" t="s">
        <v>75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  <c r="S6233" s="2">
        <f t="shared" si="126"/>
        <v>45144</v>
      </c>
    </row>
    <row r="6234" spans="1:19" x14ac:dyDescent="0.2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45085</v>
      </c>
      <c r="G6234" t="s">
        <v>83</v>
      </c>
      <c r="H6234" t="s">
        <v>75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  <c r="S6234" s="2">
        <f t="shared" si="126"/>
        <v>45144</v>
      </c>
    </row>
    <row r="6235" spans="1:19" x14ac:dyDescent="0.2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45085</v>
      </c>
      <c r="G6235" t="s">
        <v>83</v>
      </c>
      <c r="H6235" t="s">
        <v>75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  <c r="S6235" s="2">
        <f t="shared" si="126"/>
        <v>45144</v>
      </c>
    </row>
    <row r="6236" spans="1:19" x14ac:dyDescent="0.2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45085</v>
      </c>
      <c r="G6236" t="s">
        <v>83</v>
      </c>
      <c r="H6236" t="s">
        <v>75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  <c r="S6236" s="2">
        <f t="shared" si="126"/>
        <v>45144</v>
      </c>
    </row>
    <row r="6237" spans="1:19" x14ac:dyDescent="0.2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45085</v>
      </c>
      <c r="G6237" t="s">
        <v>83</v>
      </c>
      <c r="H6237" t="s">
        <v>75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  <c r="S6237" s="2">
        <f t="shared" si="126"/>
        <v>45144</v>
      </c>
    </row>
    <row r="6238" spans="1:19" x14ac:dyDescent="0.2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45085</v>
      </c>
      <c r="G6238" t="s">
        <v>83</v>
      </c>
      <c r="H6238" t="s">
        <v>75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  <c r="S6238" s="2">
        <f t="shared" si="126"/>
        <v>45144</v>
      </c>
    </row>
    <row r="6239" spans="1:19" x14ac:dyDescent="0.2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45085</v>
      </c>
      <c r="G6239" t="s">
        <v>83</v>
      </c>
      <c r="H6239" t="s">
        <v>75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  <c r="S6239" s="2">
        <f t="shared" ref="S6239:S6240" si="127">DATE(2023,8,6)</f>
        <v>45144</v>
      </c>
    </row>
    <row r="6240" spans="1:19" x14ac:dyDescent="0.2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45085</v>
      </c>
      <c r="G6240" t="s">
        <v>83</v>
      </c>
      <c r="H6240" t="s">
        <v>75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  <c r="S6240" s="2">
        <f t="shared" si="127"/>
        <v>45144</v>
      </c>
    </row>
    <row r="6241" spans="1:19" x14ac:dyDescent="0.2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t="s">
        <v>84</v>
      </c>
      <c r="G6241" t="s">
        <v>85</v>
      </c>
      <c r="H6241" t="s">
        <v>75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  <c r="S6241" s="2">
        <f>DATE(2023,8,13)</f>
        <v>45151</v>
      </c>
    </row>
    <row r="6242" spans="1:19" x14ac:dyDescent="0.2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t="s">
        <v>84</v>
      </c>
      <c r="G6242" t="s">
        <v>85</v>
      </c>
      <c r="H6242" t="s">
        <v>75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  <c r="S6242" s="2">
        <f t="shared" ref="S6242:S6305" si="128">DATE(2023,8,13)</f>
        <v>45151</v>
      </c>
    </row>
    <row r="6243" spans="1:19" x14ac:dyDescent="0.2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t="s">
        <v>84</v>
      </c>
      <c r="G6243" t="s">
        <v>85</v>
      </c>
      <c r="H6243" t="s">
        <v>75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  <c r="S6243" s="2">
        <f t="shared" si="128"/>
        <v>45151</v>
      </c>
    </row>
    <row r="6244" spans="1:19" x14ac:dyDescent="0.2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t="s">
        <v>84</v>
      </c>
      <c r="G6244" t="s">
        <v>85</v>
      </c>
      <c r="H6244" t="s">
        <v>75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  <c r="S6244" s="2">
        <f t="shared" si="128"/>
        <v>45151</v>
      </c>
    </row>
    <row r="6245" spans="1:19" x14ac:dyDescent="0.2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t="s">
        <v>84</v>
      </c>
      <c r="G6245" t="s">
        <v>85</v>
      </c>
      <c r="H6245" t="s">
        <v>75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  <c r="S6245" s="2">
        <f t="shared" si="128"/>
        <v>45151</v>
      </c>
    </row>
    <row r="6246" spans="1:19" x14ac:dyDescent="0.2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t="s">
        <v>84</v>
      </c>
      <c r="G6246" t="s">
        <v>85</v>
      </c>
      <c r="H6246" t="s">
        <v>75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  <c r="S6246" s="2">
        <f t="shared" si="128"/>
        <v>45151</v>
      </c>
    </row>
    <row r="6247" spans="1:19" x14ac:dyDescent="0.2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t="s">
        <v>84</v>
      </c>
      <c r="G6247" t="s">
        <v>85</v>
      </c>
      <c r="H6247" t="s">
        <v>75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  <c r="S6247" s="2">
        <f t="shared" si="128"/>
        <v>45151</v>
      </c>
    </row>
    <row r="6248" spans="1:19" x14ac:dyDescent="0.2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t="s">
        <v>84</v>
      </c>
      <c r="G6248" t="s">
        <v>85</v>
      </c>
      <c r="H6248" t="s">
        <v>75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  <c r="S6248" s="2">
        <f t="shared" si="128"/>
        <v>45151</v>
      </c>
    </row>
    <row r="6249" spans="1:19" x14ac:dyDescent="0.2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t="s">
        <v>84</v>
      </c>
      <c r="G6249" t="s">
        <v>85</v>
      </c>
      <c r="H6249" t="s">
        <v>75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  <c r="S6249" s="2">
        <f t="shared" si="128"/>
        <v>45151</v>
      </c>
    </row>
    <row r="6250" spans="1:19" x14ac:dyDescent="0.2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t="s">
        <v>84</v>
      </c>
      <c r="G6250" t="s">
        <v>85</v>
      </c>
      <c r="H6250" t="s">
        <v>75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  <c r="S6250" s="2">
        <f t="shared" si="128"/>
        <v>45151</v>
      </c>
    </row>
    <row r="6251" spans="1:19" x14ac:dyDescent="0.2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t="s">
        <v>84</v>
      </c>
      <c r="G6251" t="s">
        <v>85</v>
      </c>
      <c r="H6251" t="s">
        <v>75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  <c r="S6251" s="2">
        <f t="shared" si="128"/>
        <v>45151</v>
      </c>
    </row>
    <row r="6252" spans="1:19" x14ac:dyDescent="0.2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t="s">
        <v>84</v>
      </c>
      <c r="G6252" t="s">
        <v>85</v>
      </c>
      <c r="H6252" t="s">
        <v>75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  <c r="S6252" s="2">
        <f t="shared" si="128"/>
        <v>45151</v>
      </c>
    </row>
    <row r="6253" spans="1:19" x14ac:dyDescent="0.2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t="s">
        <v>84</v>
      </c>
      <c r="G6253" t="s">
        <v>85</v>
      </c>
      <c r="H6253" t="s">
        <v>75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  <c r="S6253" s="2">
        <f t="shared" si="128"/>
        <v>45151</v>
      </c>
    </row>
    <row r="6254" spans="1:19" x14ac:dyDescent="0.2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t="s">
        <v>84</v>
      </c>
      <c r="G6254" t="s">
        <v>85</v>
      </c>
      <c r="H6254" t="s">
        <v>75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  <c r="S6254" s="2">
        <f t="shared" si="128"/>
        <v>45151</v>
      </c>
    </row>
    <row r="6255" spans="1:19" x14ac:dyDescent="0.2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t="s">
        <v>84</v>
      </c>
      <c r="G6255" t="s">
        <v>85</v>
      </c>
      <c r="H6255" t="s">
        <v>75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  <c r="S6255" s="2">
        <f t="shared" si="128"/>
        <v>45151</v>
      </c>
    </row>
    <row r="6256" spans="1:19" x14ac:dyDescent="0.2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t="s">
        <v>84</v>
      </c>
      <c r="G6256" t="s">
        <v>85</v>
      </c>
      <c r="H6256" t="s">
        <v>75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  <c r="S6256" s="2">
        <f t="shared" si="128"/>
        <v>45151</v>
      </c>
    </row>
    <row r="6257" spans="1:19" x14ac:dyDescent="0.2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t="s">
        <v>84</v>
      </c>
      <c r="G6257" t="s">
        <v>85</v>
      </c>
      <c r="H6257" t="s">
        <v>75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  <c r="S6257" s="2">
        <f t="shared" si="128"/>
        <v>45151</v>
      </c>
    </row>
    <row r="6258" spans="1:19" x14ac:dyDescent="0.2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t="s">
        <v>84</v>
      </c>
      <c r="G6258" t="s">
        <v>85</v>
      </c>
      <c r="H6258" t="s">
        <v>75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  <c r="S6258" s="2">
        <f t="shared" si="128"/>
        <v>45151</v>
      </c>
    </row>
    <row r="6259" spans="1:19" x14ac:dyDescent="0.2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t="s">
        <v>84</v>
      </c>
      <c r="G6259" t="s">
        <v>85</v>
      </c>
      <c r="H6259" t="s">
        <v>75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  <c r="S6259" s="2">
        <f t="shared" si="128"/>
        <v>45151</v>
      </c>
    </row>
    <row r="6260" spans="1:19" x14ac:dyDescent="0.2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t="s">
        <v>84</v>
      </c>
      <c r="G6260" t="s">
        <v>85</v>
      </c>
      <c r="H6260" t="s">
        <v>75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  <c r="S6260" s="2">
        <f t="shared" si="128"/>
        <v>45151</v>
      </c>
    </row>
    <row r="6261" spans="1:19" x14ac:dyDescent="0.2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t="s">
        <v>84</v>
      </c>
      <c r="G6261" t="s">
        <v>85</v>
      </c>
      <c r="H6261" t="s">
        <v>75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  <c r="S6261" s="2">
        <f t="shared" si="128"/>
        <v>45151</v>
      </c>
    </row>
    <row r="6262" spans="1:19" x14ac:dyDescent="0.2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t="s">
        <v>84</v>
      </c>
      <c r="G6262" t="s">
        <v>85</v>
      </c>
      <c r="H6262" t="s">
        <v>75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  <c r="S6262" s="2">
        <f t="shared" si="128"/>
        <v>45151</v>
      </c>
    </row>
    <row r="6263" spans="1:19" x14ac:dyDescent="0.2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t="s">
        <v>84</v>
      </c>
      <c r="G6263" t="s">
        <v>85</v>
      </c>
      <c r="H6263" t="s">
        <v>75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  <c r="S6263" s="2">
        <f t="shared" si="128"/>
        <v>45151</v>
      </c>
    </row>
    <row r="6264" spans="1:19" x14ac:dyDescent="0.2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t="s">
        <v>84</v>
      </c>
      <c r="G6264" t="s">
        <v>85</v>
      </c>
      <c r="H6264" t="s">
        <v>75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  <c r="S6264" s="2">
        <f t="shared" si="128"/>
        <v>45151</v>
      </c>
    </row>
    <row r="6265" spans="1:19" x14ac:dyDescent="0.2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t="s">
        <v>84</v>
      </c>
      <c r="G6265" t="s">
        <v>85</v>
      </c>
      <c r="H6265" t="s">
        <v>75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  <c r="S6265" s="2">
        <f t="shared" si="128"/>
        <v>45151</v>
      </c>
    </row>
    <row r="6266" spans="1:19" x14ac:dyDescent="0.2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t="s">
        <v>84</v>
      </c>
      <c r="G6266" t="s">
        <v>85</v>
      </c>
      <c r="H6266" t="s">
        <v>75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  <c r="S6266" s="2">
        <f t="shared" si="128"/>
        <v>45151</v>
      </c>
    </row>
    <row r="6267" spans="1:19" x14ac:dyDescent="0.2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t="s">
        <v>84</v>
      </c>
      <c r="G6267" t="s">
        <v>85</v>
      </c>
      <c r="H6267" t="s">
        <v>75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  <c r="S6267" s="2">
        <f t="shared" si="128"/>
        <v>45151</v>
      </c>
    </row>
    <row r="6268" spans="1:19" x14ac:dyDescent="0.2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t="s">
        <v>84</v>
      </c>
      <c r="G6268" t="s">
        <v>85</v>
      </c>
      <c r="H6268" t="s">
        <v>75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  <c r="S6268" s="2">
        <f t="shared" si="128"/>
        <v>45151</v>
      </c>
    </row>
    <row r="6269" spans="1:19" x14ac:dyDescent="0.2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t="s">
        <v>84</v>
      </c>
      <c r="G6269" t="s">
        <v>85</v>
      </c>
      <c r="H6269" t="s">
        <v>75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  <c r="S6269" s="2">
        <f t="shared" si="128"/>
        <v>45151</v>
      </c>
    </row>
    <row r="6270" spans="1:19" x14ac:dyDescent="0.2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t="s">
        <v>84</v>
      </c>
      <c r="G6270" t="s">
        <v>85</v>
      </c>
      <c r="H6270" t="s">
        <v>75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  <c r="S6270" s="2">
        <f t="shared" si="128"/>
        <v>45151</v>
      </c>
    </row>
    <row r="6271" spans="1:19" x14ac:dyDescent="0.2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t="s">
        <v>84</v>
      </c>
      <c r="G6271" t="s">
        <v>85</v>
      </c>
      <c r="H6271" t="s">
        <v>75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  <c r="S6271" s="2">
        <f t="shared" si="128"/>
        <v>45151</v>
      </c>
    </row>
    <row r="6272" spans="1:19" x14ac:dyDescent="0.2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t="s">
        <v>84</v>
      </c>
      <c r="G6272" t="s">
        <v>85</v>
      </c>
      <c r="H6272" t="s">
        <v>75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  <c r="S6272" s="2">
        <f t="shared" si="128"/>
        <v>45151</v>
      </c>
    </row>
    <row r="6273" spans="1:19" x14ac:dyDescent="0.2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t="s">
        <v>84</v>
      </c>
      <c r="G6273" t="s">
        <v>85</v>
      </c>
      <c r="H6273" t="s">
        <v>75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  <c r="S6273" s="2">
        <f t="shared" si="128"/>
        <v>45151</v>
      </c>
    </row>
    <row r="6274" spans="1:19" x14ac:dyDescent="0.2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t="s">
        <v>84</v>
      </c>
      <c r="G6274" t="s">
        <v>85</v>
      </c>
      <c r="H6274" t="s">
        <v>75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  <c r="S6274" s="2">
        <f t="shared" si="128"/>
        <v>45151</v>
      </c>
    </row>
    <row r="6275" spans="1:19" x14ac:dyDescent="0.2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t="s">
        <v>84</v>
      </c>
      <c r="G6275" t="s">
        <v>85</v>
      </c>
      <c r="H6275" t="s">
        <v>75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  <c r="S6275" s="2">
        <f t="shared" si="128"/>
        <v>45151</v>
      </c>
    </row>
    <row r="6276" spans="1:19" x14ac:dyDescent="0.2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t="s">
        <v>84</v>
      </c>
      <c r="G6276" t="s">
        <v>85</v>
      </c>
      <c r="H6276" t="s">
        <v>75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  <c r="S6276" s="2">
        <f t="shared" si="128"/>
        <v>45151</v>
      </c>
    </row>
    <row r="6277" spans="1:19" x14ac:dyDescent="0.2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t="s">
        <v>84</v>
      </c>
      <c r="G6277" t="s">
        <v>85</v>
      </c>
      <c r="H6277" t="s">
        <v>75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  <c r="S6277" s="2">
        <f t="shared" si="128"/>
        <v>45151</v>
      </c>
    </row>
    <row r="6278" spans="1:19" x14ac:dyDescent="0.2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t="s">
        <v>84</v>
      </c>
      <c r="G6278" t="s">
        <v>85</v>
      </c>
      <c r="H6278" t="s">
        <v>75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  <c r="S6278" s="2">
        <f t="shared" si="128"/>
        <v>45151</v>
      </c>
    </row>
    <row r="6279" spans="1:19" x14ac:dyDescent="0.2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t="s">
        <v>84</v>
      </c>
      <c r="G6279" t="s">
        <v>85</v>
      </c>
      <c r="H6279" t="s">
        <v>75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  <c r="S6279" s="2">
        <f t="shared" si="128"/>
        <v>45151</v>
      </c>
    </row>
    <row r="6280" spans="1:19" x14ac:dyDescent="0.2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t="s">
        <v>84</v>
      </c>
      <c r="G6280" t="s">
        <v>85</v>
      </c>
      <c r="H6280" t="s">
        <v>75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  <c r="S6280" s="2">
        <f t="shared" si="128"/>
        <v>45151</v>
      </c>
    </row>
    <row r="6281" spans="1:19" x14ac:dyDescent="0.2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t="s">
        <v>84</v>
      </c>
      <c r="G6281" t="s">
        <v>85</v>
      </c>
      <c r="H6281" t="s">
        <v>75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  <c r="S6281" s="2">
        <f t="shared" si="128"/>
        <v>45151</v>
      </c>
    </row>
    <row r="6282" spans="1:19" x14ac:dyDescent="0.2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t="s">
        <v>84</v>
      </c>
      <c r="G6282" t="s">
        <v>85</v>
      </c>
      <c r="H6282" t="s">
        <v>75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  <c r="S6282" s="2">
        <f t="shared" si="128"/>
        <v>45151</v>
      </c>
    </row>
    <row r="6283" spans="1:19" x14ac:dyDescent="0.2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t="s">
        <v>84</v>
      </c>
      <c r="G6283" t="s">
        <v>85</v>
      </c>
      <c r="H6283" t="s">
        <v>75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  <c r="S6283" s="2">
        <f t="shared" si="128"/>
        <v>45151</v>
      </c>
    </row>
    <row r="6284" spans="1:19" x14ac:dyDescent="0.2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t="s">
        <v>84</v>
      </c>
      <c r="G6284" t="s">
        <v>85</v>
      </c>
      <c r="H6284" t="s">
        <v>75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  <c r="S6284" s="2">
        <f t="shared" si="128"/>
        <v>45151</v>
      </c>
    </row>
    <row r="6285" spans="1:19" x14ac:dyDescent="0.2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t="s">
        <v>84</v>
      </c>
      <c r="G6285" t="s">
        <v>85</v>
      </c>
      <c r="H6285" t="s">
        <v>75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  <c r="S6285" s="2">
        <f t="shared" si="128"/>
        <v>45151</v>
      </c>
    </row>
    <row r="6286" spans="1:19" x14ac:dyDescent="0.2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t="s">
        <v>84</v>
      </c>
      <c r="G6286" t="s">
        <v>85</v>
      </c>
      <c r="H6286" t="s">
        <v>75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  <c r="S6286" s="2">
        <f t="shared" si="128"/>
        <v>45151</v>
      </c>
    </row>
    <row r="6287" spans="1:19" x14ac:dyDescent="0.2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t="s">
        <v>84</v>
      </c>
      <c r="G6287" t="s">
        <v>85</v>
      </c>
      <c r="H6287" t="s">
        <v>75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  <c r="S6287" s="2">
        <f t="shared" si="128"/>
        <v>45151</v>
      </c>
    </row>
    <row r="6288" spans="1:19" x14ac:dyDescent="0.2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t="s">
        <v>84</v>
      </c>
      <c r="G6288" t="s">
        <v>85</v>
      </c>
      <c r="H6288" t="s">
        <v>75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  <c r="S6288" s="2">
        <f t="shared" si="128"/>
        <v>45151</v>
      </c>
    </row>
    <row r="6289" spans="1:19" x14ac:dyDescent="0.2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t="s">
        <v>84</v>
      </c>
      <c r="G6289" t="s">
        <v>85</v>
      </c>
      <c r="H6289" t="s">
        <v>75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  <c r="S6289" s="2">
        <f t="shared" si="128"/>
        <v>45151</v>
      </c>
    </row>
    <row r="6290" spans="1:19" x14ac:dyDescent="0.2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t="s">
        <v>84</v>
      </c>
      <c r="G6290" t="s">
        <v>85</v>
      </c>
      <c r="H6290" t="s">
        <v>75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  <c r="S6290" s="2">
        <f t="shared" si="128"/>
        <v>45151</v>
      </c>
    </row>
    <row r="6291" spans="1:19" x14ac:dyDescent="0.2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t="s">
        <v>84</v>
      </c>
      <c r="G6291" t="s">
        <v>85</v>
      </c>
      <c r="H6291" t="s">
        <v>75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  <c r="S6291" s="2">
        <f t="shared" si="128"/>
        <v>45151</v>
      </c>
    </row>
    <row r="6292" spans="1:19" x14ac:dyDescent="0.2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t="s">
        <v>84</v>
      </c>
      <c r="G6292" t="s">
        <v>85</v>
      </c>
      <c r="H6292" t="s">
        <v>75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  <c r="S6292" s="2">
        <f t="shared" si="128"/>
        <v>45151</v>
      </c>
    </row>
    <row r="6293" spans="1:19" x14ac:dyDescent="0.2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t="s">
        <v>84</v>
      </c>
      <c r="G6293" t="s">
        <v>85</v>
      </c>
      <c r="H6293" t="s">
        <v>75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  <c r="S6293" s="2">
        <f t="shared" si="128"/>
        <v>45151</v>
      </c>
    </row>
    <row r="6294" spans="1:19" x14ac:dyDescent="0.2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t="s">
        <v>84</v>
      </c>
      <c r="G6294" t="s">
        <v>85</v>
      </c>
      <c r="H6294" t="s">
        <v>75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  <c r="S6294" s="2">
        <f t="shared" si="128"/>
        <v>45151</v>
      </c>
    </row>
    <row r="6295" spans="1:19" x14ac:dyDescent="0.2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t="s">
        <v>84</v>
      </c>
      <c r="G6295" t="s">
        <v>85</v>
      </c>
      <c r="H6295" t="s">
        <v>75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  <c r="S6295" s="2">
        <f t="shared" si="128"/>
        <v>45151</v>
      </c>
    </row>
    <row r="6296" spans="1:19" x14ac:dyDescent="0.2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t="s">
        <v>84</v>
      </c>
      <c r="G6296" t="s">
        <v>85</v>
      </c>
      <c r="H6296" t="s">
        <v>75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  <c r="S6296" s="2">
        <f t="shared" si="128"/>
        <v>45151</v>
      </c>
    </row>
    <row r="6297" spans="1:19" x14ac:dyDescent="0.2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t="s">
        <v>84</v>
      </c>
      <c r="G6297" t="s">
        <v>85</v>
      </c>
      <c r="H6297" t="s">
        <v>75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  <c r="S6297" s="2">
        <f t="shared" si="128"/>
        <v>45151</v>
      </c>
    </row>
    <row r="6298" spans="1:19" x14ac:dyDescent="0.2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t="s">
        <v>84</v>
      </c>
      <c r="G6298" t="s">
        <v>85</v>
      </c>
      <c r="H6298" t="s">
        <v>75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  <c r="S6298" s="2">
        <f t="shared" si="128"/>
        <v>45151</v>
      </c>
    </row>
    <row r="6299" spans="1:19" x14ac:dyDescent="0.2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t="s">
        <v>84</v>
      </c>
      <c r="G6299" t="s">
        <v>85</v>
      </c>
      <c r="H6299" t="s">
        <v>75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  <c r="S6299" s="2">
        <f t="shared" si="128"/>
        <v>45151</v>
      </c>
    </row>
    <row r="6300" spans="1:19" x14ac:dyDescent="0.2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t="s">
        <v>84</v>
      </c>
      <c r="G6300" t="s">
        <v>85</v>
      </c>
      <c r="H6300" t="s">
        <v>75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  <c r="S6300" s="2">
        <f t="shared" si="128"/>
        <v>45151</v>
      </c>
    </row>
    <row r="6301" spans="1:19" x14ac:dyDescent="0.2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t="s">
        <v>84</v>
      </c>
      <c r="G6301" t="s">
        <v>85</v>
      </c>
      <c r="H6301" t="s">
        <v>75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  <c r="S6301" s="2">
        <f t="shared" si="128"/>
        <v>45151</v>
      </c>
    </row>
    <row r="6302" spans="1:19" x14ac:dyDescent="0.2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t="s">
        <v>84</v>
      </c>
      <c r="G6302" t="s">
        <v>85</v>
      </c>
      <c r="H6302" t="s">
        <v>75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  <c r="S6302" s="2">
        <f t="shared" si="128"/>
        <v>45151</v>
      </c>
    </row>
    <row r="6303" spans="1:19" x14ac:dyDescent="0.2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t="s">
        <v>84</v>
      </c>
      <c r="G6303" t="s">
        <v>85</v>
      </c>
      <c r="H6303" t="s">
        <v>75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  <c r="S6303" s="2">
        <f t="shared" si="128"/>
        <v>45151</v>
      </c>
    </row>
    <row r="6304" spans="1:19" x14ac:dyDescent="0.2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t="s">
        <v>84</v>
      </c>
      <c r="G6304" t="s">
        <v>85</v>
      </c>
      <c r="H6304" t="s">
        <v>75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  <c r="S6304" s="2">
        <f t="shared" si="128"/>
        <v>45151</v>
      </c>
    </row>
    <row r="6305" spans="1:19" x14ac:dyDescent="0.2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t="s">
        <v>84</v>
      </c>
      <c r="G6305" t="s">
        <v>85</v>
      </c>
      <c r="H6305" t="s">
        <v>75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  <c r="S6305" s="2">
        <f t="shared" si="128"/>
        <v>45151</v>
      </c>
    </row>
    <row r="6306" spans="1:19" x14ac:dyDescent="0.2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t="s">
        <v>84</v>
      </c>
      <c r="G6306" t="s">
        <v>85</v>
      </c>
      <c r="H6306" t="s">
        <v>75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  <c r="S6306" s="2">
        <f t="shared" ref="S6306:S6369" si="129">DATE(2023,8,13)</f>
        <v>45151</v>
      </c>
    </row>
    <row r="6307" spans="1:19" x14ac:dyDescent="0.2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t="s">
        <v>84</v>
      </c>
      <c r="G6307" t="s">
        <v>85</v>
      </c>
      <c r="H6307" t="s">
        <v>75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  <c r="S6307" s="2">
        <f t="shared" si="129"/>
        <v>45151</v>
      </c>
    </row>
    <row r="6308" spans="1:19" x14ac:dyDescent="0.2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t="s">
        <v>84</v>
      </c>
      <c r="G6308" t="s">
        <v>85</v>
      </c>
      <c r="H6308" t="s">
        <v>75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  <c r="S6308" s="2">
        <f t="shared" si="129"/>
        <v>45151</v>
      </c>
    </row>
    <row r="6309" spans="1:19" x14ac:dyDescent="0.2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t="s">
        <v>84</v>
      </c>
      <c r="G6309" t="s">
        <v>85</v>
      </c>
      <c r="H6309" t="s">
        <v>75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  <c r="S6309" s="2">
        <f t="shared" si="129"/>
        <v>45151</v>
      </c>
    </row>
    <row r="6310" spans="1:19" x14ac:dyDescent="0.2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t="s">
        <v>84</v>
      </c>
      <c r="G6310" t="s">
        <v>85</v>
      </c>
      <c r="H6310" t="s">
        <v>75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  <c r="S6310" s="2">
        <f t="shared" si="129"/>
        <v>45151</v>
      </c>
    </row>
    <row r="6311" spans="1:19" x14ac:dyDescent="0.2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t="s">
        <v>84</v>
      </c>
      <c r="G6311" t="s">
        <v>85</v>
      </c>
      <c r="H6311" t="s">
        <v>75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  <c r="S6311" s="2">
        <f t="shared" si="129"/>
        <v>45151</v>
      </c>
    </row>
    <row r="6312" spans="1:19" x14ac:dyDescent="0.2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t="s">
        <v>84</v>
      </c>
      <c r="G6312" t="s">
        <v>85</v>
      </c>
      <c r="H6312" t="s">
        <v>75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  <c r="S6312" s="2">
        <f t="shared" si="129"/>
        <v>45151</v>
      </c>
    </row>
    <row r="6313" spans="1:19" x14ac:dyDescent="0.2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t="s">
        <v>84</v>
      </c>
      <c r="G6313" t="s">
        <v>85</v>
      </c>
      <c r="H6313" t="s">
        <v>75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  <c r="S6313" s="2">
        <f t="shared" si="129"/>
        <v>45151</v>
      </c>
    </row>
    <row r="6314" spans="1:19" x14ac:dyDescent="0.2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t="s">
        <v>84</v>
      </c>
      <c r="G6314" t="s">
        <v>85</v>
      </c>
      <c r="H6314" t="s">
        <v>75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  <c r="S6314" s="2">
        <f t="shared" si="129"/>
        <v>45151</v>
      </c>
    </row>
    <row r="6315" spans="1:19" x14ac:dyDescent="0.2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t="s">
        <v>84</v>
      </c>
      <c r="G6315" t="s">
        <v>85</v>
      </c>
      <c r="H6315" t="s">
        <v>75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  <c r="S6315" s="2">
        <f t="shared" si="129"/>
        <v>45151</v>
      </c>
    </row>
    <row r="6316" spans="1:19" x14ac:dyDescent="0.2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t="s">
        <v>84</v>
      </c>
      <c r="G6316" t="s">
        <v>85</v>
      </c>
      <c r="H6316" t="s">
        <v>75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  <c r="S6316" s="2">
        <f t="shared" si="129"/>
        <v>45151</v>
      </c>
    </row>
    <row r="6317" spans="1:19" x14ac:dyDescent="0.2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t="s">
        <v>84</v>
      </c>
      <c r="G6317" t="s">
        <v>85</v>
      </c>
      <c r="H6317" t="s">
        <v>75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  <c r="S6317" s="2">
        <f t="shared" si="129"/>
        <v>45151</v>
      </c>
    </row>
    <row r="6318" spans="1:19" x14ac:dyDescent="0.2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t="s">
        <v>84</v>
      </c>
      <c r="G6318" t="s">
        <v>85</v>
      </c>
      <c r="H6318" t="s">
        <v>75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  <c r="S6318" s="2">
        <f t="shared" si="129"/>
        <v>45151</v>
      </c>
    </row>
    <row r="6319" spans="1:19" x14ac:dyDescent="0.2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t="s">
        <v>84</v>
      </c>
      <c r="G6319" t="s">
        <v>85</v>
      </c>
      <c r="H6319" t="s">
        <v>75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  <c r="S6319" s="2">
        <f t="shared" si="129"/>
        <v>45151</v>
      </c>
    </row>
    <row r="6320" spans="1:19" x14ac:dyDescent="0.2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t="s">
        <v>84</v>
      </c>
      <c r="G6320" t="s">
        <v>85</v>
      </c>
      <c r="H6320" t="s">
        <v>75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  <c r="S6320" s="2">
        <f t="shared" si="129"/>
        <v>45151</v>
      </c>
    </row>
    <row r="6321" spans="1:19" x14ac:dyDescent="0.2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t="s">
        <v>84</v>
      </c>
      <c r="G6321" t="s">
        <v>85</v>
      </c>
      <c r="H6321" t="s">
        <v>75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  <c r="S6321" s="2">
        <f t="shared" si="129"/>
        <v>45151</v>
      </c>
    </row>
    <row r="6322" spans="1:19" x14ac:dyDescent="0.2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t="s">
        <v>84</v>
      </c>
      <c r="G6322" t="s">
        <v>85</v>
      </c>
      <c r="H6322" t="s">
        <v>75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  <c r="S6322" s="2">
        <f t="shared" si="129"/>
        <v>45151</v>
      </c>
    </row>
    <row r="6323" spans="1:19" x14ac:dyDescent="0.2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t="s">
        <v>84</v>
      </c>
      <c r="G6323" t="s">
        <v>85</v>
      </c>
      <c r="H6323" t="s">
        <v>75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  <c r="S6323" s="2">
        <f t="shared" si="129"/>
        <v>45151</v>
      </c>
    </row>
    <row r="6324" spans="1:19" x14ac:dyDescent="0.2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t="s">
        <v>84</v>
      </c>
      <c r="G6324" t="s">
        <v>85</v>
      </c>
      <c r="H6324" t="s">
        <v>75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  <c r="S6324" s="2">
        <f t="shared" si="129"/>
        <v>45151</v>
      </c>
    </row>
    <row r="6325" spans="1:19" x14ac:dyDescent="0.2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t="s">
        <v>84</v>
      </c>
      <c r="G6325" t="s">
        <v>85</v>
      </c>
      <c r="H6325" t="s">
        <v>75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  <c r="S6325" s="2">
        <f t="shared" si="129"/>
        <v>45151</v>
      </c>
    </row>
    <row r="6326" spans="1:19" x14ac:dyDescent="0.2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t="s">
        <v>84</v>
      </c>
      <c r="G6326" t="s">
        <v>85</v>
      </c>
      <c r="H6326" t="s">
        <v>75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  <c r="S6326" s="2">
        <f t="shared" si="129"/>
        <v>45151</v>
      </c>
    </row>
    <row r="6327" spans="1:19" x14ac:dyDescent="0.2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t="s">
        <v>84</v>
      </c>
      <c r="G6327" t="s">
        <v>85</v>
      </c>
      <c r="H6327" t="s">
        <v>75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  <c r="S6327" s="2">
        <f t="shared" si="129"/>
        <v>45151</v>
      </c>
    </row>
    <row r="6328" spans="1:19" x14ac:dyDescent="0.2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t="s">
        <v>84</v>
      </c>
      <c r="G6328" t="s">
        <v>85</v>
      </c>
      <c r="H6328" t="s">
        <v>75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  <c r="S6328" s="2">
        <f t="shared" si="129"/>
        <v>45151</v>
      </c>
    </row>
    <row r="6329" spans="1:19" x14ac:dyDescent="0.2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t="s">
        <v>84</v>
      </c>
      <c r="G6329" t="s">
        <v>85</v>
      </c>
      <c r="H6329" t="s">
        <v>75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  <c r="S6329" s="2">
        <f t="shared" si="129"/>
        <v>45151</v>
      </c>
    </row>
    <row r="6330" spans="1:19" x14ac:dyDescent="0.2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t="s">
        <v>84</v>
      </c>
      <c r="G6330" t="s">
        <v>85</v>
      </c>
      <c r="H6330" t="s">
        <v>75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  <c r="S6330" s="2">
        <f t="shared" si="129"/>
        <v>45151</v>
      </c>
    </row>
    <row r="6331" spans="1:19" x14ac:dyDescent="0.2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t="s">
        <v>84</v>
      </c>
      <c r="G6331" t="s">
        <v>85</v>
      </c>
      <c r="H6331" t="s">
        <v>75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  <c r="S6331" s="2">
        <f t="shared" si="129"/>
        <v>45151</v>
      </c>
    </row>
    <row r="6332" spans="1:19" x14ac:dyDescent="0.2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t="s">
        <v>84</v>
      </c>
      <c r="G6332" t="s">
        <v>85</v>
      </c>
      <c r="H6332" t="s">
        <v>75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  <c r="S6332" s="2">
        <f t="shared" si="129"/>
        <v>45151</v>
      </c>
    </row>
    <row r="6333" spans="1:19" x14ac:dyDescent="0.2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t="s">
        <v>84</v>
      </c>
      <c r="G6333" t="s">
        <v>85</v>
      </c>
      <c r="H6333" t="s">
        <v>75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  <c r="S6333" s="2">
        <f t="shared" si="129"/>
        <v>45151</v>
      </c>
    </row>
    <row r="6334" spans="1:19" x14ac:dyDescent="0.2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t="s">
        <v>84</v>
      </c>
      <c r="G6334" t="s">
        <v>85</v>
      </c>
      <c r="H6334" t="s">
        <v>75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  <c r="S6334" s="2">
        <f t="shared" si="129"/>
        <v>45151</v>
      </c>
    </row>
    <row r="6335" spans="1:19" x14ac:dyDescent="0.2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t="s">
        <v>84</v>
      </c>
      <c r="G6335" t="s">
        <v>85</v>
      </c>
      <c r="H6335" t="s">
        <v>75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  <c r="S6335" s="2">
        <f t="shared" si="129"/>
        <v>45151</v>
      </c>
    </row>
    <row r="6336" spans="1:19" x14ac:dyDescent="0.2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t="s">
        <v>84</v>
      </c>
      <c r="G6336" t="s">
        <v>85</v>
      </c>
      <c r="H6336" t="s">
        <v>75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  <c r="S6336" s="2">
        <f t="shared" si="129"/>
        <v>45151</v>
      </c>
    </row>
    <row r="6337" spans="1:19" x14ac:dyDescent="0.2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t="s">
        <v>84</v>
      </c>
      <c r="G6337" t="s">
        <v>85</v>
      </c>
      <c r="H6337" t="s">
        <v>75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  <c r="S6337" s="2">
        <f t="shared" si="129"/>
        <v>45151</v>
      </c>
    </row>
    <row r="6338" spans="1:19" x14ac:dyDescent="0.2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t="s">
        <v>84</v>
      </c>
      <c r="G6338" t="s">
        <v>85</v>
      </c>
      <c r="H6338" t="s">
        <v>75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  <c r="S6338" s="2">
        <f t="shared" si="129"/>
        <v>45151</v>
      </c>
    </row>
    <row r="6339" spans="1:19" x14ac:dyDescent="0.2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t="s">
        <v>84</v>
      </c>
      <c r="G6339" t="s">
        <v>85</v>
      </c>
      <c r="H6339" t="s">
        <v>75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  <c r="S6339" s="2">
        <f t="shared" si="129"/>
        <v>45151</v>
      </c>
    </row>
    <row r="6340" spans="1:19" x14ac:dyDescent="0.2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t="s">
        <v>84</v>
      </c>
      <c r="G6340" t="s">
        <v>85</v>
      </c>
      <c r="H6340" t="s">
        <v>75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  <c r="S6340" s="2">
        <f t="shared" si="129"/>
        <v>45151</v>
      </c>
    </row>
    <row r="6341" spans="1:19" x14ac:dyDescent="0.2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t="s">
        <v>84</v>
      </c>
      <c r="G6341" t="s">
        <v>85</v>
      </c>
      <c r="H6341" t="s">
        <v>75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  <c r="S6341" s="2">
        <f t="shared" si="129"/>
        <v>45151</v>
      </c>
    </row>
    <row r="6342" spans="1:19" x14ac:dyDescent="0.2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t="s">
        <v>84</v>
      </c>
      <c r="G6342" t="s">
        <v>85</v>
      </c>
      <c r="H6342" t="s">
        <v>75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  <c r="S6342" s="2">
        <f t="shared" si="129"/>
        <v>45151</v>
      </c>
    </row>
    <row r="6343" spans="1:19" x14ac:dyDescent="0.2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t="s">
        <v>84</v>
      </c>
      <c r="G6343" t="s">
        <v>85</v>
      </c>
      <c r="H6343" t="s">
        <v>75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  <c r="S6343" s="2">
        <f t="shared" si="129"/>
        <v>45151</v>
      </c>
    </row>
    <row r="6344" spans="1:19" x14ac:dyDescent="0.2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t="s">
        <v>84</v>
      </c>
      <c r="G6344" t="s">
        <v>85</v>
      </c>
      <c r="H6344" t="s">
        <v>75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  <c r="S6344" s="2">
        <f t="shared" si="129"/>
        <v>45151</v>
      </c>
    </row>
    <row r="6345" spans="1:19" x14ac:dyDescent="0.2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t="s">
        <v>84</v>
      </c>
      <c r="G6345" t="s">
        <v>85</v>
      </c>
      <c r="H6345" t="s">
        <v>75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  <c r="S6345" s="2">
        <f t="shared" si="129"/>
        <v>45151</v>
      </c>
    </row>
    <row r="6346" spans="1:19" x14ac:dyDescent="0.2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t="s">
        <v>84</v>
      </c>
      <c r="G6346" t="s">
        <v>85</v>
      </c>
      <c r="H6346" t="s">
        <v>75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  <c r="S6346" s="2">
        <f t="shared" si="129"/>
        <v>45151</v>
      </c>
    </row>
    <row r="6347" spans="1:19" x14ac:dyDescent="0.2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t="s">
        <v>84</v>
      </c>
      <c r="G6347" t="s">
        <v>85</v>
      </c>
      <c r="H6347" t="s">
        <v>75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  <c r="S6347" s="2">
        <f t="shared" si="129"/>
        <v>45151</v>
      </c>
    </row>
    <row r="6348" spans="1:19" x14ac:dyDescent="0.2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t="s">
        <v>84</v>
      </c>
      <c r="G6348" t="s">
        <v>85</v>
      </c>
      <c r="H6348" t="s">
        <v>75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  <c r="S6348" s="2">
        <f t="shared" si="129"/>
        <v>45151</v>
      </c>
    </row>
    <row r="6349" spans="1:19" x14ac:dyDescent="0.2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t="s">
        <v>84</v>
      </c>
      <c r="G6349" t="s">
        <v>85</v>
      </c>
      <c r="H6349" t="s">
        <v>75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  <c r="S6349" s="2">
        <f t="shared" si="129"/>
        <v>45151</v>
      </c>
    </row>
    <row r="6350" spans="1:19" x14ac:dyDescent="0.2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t="s">
        <v>84</v>
      </c>
      <c r="G6350" t="s">
        <v>85</v>
      </c>
      <c r="H6350" t="s">
        <v>75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  <c r="S6350" s="2">
        <f t="shared" si="129"/>
        <v>45151</v>
      </c>
    </row>
    <row r="6351" spans="1:19" x14ac:dyDescent="0.2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t="s">
        <v>84</v>
      </c>
      <c r="G6351" t="s">
        <v>85</v>
      </c>
      <c r="H6351" t="s">
        <v>75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  <c r="S6351" s="2">
        <f t="shared" si="129"/>
        <v>45151</v>
      </c>
    </row>
    <row r="6352" spans="1:19" x14ac:dyDescent="0.2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t="s">
        <v>84</v>
      </c>
      <c r="G6352" t="s">
        <v>85</v>
      </c>
      <c r="H6352" t="s">
        <v>75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  <c r="S6352" s="2">
        <f t="shared" si="129"/>
        <v>45151</v>
      </c>
    </row>
    <row r="6353" spans="1:19" x14ac:dyDescent="0.2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t="s">
        <v>84</v>
      </c>
      <c r="G6353" t="s">
        <v>85</v>
      </c>
      <c r="H6353" t="s">
        <v>75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  <c r="S6353" s="2">
        <f t="shared" si="129"/>
        <v>45151</v>
      </c>
    </row>
    <row r="6354" spans="1:19" x14ac:dyDescent="0.2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t="s">
        <v>84</v>
      </c>
      <c r="G6354" t="s">
        <v>85</v>
      </c>
      <c r="H6354" t="s">
        <v>75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  <c r="S6354" s="2">
        <f t="shared" si="129"/>
        <v>45151</v>
      </c>
    </row>
    <row r="6355" spans="1:19" x14ac:dyDescent="0.2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t="s">
        <v>84</v>
      </c>
      <c r="G6355" t="s">
        <v>85</v>
      </c>
      <c r="H6355" t="s">
        <v>75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  <c r="S6355" s="2">
        <f t="shared" si="129"/>
        <v>45151</v>
      </c>
    </row>
    <row r="6356" spans="1:19" x14ac:dyDescent="0.2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t="s">
        <v>84</v>
      </c>
      <c r="G6356" t="s">
        <v>85</v>
      </c>
      <c r="H6356" t="s">
        <v>75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  <c r="S6356" s="2">
        <f t="shared" si="129"/>
        <v>45151</v>
      </c>
    </row>
    <row r="6357" spans="1:19" x14ac:dyDescent="0.2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t="s">
        <v>84</v>
      </c>
      <c r="G6357" t="s">
        <v>85</v>
      </c>
      <c r="H6357" t="s">
        <v>75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  <c r="S6357" s="2">
        <f t="shared" si="129"/>
        <v>45151</v>
      </c>
    </row>
    <row r="6358" spans="1:19" x14ac:dyDescent="0.2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t="s">
        <v>84</v>
      </c>
      <c r="G6358" t="s">
        <v>85</v>
      </c>
      <c r="H6358" t="s">
        <v>75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  <c r="S6358" s="2">
        <f t="shared" si="129"/>
        <v>45151</v>
      </c>
    </row>
    <row r="6359" spans="1:19" x14ac:dyDescent="0.2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t="s">
        <v>84</v>
      </c>
      <c r="G6359" t="s">
        <v>85</v>
      </c>
      <c r="H6359" t="s">
        <v>75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  <c r="S6359" s="2">
        <f t="shared" si="129"/>
        <v>45151</v>
      </c>
    </row>
    <row r="6360" spans="1:19" x14ac:dyDescent="0.2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t="s">
        <v>84</v>
      </c>
      <c r="G6360" t="s">
        <v>85</v>
      </c>
      <c r="H6360" t="s">
        <v>75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  <c r="S6360" s="2">
        <f t="shared" si="129"/>
        <v>45151</v>
      </c>
    </row>
    <row r="6361" spans="1:19" x14ac:dyDescent="0.2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t="s">
        <v>84</v>
      </c>
      <c r="G6361" t="s">
        <v>85</v>
      </c>
      <c r="H6361" t="s">
        <v>75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  <c r="S6361" s="2">
        <f t="shared" si="129"/>
        <v>45151</v>
      </c>
    </row>
    <row r="6362" spans="1:19" x14ac:dyDescent="0.2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t="s">
        <v>84</v>
      </c>
      <c r="G6362" t="s">
        <v>85</v>
      </c>
      <c r="H6362" t="s">
        <v>75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  <c r="S6362" s="2">
        <f t="shared" si="129"/>
        <v>45151</v>
      </c>
    </row>
    <row r="6363" spans="1:19" x14ac:dyDescent="0.2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t="s">
        <v>84</v>
      </c>
      <c r="G6363" t="s">
        <v>85</v>
      </c>
      <c r="H6363" t="s">
        <v>75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  <c r="S6363" s="2">
        <f t="shared" si="129"/>
        <v>45151</v>
      </c>
    </row>
    <row r="6364" spans="1:19" x14ac:dyDescent="0.2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t="s">
        <v>84</v>
      </c>
      <c r="G6364" t="s">
        <v>85</v>
      </c>
      <c r="H6364" t="s">
        <v>75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  <c r="S6364" s="2">
        <f t="shared" si="129"/>
        <v>45151</v>
      </c>
    </row>
    <row r="6365" spans="1:19" x14ac:dyDescent="0.2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t="s">
        <v>84</v>
      </c>
      <c r="G6365" t="s">
        <v>85</v>
      </c>
      <c r="H6365" t="s">
        <v>75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  <c r="S6365" s="2">
        <f t="shared" si="129"/>
        <v>45151</v>
      </c>
    </row>
    <row r="6366" spans="1:19" x14ac:dyDescent="0.2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t="s">
        <v>84</v>
      </c>
      <c r="G6366" t="s">
        <v>85</v>
      </c>
      <c r="H6366" t="s">
        <v>75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  <c r="S6366" s="2">
        <f t="shared" si="129"/>
        <v>45151</v>
      </c>
    </row>
    <row r="6367" spans="1:19" x14ac:dyDescent="0.2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t="s">
        <v>84</v>
      </c>
      <c r="G6367" t="s">
        <v>85</v>
      </c>
      <c r="H6367" t="s">
        <v>75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  <c r="S6367" s="2">
        <f t="shared" si="129"/>
        <v>45151</v>
      </c>
    </row>
    <row r="6368" spans="1:19" x14ac:dyDescent="0.2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t="s">
        <v>84</v>
      </c>
      <c r="G6368" t="s">
        <v>85</v>
      </c>
      <c r="H6368" t="s">
        <v>75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  <c r="S6368" s="2">
        <f t="shared" si="129"/>
        <v>45151</v>
      </c>
    </row>
    <row r="6369" spans="1:19" x14ac:dyDescent="0.2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t="s">
        <v>84</v>
      </c>
      <c r="G6369" t="s">
        <v>85</v>
      </c>
      <c r="H6369" t="s">
        <v>75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  <c r="S6369" s="2">
        <f t="shared" si="129"/>
        <v>45151</v>
      </c>
    </row>
    <row r="6370" spans="1:19" x14ac:dyDescent="0.2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t="s">
        <v>84</v>
      </c>
      <c r="G6370" t="s">
        <v>85</v>
      </c>
      <c r="H6370" t="s">
        <v>75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  <c r="S6370" s="2">
        <f t="shared" ref="S6370:S6433" si="130">DATE(2023,8,13)</f>
        <v>45151</v>
      </c>
    </row>
    <row r="6371" spans="1:19" x14ac:dyDescent="0.2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t="s">
        <v>84</v>
      </c>
      <c r="G6371" t="s">
        <v>85</v>
      </c>
      <c r="H6371" t="s">
        <v>75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  <c r="S6371" s="2">
        <f t="shared" si="130"/>
        <v>45151</v>
      </c>
    </row>
    <row r="6372" spans="1:19" x14ac:dyDescent="0.2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t="s">
        <v>84</v>
      </c>
      <c r="G6372" t="s">
        <v>85</v>
      </c>
      <c r="H6372" t="s">
        <v>75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  <c r="S6372" s="2">
        <f t="shared" si="130"/>
        <v>45151</v>
      </c>
    </row>
    <row r="6373" spans="1:19" x14ac:dyDescent="0.2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t="s">
        <v>84</v>
      </c>
      <c r="G6373" t="s">
        <v>85</v>
      </c>
      <c r="H6373" t="s">
        <v>75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  <c r="S6373" s="2">
        <f t="shared" si="130"/>
        <v>45151</v>
      </c>
    </row>
    <row r="6374" spans="1:19" x14ac:dyDescent="0.2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t="s">
        <v>84</v>
      </c>
      <c r="G6374" t="s">
        <v>85</v>
      </c>
      <c r="H6374" t="s">
        <v>75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  <c r="S6374" s="2">
        <f t="shared" si="130"/>
        <v>45151</v>
      </c>
    </row>
    <row r="6375" spans="1:19" x14ac:dyDescent="0.2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t="s">
        <v>84</v>
      </c>
      <c r="G6375" t="s">
        <v>85</v>
      </c>
      <c r="H6375" t="s">
        <v>75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  <c r="S6375" s="2">
        <f t="shared" si="130"/>
        <v>45151</v>
      </c>
    </row>
    <row r="6376" spans="1:19" x14ac:dyDescent="0.2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t="s">
        <v>84</v>
      </c>
      <c r="G6376" t="s">
        <v>85</v>
      </c>
      <c r="H6376" t="s">
        <v>75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  <c r="S6376" s="2">
        <f t="shared" si="130"/>
        <v>45151</v>
      </c>
    </row>
    <row r="6377" spans="1:19" x14ac:dyDescent="0.2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t="s">
        <v>84</v>
      </c>
      <c r="G6377" t="s">
        <v>85</v>
      </c>
      <c r="H6377" t="s">
        <v>75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  <c r="S6377" s="2">
        <f t="shared" si="130"/>
        <v>45151</v>
      </c>
    </row>
    <row r="6378" spans="1:19" x14ac:dyDescent="0.2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t="s">
        <v>84</v>
      </c>
      <c r="G6378" t="s">
        <v>85</v>
      </c>
      <c r="H6378" t="s">
        <v>75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  <c r="S6378" s="2">
        <f t="shared" si="130"/>
        <v>45151</v>
      </c>
    </row>
    <row r="6379" spans="1:19" x14ac:dyDescent="0.2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t="s">
        <v>84</v>
      </c>
      <c r="G6379" t="s">
        <v>85</v>
      </c>
      <c r="H6379" t="s">
        <v>75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  <c r="S6379" s="2">
        <f t="shared" si="130"/>
        <v>45151</v>
      </c>
    </row>
    <row r="6380" spans="1:19" x14ac:dyDescent="0.2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t="s">
        <v>84</v>
      </c>
      <c r="G6380" t="s">
        <v>85</v>
      </c>
      <c r="H6380" t="s">
        <v>75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  <c r="S6380" s="2">
        <f t="shared" si="130"/>
        <v>45151</v>
      </c>
    </row>
    <row r="6381" spans="1:19" x14ac:dyDescent="0.2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t="s">
        <v>84</v>
      </c>
      <c r="G6381" t="s">
        <v>85</v>
      </c>
      <c r="H6381" t="s">
        <v>75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  <c r="S6381" s="2">
        <f t="shared" si="130"/>
        <v>45151</v>
      </c>
    </row>
    <row r="6382" spans="1:19" x14ac:dyDescent="0.2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t="s">
        <v>84</v>
      </c>
      <c r="G6382" t="s">
        <v>85</v>
      </c>
      <c r="H6382" t="s">
        <v>75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  <c r="S6382" s="2">
        <f t="shared" si="130"/>
        <v>45151</v>
      </c>
    </row>
    <row r="6383" spans="1:19" x14ac:dyDescent="0.2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t="s">
        <v>84</v>
      </c>
      <c r="G6383" t="s">
        <v>85</v>
      </c>
      <c r="H6383" t="s">
        <v>75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  <c r="S6383" s="2">
        <f t="shared" si="130"/>
        <v>45151</v>
      </c>
    </row>
    <row r="6384" spans="1:19" x14ac:dyDescent="0.2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t="s">
        <v>84</v>
      </c>
      <c r="G6384" t="s">
        <v>85</v>
      </c>
      <c r="H6384" t="s">
        <v>75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  <c r="S6384" s="2">
        <f t="shared" si="130"/>
        <v>45151</v>
      </c>
    </row>
    <row r="6385" spans="1:19" x14ac:dyDescent="0.2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t="s">
        <v>84</v>
      </c>
      <c r="G6385" t="s">
        <v>85</v>
      </c>
      <c r="H6385" t="s">
        <v>75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  <c r="S6385" s="2">
        <f t="shared" si="130"/>
        <v>45151</v>
      </c>
    </row>
    <row r="6386" spans="1:19" x14ac:dyDescent="0.2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t="s">
        <v>84</v>
      </c>
      <c r="G6386" t="s">
        <v>85</v>
      </c>
      <c r="H6386" t="s">
        <v>75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  <c r="S6386" s="2">
        <f t="shared" si="130"/>
        <v>45151</v>
      </c>
    </row>
    <row r="6387" spans="1:19" x14ac:dyDescent="0.2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t="s">
        <v>84</v>
      </c>
      <c r="G6387" t="s">
        <v>85</v>
      </c>
      <c r="H6387" t="s">
        <v>75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  <c r="S6387" s="2">
        <f t="shared" si="130"/>
        <v>45151</v>
      </c>
    </row>
    <row r="6388" spans="1:19" x14ac:dyDescent="0.2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t="s">
        <v>84</v>
      </c>
      <c r="G6388" t="s">
        <v>85</v>
      </c>
      <c r="H6388" t="s">
        <v>75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  <c r="S6388" s="2">
        <f t="shared" si="130"/>
        <v>45151</v>
      </c>
    </row>
    <row r="6389" spans="1:19" x14ac:dyDescent="0.2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t="s">
        <v>84</v>
      </c>
      <c r="G6389" t="s">
        <v>85</v>
      </c>
      <c r="H6389" t="s">
        <v>75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  <c r="S6389" s="2">
        <f t="shared" si="130"/>
        <v>45151</v>
      </c>
    </row>
    <row r="6390" spans="1:19" x14ac:dyDescent="0.2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t="s">
        <v>84</v>
      </c>
      <c r="G6390" t="s">
        <v>85</v>
      </c>
      <c r="H6390" t="s">
        <v>75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  <c r="S6390" s="2">
        <f t="shared" si="130"/>
        <v>45151</v>
      </c>
    </row>
    <row r="6391" spans="1:19" x14ac:dyDescent="0.2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t="s">
        <v>84</v>
      </c>
      <c r="G6391" t="s">
        <v>85</v>
      </c>
      <c r="H6391" t="s">
        <v>75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  <c r="S6391" s="2">
        <f t="shared" si="130"/>
        <v>45151</v>
      </c>
    </row>
    <row r="6392" spans="1:19" x14ac:dyDescent="0.2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t="s">
        <v>84</v>
      </c>
      <c r="G6392" t="s">
        <v>85</v>
      </c>
      <c r="H6392" t="s">
        <v>75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  <c r="S6392" s="2">
        <f t="shared" si="130"/>
        <v>45151</v>
      </c>
    </row>
    <row r="6393" spans="1:19" x14ac:dyDescent="0.2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t="s">
        <v>84</v>
      </c>
      <c r="G6393" t="s">
        <v>85</v>
      </c>
      <c r="H6393" t="s">
        <v>75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  <c r="S6393" s="2">
        <f t="shared" si="130"/>
        <v>45151</v>
      </c>
    </row>
    <row r="6394" spans="1:19" x14ac:dyDescent="0.2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t="s">
        <v>84</v>
      </c>
      <c r="G6394" t="s">
        <v>85</v>
      </c>
      <c r="H6394" t="s">
        <v>75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  <c r="S6394" s="2">
        <f t="shared" si="130"/>
        <v>45151</v>
      </c>
    </row>
    <row r="6395" spans="1:19" x14ac:dyDescent="0.2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t="s">
        <v>84</v>
      </c>
      <c r="G6395" t="s">
        <v>85</v>
      </c>
      <c r="H6395" t="s">
        <v>75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  <c r="S6395" s="2">
        <f t="shared" si="130"/>
        <v>45151</v>
      </c>
    </row>
    <row r="6396" spans="1:19" x14ac:dyDescent="0.2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t="s">
        <v>84</v>
      </c>
      <c r="G6396" t="s">
        <v>85</v>
      </c>
      <c r="H6396" t="s">
        <v>75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  <c r="S6396" s="2">
        <f t="shared" si="130"/>
        <v>45151</v>
      </c>
    </row>
    <row r="6397" spans="1:19" x14ac:dyDescent="0.2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t="s">
        <v>84</v>
      </c>
      <c r="G6397" t="s">
        <v>85</v>
      </c>
      <c r="H6397" t="s">
        <v>75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  <c r="S6397" s="2">
        <f t="shared" si="130"/>
        <v>45151</v>
      </c>
    </row>
    <row r="6398" spans="1:19" x14ac:dyDescent="0.2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t="s">
        <v>84</v>
      </c>
      <c r="G6398" t="s">
        <v>85</v>
      </c>
      <c r="H6398" t="s">
        <v>75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  <c r="S6398" s="2">
        <f t="shared" si="130"/>
        <v>45151</v>
      </c>
    </row>
    <row r="6399" spans="1:19" x14ac:dyDescent="0.2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t="s">
        <v>84</v>
      </c>
      <c r="G6399" t="s">
        <v>85</v>
      </c>
      <c r="H6399" t="s">
        <v>75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  <c r="S6399" s="2">
        <f t="shared" si="130"/>
        <v>45151</v>
      </c>
    </row>
    <row r="6400" spans="1:19" x14ac:dyDescent="0.2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t="s">
        <v>84</v>
      </c>
      <c r="G6400" t="s">
        <v>85</v>
      </c>
      <c r="H6400" t="s">
        <v>75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  <c r="S6400" s="2">
        <f t="shared" si="130"/>
        <v>45151</v>
      </c>
    </row>
    <row r="6401" spans="1:19" x14ac:dyDescent="0.2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t="s">
        <v>84</v>
      </c>
      <c r="G6401" t="s">
        <v>85</v>
      </c>
      <c r="H6401" t="s">
        <v>75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  <c r="S6401" s="2">
        <f t="shared" si="130"/>
        <v>45151</v>
      </c>
    </row>
    <row r="6402" spans="1:19" x14ac:dyDescent="0.2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t="s">
        <v>84</v>
      </c>
      <c r="G6402" t="s">
        <v>85</v>
      </c>
      <c r="H6402" t="s">
        <v>75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  <c r="S6402" s="2">
        <f t="shared" si="130"/>
        <v>45151</v>
      </c>
    </row>
    <row r="6403" spans="1:19" x14ac:dyDescent="0.2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t="s">
        <v>84</v>
      </c>
      <c r="G6403" t="s">
        <v>85</v>
      </c>
      <c r="H6403" t="s">
        <v>75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  <c r="S6403" s="2">
        <f t="shared" si="130"/>
        <v>45151</v>
      </c>
    </row>
    <row r="6404" spans="1:19" x14ac:dyDescent="0.2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t="s">
        <v>84</v>
      </c>
      <c r="G6404" t="s">
        <v>85</v>
      </c>
      <c r="H6404" t="s">
        <v>75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  <c r="S6404" s="2">
        <f t="shared" si="130"/>
        <v>45151</v>
      </c>
    </row>
    <row r="6405" spans="1:19" x14ac:dyDescent="0.2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t="s">
        <v>84</v>
      </c>
      <c r="G6405" t="s">
        <v>85</v>
      </c>
      <c r="H6405" t="s">
        <v>75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  <c r="S6405" s="2">
        <f t="shared" si="130"/>
        <v>45151</v>
      </c>
    </row>
    <row r="6406" spans="1:19" x14ac:dyDescent="0.2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t="s">
        <v>84</v>
      </c>
      <c r="G6406" t="s">
        <v>85</v>
      </c>
      <c r="H6406" t="s">
        <v>75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  <c r="S6406" s="2">
        <f t="shared" si="130"/>
        <v>45151</v>
      </c>
    </row>
    <row r="6407" spans="1:19" x14ac:dyDescent="0.2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t="s">
        <v>84</v>
      </c>
      <c r="G6407" t="s">
        <v>85</v>
      </c>
      <c r="H6407" t="s">
        <v>75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  <c r="S6407" s="2">
        <f t="shared" si="130"/>
        <v>45151</v>
      </c>
    </row>
    <row r="6408" spans="1:19" x14ac:dyDescent="0.2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t="s">
        <v>84</v>
      </c>
      <c r="G6408" t="s">
        <v>85</v>
      </c>
      <c r="H6408" t="s">
        <v>75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  <c r="S6408" s="2">
        <f t="shared" si="130"/>
        <v>45151</v>
      </c>
    </row>
    <row r="6409" spans="1:19" x14ac:dyDescent="0.2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t="s">
        <v>84</v>
      </c>
      <c r="G6409" t="s">
        <v>85</v>
      </c>
      <c r="H6409" t="s">
        <v>75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  <c r="S6409" s="2">
        <f t="shared" si="130"/>
        <v>45151</v>
      </c>
    </row>
    <row r="6410" spans="1:19" x14ac:dyDescent="0.2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t="s">
        <v>84</v>
      </c>
      <c r="G6410" t="s">
        <v>85</v>
      </c>
      <c r="H6410" t="s">
        <v>75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  <c r="S6410" s="2">
        <f t="shared" si="130"/>
        <v>45151</v>
      </c>
    </row>
    <row r="6411" spans="1:19" x14ac:dyDescent="0.2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t="s">
        <v>84</v>
      </c>
      <c r="G6411" t="s">
        <v>85</v>
      </c>
      <c r="H6411" t="s">
        <v>75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  <c r="S6411" s="2">
        <f t="shared" si="130"/>
        <v>45151</v>
      </c>
    </row>
    <row r="6412" spans="1:19" x14ac:dyDescent="0.2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t="s">
        <v>84</v>
      </c>
      <c r="G6412" t="s">
        <v>85</v>
      </c>
      <c r="H6412" t="s">
        <v>75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  <c r="S6412" s="2">
        <f t="shared" si="130"/>
        <v>45151</v>
      </c>
    </row>
    <row r="6413" spans="1:19" x14ac:dyDescent="0.2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t="s">
        <v>84</v>
      </c>
      <c r="G6413" t="s">
        <v>85</v>
      </c>
      <c r="H6413" t="s">
        <v>75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  <c r="S6413" s="2">
        <f t="shared" si="130"/>
        <v>45151</v>
      </c>
    </row>
    <row r="6414" spans="1:19" x14ac:dyDescent="0.2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t="s">
        <v>84</v>
      </c>
      <c r="G6414" t="s">
        <v>85</v>
      </c>
      <c r="H6414" t="s">
        <v>75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  <c r="S6414" s="2">
        <f t="shared" si="130"/>
        <v>45151</v>
      </c>
    </row>
    <row r="6415" spans="1:19" x14ac:dyDescent="0.2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t="s">
        <v>84</v>
      </c>
      <c r="G6415" t="s">
        <v>85</v>
      </c>
      <c r="H6415" t="s">
        <v>75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  <c r="S6415" s="2">
        <f t="shared" si="130"/>
        <v>45151</v>
      </c>
    </row>
    <row r="6416" spans="1:19" x14ac:dyDescent="0.2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t="s">
        <v>84</v>
      </c>
      <c r="G6416" t="s">
        <v>85</v>
      </c>
      <c r="H6416" t="s">
        <v>75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  <c r="S6416" s="2">
        <f t="shared" si="130"/>
        <v>45151</v>
      </c>
    </row>
    <row r="6417" spans="1:19" x14ac:dyDescent="0.2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t="s">
        <v>84</v>
      </c>
      <c r="G6417" t="s">
        <v>85</v>
      </c>
      <c r="H6417" t="s">
        <v>75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  <c r="S6417" s="2">
        <f t="shared" si="130"/>
        <v>45151</v>
      </c>
    </row>
    <row r="6418" spans="1:19" x14ac:dyDescent="0.2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t="s">
        <v>84</v>
      </c>
      <c r="G6418" t="s">
        <v>85</v>
      </c>
      <c r="H6418" t="s">
        <v>75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  <c r="S6418" s="2">
        <f t="shared" si="130"/>
        <v>45151</v>
      </c>
    </row>
    <row r="6419" spans="1:19" x14ac:dyDescent="0.2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t="s">
        <v>84</v>
      </c>
      <c r="G6419" t="s">
        <v>85</v>
      </c>
      <c r="H6419" t="s">
        <v>75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  <c r="S6419" s="2">
        <f t="shared" si="130"/>
        <v>45151</v>
      </c>
    </row>
    <row r="6420" spans="1:19" x14ac:dyDescent="0.2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t="s">
        <v>84</v>
      </c>
      <c r="G6420" t="s">
        <v>85</v>
      </c>
      <c r="H6420" t="s">
        <v>75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  <c r="S6420" s="2">
        <f t="shared" si="130"/>
        <v>45151</v>
      </c>
    </row>
    <row r="6421" spans="1:19" x14ac:dyDescent="0.2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t="s">
        <v>84</v>
      </c>
      <c r="G6421" t="s">
        <v>85</v>
      </c>
      <c r="H6421" t="s">
        <v>75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  <c r="S6421" s="2">
        <f t="shared" si="130"/>
        <v>45151</v>
      </c>
    </row>
    <row r="6422" spans="1:19" x14ac:dyDescent="0.2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t="s">
        <v>84</v>
      </c>
      <c r="G6422" t="s">
        <v>85</v>
      </c>
      <c r="H6422" t="s">
        <v>75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  <c r="S6422" s="2">
        <f t="shared" si="130"/>
        <v>45151</v>
      </c>
    </row>
    <row r="6423" spans="1:19" x14ac:dyDescent="0.2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t="s">
        <v>84</v>
      </c>
      <c r="G6423" t="s">
        <v>85</v>
      </c>
      <c r="H6423" t="s">
        <v>75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  <c r="S6423" s="2">
        <f t="shared" si="130"/>
        <v>45151</v>
      </c>
    </row>
    <row r="6424" spans="1:19" x14ac:dyDescent="0.2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t="s">
        <v>84</v>
      </c>
      <c r="G6424" t="s">
        <v>85</v>
      </c>
      <c r="H6424" t="s">
        <v>75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  <c r="S6424" s="2">
        <f t="shared" si="130"/>
        <v>45151</v>
      </c>
    </row>
    <row r="6425" spans="1:19" x14ac:dyDescent="0.2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t="s">
        <v>84</v>
      </c>
      <c r="G6425" t="s">
        <v>85</v>
      </c>
      <c r="H6425" t="s">
        <v>75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  <c r="S6425" s="2">
        <f t="shared" si="130"/>
        <v>45151</v>
      </c>
    </row>
    <row r="6426" spans="1:19" x14ac:dyDescent="0.2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t="s">
        <v>84</v>
      </c>
      <c r="G6426" t="s">
        <v>85</v>
      </c>
      <c r="H6426" t="s">
        <v>75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  <c r="S6426" s="2">
        <f t="shared" si="130"/>
        <v>45151</v>
      </c>
    </row>
    <row r="6427" spans="1:19" x14ac:dyDescent="0.2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t="s">
        <v>84</v>
      </c>
      <c r="G6427" t="s">
        <v>85</v>
      </c>
      <c r="H6427" t="s">
        <v>75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  <c r="S6427" s="2">
        <f t="shared" si="130"/>
        <v>45151</v>
      </c>
    </row>
    <row r="6428" spans="1:19" x14ac:dyDescent="0.2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t="s">
        <v>84</v>
      </c>
      <c r="G6428" t="s">
        <v>85</v>
      </c>
      <c r="H6428" t="s">
        <v>75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  <c r="S6428" s="2">
        <f t="shared" si="130"/>
        <v>45151</v>
      </c>
    </row>
    <row r="6429" spans="1:19" x14ac:dyDescent="0.2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t="s">
        <v>84</v>
      </c>
      <c r="G6429" t="s">
        <v>85</v>
      </c>
      <c r="H6429" t="s">
        <v>75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  <c r="S6429" s="2">
        <f t="shared" si="130"/>
        <v>45151</v>
      </c>
    </row>
    <row r="6430" spans="1:19" x14ac:dyDescent="0.2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t="s">
        <v>84</v>
      </c>
      <c r="G6430" t="s">
        <v>85</v>
      </c>
      <c r="H6430" t="s">
        <v>75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  <c r="S6430" s="2">
        <f t="shared" si="130"/>
        <v>45151</v>
      </c>
    </row>
    <row r="6431" spans="1:19" x14ac:dyDescent="0.2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t="s">
        <v>84</v>
      </c>
      <c r="G6431" t="s">
        <v>85</v>
      </c>
      <c r="H6431" t="s">
        <v>75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  <c r="S6431" s="2">
        <f t="shared" si="130"/>
        <v>45151</v>
      </c>
    </row>
    <row r="6432" spans="1:19" x14ac:dyDescent="0.2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t="s">
        <v>84</v>
      </c>
      <c r="G6432" t="s">
        <v>85</v>
      </c>
      <c r="H6432" t="s">
        <v>75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  <c r="S6432" s="2">
        <f t="shared" si="130"/>
        <v>45151</v>
      </c>
    </row>
    <row r="6433" spans="1:19" x14ac:dyDescent="0.2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t="s">
        <v>84</v>
      </c>
      <c r="G6433" t="s">
        <v>85</v>
      </c>
      <c r="H6433" t="s">
        <v>75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  <c r="S6433" s="2">
        <f t="shared" si="130"/>
        <v>45151</v>
      </c>
    </row>
    <row r="6434" spans="1:19" x14ac:dyDescent="0.2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t="s">
        <v>84</v>
      </c>
      <c r="G6434" t="s">
        <v>85</v>
      </c>
      <c r="H6434" t="s">
        <v>75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  <c r="S6434" s="2">
        <f t="shared" ref="S6434:S6435" si="131">DATE(2023,8,13)</f>
        <v>45151</v>
      </c>
    </row>
    <row r="6435" spans="1:19" x14ac:dyDescent="0.2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t="s">
        <v>84</v>
      </c>
      <c r="G6435" t="s">
        <v>85</v>
      </c>
      <c r="H6435" t="s">
        <v>75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  <c r="S6435" s="2">
        <f t="shared" si="131"/>
        <v>45151</v>
      </c>
    </row>
    <row r="6436" spans="1:19" x14ac:dyDescent="0.2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t="s">
        <v>86</v>
      </c>
      <c r="G6436" t="s">
        <v>87</v>
      </c>
      <c r="H6436" t="s">
        <v>75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  <c r="S6436" s="2">
        <f>DATE(2023,8,20)</f>
        <v>45158</v>
      </c>
    </row>
    <row r="6437" spans="1:19" x14ac:dyDescent="0.2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t="s">
        <v>86</v>
      </c>
      <c r="G6437" t="s">
        <v>87</v>
      </c>
      <c r="H6437" t="s">
        <v>75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  <c r="S6437" s="2">
        <f t="shared" ref="S6437:S6500" si="132">DATE(2023,8,20)</f>
        <v>45158</v>
      </c>
    </row>
    <row r="6438" spans="1:19" x14ac:dyDescent="0.2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t="s">
        <v>86</v>
      </c>
      <c r="G6438" t="s">
        <v>87</v>
      </c>
      <c r="H6438" t="s">
        <v>75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  <c r="S6438" s="2">
        <f t="shared" si="132"/>
        <v>45158</v>
      </c>
    </row>
    <row r="6439" spans="1:19" x14ac:dyDescent="0.2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t="s">
        <v>86</v>
      </c>
      <c r="G6439" t="s">
        <v>87</v>
      </c>
      <c r="H6439" t="s">
        <v>75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  <c r="S6439" s="2">
        <f t="shared" si="132"/>
        <v>45158</v>
      </c>
    </row>
    <row r="6440" spans="1:19" x14ac:dyDescent="0.2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t="s">
        <v>86</v>
      </c>
      <c r="G6440" t="s">
        <v>87</v>
      </c>
      <c r="H6440" t="s">
        <v>75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  <c r="S6440" s="2">
        <f t="shared" si="132"/>
        <v>45158</v>
      </c>
    </row>
    <row r="6441" spans="1:19" x14ac:dyDescent="0.2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t="s">
        <v>86</v>
      </c>
      <c r="G6441" t="s">
        <v>87</v>
      </c>
      <c r="H6441" t="s">
        <v>75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  <c r="S6441" s="2">
        <f t="shared" si="132"/>
        <v>45158</v>
      </c>
    </row>
    <row r="6442" spans="1:19" x14ac:dyDescent="0.2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t="s">
        <v>86</v>
      </c>
      <c r="G6442" t="s">
        <v>87</v>
      </c>
      <c r="H6442" t="s">
        <v>75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  <c r="S6442" s="2">
        <f t="shared" si="132"/>
        <v>45158</v>
      </c>
    </row>
    <row r="6443" spans="1:19" x14ac:dyDescent="0.2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t="s">
        <v>86</v>
      </c>
      <c r="G6443" t="s">
        <v>87</v>
      </c>
      <c r="H6443" t="s">
        <v>75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  <c r="S6443" s="2">
        <f t="shared" si="132"/>
        <v>45158</v>
      </c>
    </row>
    <row r="6444" spans="1:19" x14ac:dyDescent="0.2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t="s">
        <v>86</v>
      </c>
      <c r="G6444" t="s">
        <v>87</v>
      </c>
      <c r="H6444" t="s">
        <v>75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  <c r="S6444" s="2">
        <f t="shared" si="132"/>
        <v>45158</v>
      </c>
    </row>
    <row r="6445" spans="1:19" x14ac:dyDescent="0.2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t="s">
        <v>86</v>
      </c>
      <c r="G6445" t="s">
        <v>87</v>
      </c>
      <c r="H6445" t="s">
        <v>75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  <c r="S6445" s="2">
        <f t="shared" si="132"/>
        <v>45158</v>
      </c>
    </row>
    <row r="6446" spans="1:19" x14ac:dyDescent="0.2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t="s">
        <v>86</v>
      </c>
      <c r="G6446" t="s">
        <v>87</v>
      </c>
      <c r="H6446" t="s">
        <v>75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  <c r="S6446" s="2">
        <f t="shared" si="132"/>
        <v>45158</v>
      </c>
    </row>
    <row r="6447" spans="1:19" x14ac:dyDescent="0.2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t="s">
        <v>86</v>
      </c>
      <c r="G6447" t="s">
        <v>87</v>
      </c>
      <c r="H6447" t="s">
        <v>75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  <c r="S6447" s="2">
        <f t="shared" si="132"/>
        <v>45158</v>
      </c>
    </row>
    <row r="6448" spans="1:19" x14ac:dyDescent="0.2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t="s">
        <v>86</v>
      </c>
      <c r="G6448" t="s">
        <v>87</v>
      </c>
      <c r="H6448" t="s">
        <v>75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  <c r="S6448" s="2">
        <f t="shared" si="132"/>
        <v>45158</v>
      </c>
    </row>
    <row r="6449" spans="1:19" x14ac:dyDescent="0.2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t="s">
        <v>86</v>
      </c>
      <c r="G6449" t="s">
        <v>87</v>
      </c>
      <c r="H6449" t="s">
        <v>75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  <c r="S6449" s="2">
        <f t="shared" si="132"/>
        <v>45158</v>
      </c>
    </row>
    <row r="6450" spans="1:19" x14ac:dyDescent="0.2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t="s">
        <v>86</v>
      </c>
      <c r="G6450" t="s">
        <v>87</v>
      </c>
      <c r="H6450" t="s">
        <v>75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  <c r="S6450" s="2">
        <f t="shared" si="132"/>
        <v>45158</v>
      </c>
    </row>
    <row r="6451" spans="1:19" x14ac:dyDescent="0.2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t="s">
        <v>86</v>
      </c>
      <c r="G6451" t="s">
        <v>87</v>
      </c>
      <c r="H6451" t="s">
        <v>75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  <c r="S6451" s="2">
        <f t="shared" si="132"/>
        <v>45158</v>
      </c>
    </row>
    <row r="6452" spans="1:19" x14ac:dyDescent="0.2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t="s">
        <v>86</v>
      </c>
      <c r="G6452" t="s">
        <v>87</v>
      </c>
      <c r="H6452" t="s">
        <v>75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  <c r="S6452" s="2">
        <f t="shared" si="132"/>
        <v>45158</v>
      </c>
    </row>
    <row r="6453" spans="1:19" x14ac:dyDescent="0.2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t="s">
        <v>86</v>
      </c>
      <c r="G6453" t="s">
        <v>87</v>
      </c>
      <c r="H6453" t="s">
        <v>75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  <c r="S6453" s="2">
        <f t="shared" si="132"/>
        <v>45158</v>
      </c>
    </row>
    <row r="6454" spans="1:19" x14ac:dyDescent="0.2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t="s">
        <v>86</v>
      </c>
      <c r="G6454" t="s">
        <v>87</v>
      </c>
      <c r="H6454" t="s">
        <v>75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  <c r="S6454" s="2">
        <f t="shared" si="132"/>
        <v>45158</v>
      </c>
    </row>
    <row r="6455" spans="1:19" x14ac:dyDescent="0.2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t="s">
        <v>86</v>
      </c>
      <c r="G6455" t="s">
        <v>87</v>
      </c>
      <c r="H6455" t="s">
        <v>75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  <c r="S6455" s="2">
        <f t="shared" si="132"/>
        <v>45158</v>
      </c>
    </row>
    <row r="6456" spans="1:19" x14ac:dyDescent="0.2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t="s">
        <v>86</v>
      </c>
      <c r="G6456" t="s">
        <v>87</v>
      </c>
      <c r="H6456" t="s">
        <v>75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  <c r="S6456" s="2">
        <f t="shared" si="132"/>
        <v>45158</v>
      </c>
    </row>
    <row r="6457" spans="1:19" x14ac:dyDescent="0.2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t="s">
        <v>86</v>
      </c>
      <c r="G6457" t="s">
        <v>87</v>
      </c>
      <c r="H6457" t="s">
        <v>75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  <c r="S6457" s="2">
        <f t="shared" si="132"/>
        <v>45158</v>
      </c>
    </row>
    <row r="6458" spans="1:19" x14ac:dyDescent="0.2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t="s">
        <v>86</v>
      </c>
      <c r="G6458" t="s">
        <v>87</v>
      </c>
      <c r="H6458" t="s">
        <v>75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  <c r="S6458" s="2">
        <f t="shared" si="132"/>
        <v>45158</v>
      </c>
    </row>
    <row r="6459" spans="1:19" x14ac:dyDescent="0.2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t="s">
        <v>86</v>
      </c>
      <c r="G6459" t="s">
        <v>87</v>
      </c>
      <c r="H6459" t="s">
        <v>75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  <c r="S6459" s="2">
        <f t="shared" si="132"/>
        <v>45158</v>
      </c>
    </row>
    <row r="6460" spans="1:19" x14ac:dyDescent="0.2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t="s">
        <v>86</v>
      </c>
      <c r="G6460" t="s">
        <v>87</v>
      </c>
      <c r="H6460" t="s">
        <v>75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  <c r="S6460" s="2">
        <f t="shared" si="132"/>
        <v>45158</v>
      </c>
    </row>
    <row r="6461" spans="1:19" x14ac:dyDescent="0.2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t="s">
        <v>86</v>
      </c>
      <c r="G6461" t="s">
        <v>87</v>
      </c>
      <c r="H6461" t="s">
        <v>75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  <c r="S6461" s="2">
        <f t="shared" si="132"/>
        <v>45158</v>
      </c>
    </row>
    <row r="6462" spans="1:19" x14ac:dyDescent="0.2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t="s">
        <v>86</v>
      </c>
      <c r="G6462" t="s">
        <v>87</v>
      </c>
      <c r="H6462" t="s">
        <v>75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  <c r="S6462" s="2">
        <f t="shared" si="132"/>
        <v>45158</v>
      </c>
    </row>
    <row r="6463" spans="1:19" x14ac:dyDescent="0.2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t="s">
        <v>86</v>
      </c>
      <c r="G6463" t="s">
        <v>87</v>
      </c>
      <c r="H6463" t="s">
        <v>75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  <c r="S6463" s="2">
        <f t="shared" si="132"/>
        <v>45158</v>
      </c>
    </row>
    <row r="6464" spans="1:19" x14ac:dyDescent="0.2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t="s">
        <v>86</v>
      </c>
      <c r="G6464" t="s">
        <v>87</v>
      </c>
      <c r="H6464" t="s">
        <v>75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  <c r="S6464" s="2">
        <f t="shared" si="132"/>
        <v>45158</v>
      </c>
    </row>
    <row r="6465" spans="1:19" x14ac:dyDescent="0.2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t="s">
        <v>86</v>
      </c>
      <c r="G6465" t="s">
        <v>87</v>
      </c>
      <c r="H6465" t="s">
        <v>75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  <c r="S6465" s="2">
        <f t="shared" si="132"/>
        <v>45158</v>
      </c>
    </row>
    <row r="6466" spans="1:19" x14ac:dyDescent="0.2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t="s">
        <v>86</v>
      </c>
      <c r="G6466" t="s">
        <v>87</v>
      </c>
      <c r="H6466" t="s">
        <v>75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  <c r="S6466" s="2">
        <f t="shared" si="132"/>
        <v>45158</v>
      </c>
    </row>
    <row r="6467" spans="1:19" x14ac:dyDescent="0.2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t="s">
        <v>86</v>
      </c>
      <c r="G6467" t="s">
        <v>87</v>
      </c>
      <c r="H6467" t="s">
        <v>75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  <c r="S6467" s="2">
        <f t="shared" si="132"/>
        <v>45158</v>
      </c>
    </row>
    <row r="6468" spans="1:19" x14ac:dyDescent="0.2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t="s">
        <v>86</v>
      </c>
      <c r="G6468" t="s">
        <v>87</v>
      </c>
      <c r="H6468" t="s">
        <v>75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  <c r="S6468" s="2">
        <f t="shared" si="132"/>
        <v>45158</v>
      </c>
    </row>
    <row r="6469" spans="1:19" x14ac:dyDescent="0.2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t="s">
        <v>86</v>
      </c>
      <c r="G6469" t="s">
        <v>87</v>
      </c>
      <c r="H6469" t="s">
        <v>75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  <c r="S6469" s="2">
        <f t="shared" si="132"/>
        <v>45158</v>
      </c>
    </row>
    <row r="6470" spans="1:19" x14ac:dyDescent="0.2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t="s">
        <v>86</v>
      </c>
      <c r="G6470" t="s">
        <v>87</v>
      </c>
      <c r="H6470" t="s">
        <v>75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  <c r="S6470" s="2">
        <f t="shared" si="132"/>
        <v>45158</v>
      </c>
    </row>
    <row r="6471" spans="1:19" x14ac:dyDescent="0.2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t="s">
        <v>86</v>
      </c>
      <c r="G6471" t="s">
        <v>87</v>
      </c>
      <c r="H6471" t="s">
        <v>75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  <c r="S6471" s="2">
        <f t="shared" si="132"/>
        <v>45158</v>
      </c>
    </row>
    <row r="6472" spans="1:19" x14ac:dyDescent="0.2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t="s">
        <v>86</v>
      </c>
      <c r="G6472" t="s">
        <v>87</v>
      </c>
      <c r="H6472" t="s">
        <v>75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  <c r="S6472" s="2">
        <f t="shared" si="132"/>
        <v>45158</v>
      </c>
    </row>
    <row r="6473" spans="1:19" x14ac:dyDescent="0.2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t="s">
        <v>86</v>
      </c>
      <c r="G6473" t="s">
        <v>87</v>
      </c>
      <c r="H6473" t="s">
        <v>75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  <c r="S6473" s="2">
        <f t="shared" si="132"/>
        <v>45158</v>
      </c>
    </row>
    <row r="6474" spans="1:19" x14ac:dyDescent="0.2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t="s">
        <v>86</v>
      </c>
      <c r="G6474" t="s">
        <v>87</v>
      </c>
      <c r="H6474" t="s">
        <v>75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  <c r="S6474" s="2">
        <f t="shared" si="132"/>
        <v>45158</v>
      </c>
    </row>
    <row r="6475" spans="1:19" x14ac:dyDescent="0.2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t="s">
        <v>86</v>
      </c>
      <c r="G6475" t="s">
        <v>87</v>
      </c>
      <c r="H6475" t="s">
        <v>75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  <c r="S6475" s="2">
        <f t="shared" si="132"/>
        <v>45158</v>
      </c>
    </row>
    <row r="6476" spans="1:19" x14ac:dyDescent="0.2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t="s">
        <v>86</v>
      </c>
      <c r="G6476" t="s">
        <v>87</v>
      </c>
      <c r="H6476" t="s">
        <v>75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  <c r="S6476" s="2">
        <f t="shared" si="132"/>
        <v>45158</v>
      </c>
    </row>
    <row r="6477" spans="1:19" x14ac:dyDescent="0.2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t="s">
        <v>86</v>
      </c>
      <c r="G6477" t="s">
        <v>87</v>
      </c>
      <c r="H6477" t="s">
        <v>75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  <c r="S6477" s="2">
        <f t="shared" si="132"/>
        <v>45158</v>
      </c>
    </row>
    <row r="6478" spans="1:19" x14ac:dyDescent="0.2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t="s">
        <v>86</v>
      </c>
      <c r="G6478" t="s">
        <v>87</v>
      </c>
      <c r="H6478" t="s">
        <v>75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  <c r="S6478" s="2">
        <f t="shared" si="132"/>
        <v>45158</v>
      </c>
    </row>
    <row r="6479" spans="1:19" x14ac:dyDescent="0.2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t="s">
        <v>86</v>
      </c>
      <c r="G6479" t="s">
        <v>87</v>
      </c>
      <c r="H6479" t="s">
        <v>75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  <c r="S6479" s="2">
        <f t="shared" si="132"/>
        <v>45158</v>
      </c>
    </row>
    <row r="6480" spans="1:19" x14ac:dyDescent="0.2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t="s">
        <v>86</v>
      </c>
      <c r="G6480" t="s">
        <v>87</v>
      </c>
      <c r="H6480" t="s">
        <v>75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  <c r="S6480" s="2">
        <f t="shared" si="132"/>
        <v>45158</v>
      </c>
    </row>
    <row r="6481" spans="1:19" x14ac:dyDescent="0.2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t="s">
        <v>86</v>
      </c>
      <c r="G6481" t="s">
        <v>87</v>
      </c>
      <c r="H6481" t="s">
        <v>75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  <c r="S6481" s="2">
        <f t="shared" si="132"/>
        <v>45158</v>
      </c>
    </row>
    <row r="6482" spans="1:19" x14ac:dyDescent="0.2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t="s">
        <v>86</v>
      </c>
      <c r="G6482" t="s">
        <v>87</v>
      </c>
      <c r="H6482" t="s">
        <v>75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  <c r="S6482" s="2">
        <f t="shared" si="132"/>
        <v>45158</v>
      </c>
    </row>
    <row r="6483" spans="1:19" x14ac:dyDescent="0.2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t="s">
        <v>86</v>
      </c>
      <c r="G6483" t="s">
        <v>87</v>
      </c>
      <c r="H6483" t="s">
        <v>75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  <c r="S6483" s="2">
        <f t="shared" si="132"/>
        <v>45158</v>
      </c>
    </row>
    <row r="6484" spans="1:19" x14ac:dyDescent="0.2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t="s">
        <v>86</v>
      </c>
      <c r="G6484" t="s">
        <v>87</v>
      </c>
      <c r="H6484" t="s">
        <v>75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  <c r="S6484" s="2">
        <f t="shared" si="132"/>
        <v>45158</v>
      </c>
    </row>
    <row r="6485" spans="1:19" x14ac:dyDescent="0.2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t="s">
        <v>86</v>
      </c>
      <c r="G6485" t="s">
        <v>87</v>
      </c>
      <c r="H6485" t="s">
        <v>75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  <c r="S6485" s="2">
        <f t="shared" si="132"/>
        <v>45158</v>
      </c>
    </row>
    <row r="6486" spans="1:19" x14ac:dyDescent="0.2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t="s">
        <v>86</v>
      </c>
      <c r="G6486" t="s">
        <v>87</v>
      </c>
      <c r="H6486" t="s">
        <v>75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  <c r="S6486" s="2">
        <f t="shared" si="132"/>
        <v>45158</v>
      </c>
    </row>
    <row r="6487" spans="1:19" x14ac:dyDescent="0.2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t="s">
        <v>86</v>
      </c>
      <c r="G6487" t="s">
        <v>87</v>
      </c>
      <c r="H6487" t="s">
        <v>75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  <c r="S6487" s="2">
        <f t="shared" si="132"/>
        <v>45158</v>
      </c>
    </row>
    <row r="6488" spans="1:19" x14ac:dyDescent="0.2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t="s">
        <v>86</v>
      </c>
      <c r="G6488" t="s">
        <v>87</v>
      </c>
      <c r="H6488" t="s">
        <v>75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  <c r="S6488" s="2">
        <f t="shared" si="132"/>
        <v>45158</v>
      </c>
    </row>
    <row r="6489" spans="1:19" x14ac:dyDescent="0.2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t="s">
        <v>86</v>
      </c>
      <c r="G6489" t="s">
        <v>87</v>
      </c>
      <c r="H6489" t="s">
        <v>75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  <c r="S6489" s="2">
        <f t="shared" si="132"/>
        <v>45158</v>
      </c>
    </row>
    <row r="6490" spans="1:19" x14ac:dyDescent="0.2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t="s">
        <v>86</v>
      </c>
      <c r="G6490" t="s">
        <v>87</v>
      </c>
      <c r="H6490" t="s">
        <v>75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  <c r="S6490" s="2">
        <f t="shared" si="132"/>
        <v>45158</v>
      </c>
    </row>
    <row r="6491" spans="1:19" x14ac:dyDescent="0.2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t="s">
        <v>86</v>
      </c>
      <c r="G6491" t="s">
        <v>87</v>
      </c>
      <c r="H6491" t="s">
        <v>75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  <c r="S6491" s="2">
        <f t="shared" si="132"/>
        <v>45158</v>
      </c>
    </row>
    <row r="6492" spans="1:19" x14ac:dyDescent="0.2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t="s">
        <v>86</v>
      </c>
      <c r="G6492" t="s">
        <v>87</v>
      </c>
      <c r="H6492" t="s">
        <v>75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  <c r="S6492" s="2">
        <f t="shared" si="132"/>
        <v>45158</v>
      </c>
    </row>
    <row r="6493" spans="1:19" x14ac:dyDescent="0.2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t="s">
        <v>86</v>
      </c>
      <c r="G6493" t="s">
        <v>87</v>
      </c>
      <c r="H6493" t="s">
        <v>75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  <c r="S6493" s="2">
        <f t="shared" si="132"/>
        <v>45158</v>
      </c>
    </row>
    <row r="6494" spans="1:19" x14ac:dyDescent="0.2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t="s">
        <v>86</v>
      </c>
      <c r="G6494" t="s">
        <v>87</v>
      </c>
      <c r="H6494" t="s">
        <v>75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  <c r="S6494" s="2">
        <f t="shared" si="132"/>
        <v>45158</v>
      </c>
    </row>
    <row r="6495" spans="1:19" x14ac:dyDescent="0.2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t="s">
        <v>86</v>
      </c>
      <c r="G6495" t="s">
        <v>87</v>
      </c>
      <c r="H6495" t="s">
        <v>75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  <c r="S6495" s="2">
        <f t="shared" si="132"/>
        <v>45158</v>
      </c>
    </row>
    <row r="6496" spans="1:19" x14ac:dyDescent="0.2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t="s">
        <v>86</v>
      </c>
      <c r="G6496" t="s">
        <v>87</v>
      </c>
      <c r="H6496" t="s">
        <v>75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  <c r="S6496" s="2">
        <f t="shared" si="132"/>
        <v>45158</v>
      </c>
    </row>
    <row r="6497" spans="1:19" x14ac:dyDescent="0.2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t="s">
        <v>86</v>
      </c>
      <c r="G6497" t="s">
        <v>87</v>
      </c>
      <c r="H6497" t="s">
        <v>75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  <c r="S6497" s="2">
        <f t="shared" si="132"/>
        <v>45158</v>
      </c>
    </row>
    <row r="6498" spans="1:19" x14ac:dyDescent="0.2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t="s">
        <v>86</v>
      </c>
      <c r="G6498" t="s">
        <v>87</v>
      </c>
      <c r="H6498" t="s">
        <v>75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  <c r="S6498" s="2">
        <f t="shared" si="132"/>
        <v>45158</v>
      </c>
    </row>
    <row r="6499" spans="1:19" x14ac:dyDescent="0.2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t="s">
        <v>86</v>
      </c>
      <c r="G6499" t="s">
        <v>87</v>
      </c>
      <c r="H6499" t="s">
        <v>75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  <c r="S6499" s="2">
        <f t="shared" si="132"/>
        <v>45158</v>
      </c>
    </row>
    <row r="6500" spans="1:19" x14ac:dyDescent="0.2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t="s">
        <v>86</v>
      </c>
      <c r="G6500" t="s">
        <v>87</v>
      </c>
      <c r="H6500" t="s">
        <v>75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  <c r="S6500" s="2">
        <f t="shared" si="132"/>
        <v>45158</v>
      </c>
    </row>
    <row r="6501" spans="1:19" x14ac:dyDescent="0.2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t="s">
        <v>86</v>
      </c>
      <c r="G6501" t="s">
        <v>87</v>
      </c>
      <c r="H6501" t="s">
        <v>75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  <c r="S6501" s="2">
        <f t="shared" ref="S6501:S6564" si="133">DATE(2023,8,20)</f>
        <v>45158</v>
      </c>
    </row>
    <row r="6502" spans="1:19" x14ac:dyDescent="0.2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t="s">
        <v>86</v>
      </c>
      <c r="G6502" t="s">
        <v>87</v>
      </c>
      <c r="H6502" t="s">
        <v>75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  <c r="S6502" s="2">
        <f t="shared" si="133"/>
        <v>45158</v>
      </c>
    </row>
    <row r="6503" spans="1:19" x14ac:dyDescent="0.2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t="s">
        <v>86</v>
      </c>
      <c r="G6503" t="s">
        <v>87</v>
      </c>
      <c r="H6503" t="s">
        <v>75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  <c r="S6503" s="2">
        <f t="shared" si="133"/>
        <v>45158</v>
      </c>
    </row>
    <row r="6504" spans="1:19" x14ac:dyDescent="0.2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t="s">
        <v>86</v>
      </c>
      <c r="G6504" t="s">
        <v>87</v>
      </c>
      <c r="H6504" t="s">
        <v>75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  <c r="S6504" s="2">
        <f t="shared" si="133"/>
        <v>45158</v>
      </c>
    </row>
    <row r="6505" spans="1:19" x14ac:dyDescent="0.2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t="s">
        <v>86</v>
      </c>
      <c r="G6505" t="s">
        <v>87</v>
      </c>
      <c r="H6505" t="s">
        <v>75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  <c r="S6505" s="2">
        <f t="shared" si="133"/>
        <v>45158</v>
      </c>
    </row>
    <row r="6506" spans="1:19" x14ac:dyDescent="0.2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t="s">
        <v>86</v>
      </c>
      <c r="G6506" t="s">
        <v>87</v>
      </c>
      <c r="H6506" t="s">
        <v>75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  <c r="S6506" s="2">
        <f t="shared" si="133"/>
        <v>45158</v>
      </c>
    </row>
    <row r="6507" spans="1:19" x14ac:dyDescent="0.2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t="s">
        <v>86</v>
      </c>
      <c r="G6507" t="s">
        <v>87</v>
      </c>
      <c r="H6507" t="s">
        <v>75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  <c r="S6507" s="2">
        <f t="shared" si="133"/>
        <v>45158</v>
      </c>
    </row>
    <row r="6508" spans="1:19" x14ac:dyDescent="0.2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t="s">
        <v>86</v>
      </c>
      <c r="G6508" t="s">
        <v>87</v>
      </c>
      <c r="H6508" t="s">
        <v>75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  <c r="S6508" s="2">
        <f t="shared" si="133"/>
        <v>45158</v>
      </c>
    </row>
    <row r="6509" spans="1:19" x14ac:dyDescent="0.2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t="s">
        <v>86</v>
      </c>
      <c r="G6509" t="s">
        <v>87</v>
      </c>
      <c r="H6509" t="s">
        <v>75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  <c r="S6509" s="2">
        <f t="shared" si="133"/>
        <v>45158</v>
      </c>
    </row>
    <row r="6510" spans="1:19" x14ac:dyDescent="0.2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t="s">
        <v>86</v>
      </c>
      <c r="G6510" t="s">
        <v>87</v>
      </c>
      <c r="H6510" t="s">
        <v>75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  <c r="S6510" s="2">
        <f t="shared" si="133"/>
        <v>45158</v>
      </c>
    </row>
    <row r="6511" spans="1:19" x14ac:dyDescent="0.2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t="s">
        <v>86</v>
      </c>
      <c r="G6511" t="s">
        <v>87</v>
      </c>
      <c r="H6511" t="s">
        <v>75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  <c r="S6511" s="2">
        <f t="shared" si="133"/>
        <v>45158</v>
      </c>
    </row>
    <row r="6512" spans="1:19" x14ac:dyDescent="0.2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t="s">
        <v>86</v>
      </c>
      <c r="G6512" t="s">
        <v>87</v>
      </c>
      <c r="H6512" t="s">
        <v>75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  <c r="S6512" s="2">
        <f t="shared" si="133"/>
        <v>45158</v>
      </c>
    </row>
    <row r="6513" spans="1:19" x14ac:dyDescent="0.2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t="s">
        <v>86</v>
      </c>
      <c r="G6513" t="s">
        <v>87</v>
      </c>
      <c r="H6513" t="s">
        <v>75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  <c r="S6513" s="2">
        <f t="shared" si="133"/>
        <v>45158</v>
      </c>
    </row>
    <row r="6514" spans="1:19" x14ac:dyDescent="0.2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t="s">
        <v>86</v>
      </c>
      <c r="G6514" t="s">
        <v>87</v>
      </c>
      <c r="H6514" t="s">
        <v>75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  <c r="S6514" s="2">
        <f t="shared" si="133"/>
        <v>45158</v>
      </c>
    </row>
    <row r="6515" spans="1:19" x14ac:dyDescent="0.2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t="s">
        <v>86</v>
      </c>
      <c r="G6515" t="s">
        <v>87</v>
      </c>
      <c r="H6515" t="s">
        <v>75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  <c r="S6515" s="2">
        <f t="shared" si="133"/>
        <v>45158</v>
      </c>
    </row>
    <row r="6516" spans="1:19" x14ac:dyDescent="0.2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t="s">
        <v>86</v>
      </c>
      <c r="G6516" t="s">
        <v>87</v>
      </c>
      <c r="H6516" t="s">
        <v>75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  <c r="S6516" s="2">
        <f t="shared" si="133"/>
        <v>45158</v>
      </c>
    </row>
    <row r="6517" spans="1:19" x14ac:dyDescent="0.2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t="s">
        <v>86</v>
      </c>
      <c r="G6517" t="s">
        <v>87</v>
      </c>
      <c r="H6517" t="s">
        <v>75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  <c r="S6517" s="2">
        <f t="shared" si="133"/>
        <v>45158</v>
      </c>
    </row>
    <row r="6518" spans="1:19" x14ac:dyDescent="0.2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t="s">
        <v>86</v>
      </c>
      <c r="G6518" t="s">
        <v>87</v>
      </c>
      <c r="H6518" t="s">
        <v>75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  <c r="S6518" s="2">
        <f t="shared" si="133"/>
        <v>45158</v>
      </c>
    </row>
    <row r="6519" spans="1:19" x14ac:dyDescent="0.2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t="s">
        <v>86</v>
      </c>
      <c r="G6519" t="s">
        <v>87</v>
      </c>
      <c r="H6519" t="s">
        <v>75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  <c r="S6519" s="2">
        <f t="shared" si="133"/>
        <v>45158</v>
      </c>
    </row>
    <row r="6520" spans="1:19" x14ac:dyDescent="0.2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t="s">
        <v>86</v>
      </c>
      <c r="G6520" t="s">
        <v>87</v>
      </c>
      <c r="H6520" t="s">
        <v>75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  <c r="S6520" s="2">
        <f t="shared" si="133"/>
        <v>45158</v>
      </c>
    </row>
    <row r="6521" spans="1:19" x14ac:dyDescent="0.2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t="s">
        <v>86</v>
      </c>
      <c r="G6521" t="s">
        <v>87</v>
      </c>
      <c r="H6521" t="s">
        <v>75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  <c r="S6521" s="2">
        <f t="shared" si="133"/>
        <v>45158</v>
      </c>
    </row>
    <row r="6522" spans="1:19" x14ac:dyDescent="0.2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t="s">
        <v>86</v>
      </c>
      <c r="G6522" t="s">
        <v>87</v>
      </c>
      <c r="H6522" t="s">
        <v>75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  <c r="S6522" s="2">
        <f t="shared" si="133"/>
        <v>45158</v>
      </c>
    </row>
    <row r="6523" spans="1:19" x14ac:dyDescent="0.2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t="s">
        <v>86</v>
      </c>
      <c r="G6523" t="s">
        <v>87</v>
      </c>
      <c r="H6523" t="s">
        <v>75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  <c r="S6523" s="2">
        <f t="shared" si="133"/>
        <v>45158</v>
      </c>
    </row>
    <row r="6524" spans="1:19" x14ac:dyDescent="0.2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t="s">
        <v>86</v>
      </c>
      <c r="G6524" t="s">
        <v>87</v>
      </c>
      <c r="H6524" t="s">
        <v>75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  <c r="S6524" s="2">
        <f t="shared" si="133"/>
        <v>45158</v>
      </c>
    </row>
    <row r="6525" spans="1:19" x14ac:dyDescent="0.2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t="s">
        <v>86</v>
      </c>
      <c r="G6525" t="s">
        <v>87</v>
      </c>
      <c r="H6525" t="s">
        <v>75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  <c r="S6525" s="2">
        <f t="shared" si="133"/>
        <v>45158</v>
      </c>
    </row>
    <row r="6526" spans="1:19" x14ac:dyDescent="0.2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t="s">
        <v>86</v>
      </c>
      <c r="G6526" t="s">
        <v>87</v>
      </c>
      <c r="H6526" t="s">
        <v>75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  <c r="S6526" s="2">
        <f t="shared" si="133"/>
        <v>45158</v>
      </c>
    </row>
    <row r="6527" spans="1:19" x14ac:dyDescent="0.2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t="s">
        <v>86</v>
      </c>
      <c r="G6527" t="s">
        <v>87</v>
      </c>
      <c r="H6527" t="s">
        <v>75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  <c r="S6527" s="2">
        <f t="shared" si="133"/>
        <v>45158</v>
      </c>
    </row>
    <row r="6528" spans="1:19" x14ac:dyDescent="0.2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t="s">
        <v>86</v>
      </c>
      <c r="G6528" t="s">
        <v>87</v>
      </c>
      <c r="H6528" t="s">
        <v>75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  <c r="S6528" s="2">
        <f t="shared" si="133"/>
        <v>45158</v>
      </c>
    </row>
    <row r="6529" spans="1:19" x14ac:dyDescent="0.2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t="s">
        <v>86</v>
      </c>
      <c r="G6529" t="s">
        <v>87</v>
      </c>
      <c r="H6529" t="s">
        <v>75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  <c r="S6529" s="2">
        <f t="shared" si="133"/>
        <v>45158</v>
      </c>
    </row>
    <row r="6530" spans="1:19" x14ac:dyDescent="0.2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t="s">
        <v>86</v>
      </c>
      <c r="G6530" t="s">
        <v>87</v>
      </c>
      <c r="H6530" t="s">
        <v>75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  <c r="S6530" s="2">
        <f t="shared" si="133"/>
        <v>45158</v>
      </c>
    </row>
    <row r="6531" spans="1:19" x14ac:dyDescent="0.2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t="s">
        <v>86</v>
      </c>
      <c r="G6531" t="s">
        <v>87</v>
      </c>
      <c r="H6531" t="s">
        <v>75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  <c r="S6531" s="2">
        <f t="shared" si="133"/>
        <v>45158</v>
      </c>
    </row>
    <row r="6532" spans="1:19" x14ac:dyDescent="0.2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t="s">
        <v>86</v>
      </c>
      <c r="G6532" t="s">
        <v>87</v>
      </c>
      <c r="H6532" t="s">
        <v>75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  <c r="S6532" s="2">
        <f t="shared" si="133"/>
        <v>45158</v>
      </c>
    </row>
    <row r="6533" spans="1:19" x14ac:dyDescent="0.2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t="s">
        <v>86</v>
      </c>
      <c r="G6533" t="s">
        <v>87</v>
      </c>
      <c r="H6533" t="s">
        <v>75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  <c r="S6533" s="2">
        <f t="shared" si="133"/>
        <v>45158</v>
      </c>
    </row>
    <row r="6534" spans="1:19" x14ac:dyDescent="0.2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t="s">
        <v>86</v>
      </c>
      <c r="G6534" t="s">
        <v>87</v>
      </c>
      <c r="H6534" t="s">
        <v>75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  <c r="S6534" s="2">
        <f t="shared" si="133"/>
        <v>45158</v>
      </c>
    </row>
    <row r="6535" spans="1:19" x14ac:dyDescent="0.2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t="s">
        <v>86</v>
      </c>
      <c r="G6535" t="s">
        <v>87</v>
      </c>
      <c r="H6535" t="s">
        <v>75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  <c r="S6535" s="2">
        <f t="shared" si="133"/>
        <v>45158</v>
      </c>
    </row>
    <row r="6536" spans="1:19" x14ac:dyDescent="0.2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t="s">
        <v>86</v>
      </c>
      <c r="G6536" t="s">
        <v>87</v>
      </c>
      <c r="H6536" t="s">
        <v>75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  <c r="S6536" s="2">
        <f t="shared" si="133"/>
        <v>45158</v>
      </c>
    </row>
    <row r="6537" spans="1:19" x14ac:dyDescent="0.2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t="s">
        <v>86</v>
      </c>
      <c r="G6537" t="s">
        <v>87</v>
      </c>
      <c r="H6537" t="s">
        <v>75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  <c r="S6537" s="2">
        <f t="shared" si="133"/>
        <v>45158</v>
      </c>
    </row>
    <row r="6538" spans="1:19" x14ac:dyDescent="0.2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t="s">
        <v>86</v>
      </c>
      <c r="G6538" t="s">
        <v>87</v>
      </c>
      <c r="H6538" t="s">
        <v>75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  <c r="S6538" s="2">
        <f t="shared" si="133"/>
        <v>45158</v>
      </c>
    </row>
    <row r="6539" spans="1:19" x14ac:dyDescent="0.2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t="s">
        <v>86</v>
      </c>
      <c r="G6539" t="s">
        <v>87</v>
      </c>
      <c r="H6539" t="s">
        <v>75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  <c r="S6539" s="2">
        <f t="shared" si="133"/>
        <v>45158</v>
      </c>
    </row>
    <row r="6540" spans="1:19" x14ac:dyDescent="0.2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t="s">
        <v>86</v>
      </c>
      <c r="G6540" t="s">
        <v>87</v>
      </c>
      <c r="H6540" t="s">
        <v>75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  <c r="S6540" s="2">
        <f t="shared" si="133"/>
        <v>45158</v>
      </c>
    </row>
    <row r="6541" spans="1:19" x14ac:dyDescent="0.2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t="s">
        <v>86</v>
      </c>
      <c r="G6541" t="s">
        <v>87</v>
      </c>
      <c r="H6541" t="s">
        <v>75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  <c r="S6541" s="2">
        <f t="shared" si="133"/>
        <v>45158</v>
      </c>
    </row>
    <row r="6542" spans="1:19" x14ac:dyDescent="0.2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t="s">
        <v>86</v>
      </c>
      <c r="G6542" t="s">
        <v>87</v>
      </c>
      <c r="H6542" t="s">
        <v>75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  <c r="S6542" s="2">
        <f t="shared" si="133"/>
        <v>45158</v>
      </c>
    </row>
    <row r="6543" spans="1:19" x14ac:dyDescent="0.2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t="s">
        <v>86</v>
      </c>
      <c r="G6543" t="s">
        <v>87</v>
      </c>
      <c r="H6543" t="s">
        <v>75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  <c r="S6543" s="2">
        <f t="shared" si="133"/>
        <v>45158</v>
      </c>
    </row>
    <row r="6544" spans="1:19" x14ac:dyDescent="0.2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t="s">
        <v>86</v>
      </c>
      <c r="G6544" t="s">
        <v>87</v>
      </c>
      <c r="H6544" t="s">
        <v>75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  <c r="S6544" s="2">
        <f t="shared" si="133"/>
        <v>45158</v>
      </c>
    </row>
    <row r="6545" spans="1:19" x14ac:dyDescent="0.2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t="s">
        <v>86</v>
      </c>
      <c r="G6545" t="s">
        <v>87</v>
      </c>
      <c r="H6545" t="s">
        <v>75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  <c r="S6545" s="2">
        <f t="shared" si="133"/>
        <v>45158</v>
      </c>
    </row>
    <row r="6546" spans="1:19" x14ac:dyDescent="0.2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t="s">
        <v>86</v>
      </c>
      <c r="G6546" t="s">
        <v>87</v>
      </c>
      <c r="H6546" t="s">
        <v>75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  <c r="S6546" s="2">
        <f t="shared" si="133"/>
        <v>45158</v>
      </c>
    </row>
    <row r="6547" spans="1:19" x14ac:dyDescent="0.2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t="s">
        <v>86</v>
      </c>
      <c r="G6547" t="s">
        <v>87</v>
      </c>
      <c r="H6547" t="s">
        <v>75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  <c r="S6547" s="2">
        <f t="shared" si="133"/>
        <v>45158</v>
      </c>
    </row>
    <row r="6548" spans="1:19" x14ac:dyDescent="0.2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t="s">
        <v>86</v>
      </c>
      <c r="G6548" t="s">
        <v>87</v>
      </c>
      <c r="H6548" t="s">
        <v>75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  <c r="S6548" s="2">
        <f t="shared" si="133"/>
        <v>45158</v>
      </c>
    </row>
    <row r="6549" spans="1:19" x14ac:dyDescent="0.2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t="s">
        <v>86</v>
      </c>
      <c r="G6549" t="s">
        <v>87</v>
      </c>
      <c r="H6549" t="s">
        <v>75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  <c r="S6549" s="2">
        <f t="shared" si="133"/>
        <v>45158</v>
      </c>
    </row>
    <row r="6550" spans="1:19" x14ac:dyDescent="0.2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t="s">
        <v>86</v>
      </c>
      <c r="G6550" t="s">
        <v>87</v>
      </c>
      <c r="H6550" t="s">
        <v>75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  <c r="S6550" s="2">
        <f t="shared" si="133"/>
        <v>45158</v>
      </c>
    </row>
    <row r="6551" spans="1:19" x14ac:dyDescent="0.2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t="s">
        <v>86</v>
      </c>
      <c r="G6551" t="s">
        <v>87</v>
      </c>
      <c r="H6551" t="s">
        <v>75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  <c r="S6551" s="2">
        <f t="shared" si="133"/>
        <v>45158</v>
      </c>
    </row>
    <row r="6552" spans="1:19" x14ac:dyDescent="0.2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t="s">
        <v>86</v>
      </c>
      <c r="G6552" t="s">
        <v>87</v>
      </c>
      <c r="H6552" t="s">
        <v>75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  <c r="S6552" s="2">
        <f t="shared" si="133"/>
        <v>45158</v>
      </c>
    </row>
    <row r="6553" spans="1:19" x14ac:dyDescent="0.2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t="s">
        <v>86</v>
      </c>
      <c r="G6553" t="s">
        <v>87</v>
      </c>
      <c r="H6553" t="s">
        <v>75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  <c r="S6553" s="2">
        <f t="shared" si="133"/>
        <v>45158</v>
      </c>
    </row>
    <row r="6554" spans="1:19" x14ac:dyDescent="0.2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t="s">
        <v>86</v>
      </c>
      <c r="G6554" t="s">
        <v>87</v>
      </c>
      <c r="H6554" t="s">
        <v>75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  <c r="S6554" s="2">
        <f t="shared" si="133"/>
        <v>45158</v>
      </c>
    </row>
    <row r="6555" spans="1:19" x14ac:dyDescent="0.2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t="s">
        <v>86</v>
      </c>
      <c r="G6555" t="s">
        <v>87</v>
      </c>
      <c r="H6555" t="s">
        <v>75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  <c r="S6555" s="2">
        <f t="shared" si="133"/>
        <v>45158</v>
      </c>
    </row>
    <row r="6556" spans="1:19" x14ac:dyDescent="0.2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t="s">
        <v>86</v>
      </c>
      <c r="G6556" t="s">
        <v>87</v>
      </c>
      <c r="H6556" t="s">
        <v>75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  <c r="S6556" s="2">
        <f t="shared" si="133"/>
        <v>45158</v>
      </c>
    </row>
    <row r="6557" spans="1:19" x14ac:dyDescent="0.2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t="s">
        <v>86</v>
      </c>
      <c r="G6557" t="s">
        <v>87</v>
      </c>
      <c r="H6557" t="s">
        <v>75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  <c r="S6557" s="2">
        <f t="shared" si="133"/>
        <v>45158</v>
      </c>
    </row>
    <row r="6558" spans="1:19" x14ac:dyDescent="0.2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t="s">
        <v>86</v>
      </c>
      <c r="G6558" t="s">
        <v>87</v>
      </c>
      <c r="H6558" t="s">
        <v>75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  <c r="S6558" s="2">
        <f t="shared" si="133"/>
        <v>45158</v>
      </c>
    </row>
    <row r="6559" spans="1:19" x14ac:dyDescent="0.2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t="s">
        <v>86</v>
      </c>
      <c r="G6559" t="s">
        <v>87</v>
      </c>
      <c r="H6559" t="s">
        <v>75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  <c r="S6559" s="2">
        <f t="shared" si="133"/>
        <v>45158</v>
      </c>
    </row>
    <row r="6560" spans="1:19" x14ac:dyDescent="0.2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t="s">
        <v>86</v>
      </c>
      <c r="G6560" t="s">
        <v>87</v>
      </c>
      <c r="H6560" t="s">
        <v>75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  <c r="S6560" s="2">
        <f t="shared" si="133"/>
        <v>45158</v>
      </c>
    </row>
    <row r="6561" spans="1:19" x14ac:dyDescent="0.2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t="s">
        <v>86</v>
      </c>
      <c r="G6561" t="s">
        <v>87</v>
      </c>
      <c r="H6561" t="s">
        <v>75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  <c r="S6561" s="2">
        <f t="shared" si="133"/>
        <v>45158</v>
      </c>
    </row>
    <row r="6562" spans="1:19" x14ac:dyDescent="0.2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t="s">
        <v>86</v>
      </c>
      <c r="G6562" t="s">
        <v>87</v>
      </c>
      <c r="H6562" t="s">
        <v>75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  <c r="S6562" s="2">
        <f t="shared" si="133"/>
        <v>45158</v>
      </c>
    </row>
    <row r="6563" spans="1:19" x14ac:dyDescent="0.2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t="s">
        <v>86</v>
      </c>
      <c r="G6563" t="s">
        <v>87</v>
      </c>
      <c r="H6563" t="s">
        <v>75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  <c r="S6563" s="2">
        <f t="shared" si="133"/>
        <v>45158</v>
      </c>
    </row>
    <row r="6564" spans="1:19" x14ac:dyDescent="0.2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t="s">
        <v>86</v>
      </c>
      <c r="G6564" t="s">
        <v>87</v>
      </c>
      <c r="H6564" t="s">
        <v>75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  <c r="S6564" s="2">
        <f t="shared" si="133"/>
        <v>45158</v>
      </c>
    </row>
    <row r="6565" spans="1:19" x14ac:dyDescent="0.2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t="s">
        <v>86</v>
      </c>
      <c r="G6565" t="s">
        <v>87</v>
      </c>
      <c r="H6565" t="s">
        <v>75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  <c r="S6565" s="2">
        <f t="shared" ref="S6565:S6628" si="134">DATE(2023,8,20)</f>
        <v>45158</v>
      </c>
    </row>
    <row r="6566" spans="1:19" x14ac:dyDescent="0.2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t="s">
        <v>86</v>
      </c>
      <c r="G6566" t="s">
        <v>87</v>
      </c>
      <c r="H6566" t="s">
        <v>75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  <c r="S6566" s="2">
        <f t="shared" si="134"/>
        <v>45158</v>
      </c>
    </row>
    <row r="6567" spans="1:19" x14ac:dyDescent="0.2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t="s">
        <v>86</v>
      </c>
      <c r="G6567" t="s">
        <v>87</v>
      </c>
      <c r="H6567" t="s">
        <v>75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  <c r="S6567" s="2">
        <f t="shared" si="134"/>
        <v>45158</v>
      </c>
    </row>
    <row r="6568" spans="1:19" x14ac:dyDescent="0.2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t="s">
        <v>86</v>
      </c>
      <c r="G6568" t="s">
        <v>87</v>
      </c>
      <c r="H6568" t="s">
        <v>75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  <c r="S6568" s="2">
        <f t="shared" si="134"/>
        <v>45158</v>
      </c>
    </row>
    <row r="6569" spans="1:19" x14ac:dyDescent="0.2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t="s">
        <v>86</v>
      </c>
      <c r="G6569" t="s">
        <v>87</v>
      </c>
      <c r="H6569" t="s">
        <v>75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  <c r="S6569" s="2">
        <f t="shared" si="134"/>
        <v>45158</v>
      </c>
    </row>
    <row r="6570" spans="1:19" x14ac:dyDescent="0.2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t="s">
        <v>86</v>
      </c>
      <c r="G6570" t="s">
        <v>87</v>
      </c>
      <c r="H6570" t="s">
        <v>75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  <c r="S6570" s="2">
        <f t="shared" si="134"/>
        <v>45158</v>
      </c>
    </row>
    <row r="6571" spans="1:19" x14ac:dyDescent="0.2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t="s">
        <v>86</v>
      </c>
      <c r="G6571" t="s">
        <v>87</v>
      </c>
      <c r="H6571" t="s">
        <v>75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  <c r="S6571" s="2">
        <f t="shared" si="134"/>
        <v>45158</v>
      </c>
    </row>
    <row r="6572" spans="1:19" x14ac:dyDescent="0.2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t="s">
        <v>86</v>
      </c>
      <c r="G6572" t="s">
        <v>87</v>
      </c>
      <c r="H6572" t="s">
        <v>75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  <c r="S6572" s="2">
        <f t="shared" si="134"/>
        <v>45158</v>
      </c>
    </row>
    <row r="6573" spans="1:19" x14ac:dyDescent="0.2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t="s">
        <v>86</v>
      </c>
      <c r="G6573" t="s">
        <v>87</v>
      </c>
      <c r="H6573" t="s">
        <v>75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  <c r="S6573" s="2">
        <f t="shared" si="134"/>
        <v>45158</v>
      </c>
    </row>
    <row r="6574" spans="1:19" x14ac:dyDescent="0.2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t="s">
        <v>86</v>
      </c>
      <c r="G6574" t="s">
        <v>87</v>
      </c>
      <c r="H6574" t="s">
        <v>75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  <c r="S6574" s="2">
        <f t="shared" si="134"/>
        <v>45158</v>
      </c>
    </row>
    <row r="6575" spans="1:19" x14ac:dyDescent="0.2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t="s">
        <v>86</v>
      </c>
      <c r="G6575" t="s">
        <v>87</v>
      </c>
      <c r="H6575" t="s">
        <v>75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  <c r="S6575" s="2">
        <f t="shared" si="134"/>
        <v>45158</v>
      </c>
    </row>
    <row r="6576" spans="1:19" x14ac:dyDescent="0.2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t="s">
        <v>86</v>
      </c>
      <c r="G6576" t="s">
        <v>87</v>
      </c>
      <c r="H6576" t="s">
        <v>75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  <c r="S6576" s="2">
        <f t="shared" si="134"/>
        <v>45158</v>
      </c>
    </row>
    <row r="6577" spans="1:19" x14ac:dyDescent="0.2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t="s">
        <v>86</v>
      </c>
      <c r="G6577" t="s">
        <v>87</v>
      </c>
      <c r="H6577" t="s">
        <v>75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  <c r="S6577" s="2">
        <f t="shared" si="134"/>
        <v>45158</v>
      </c>
    </row>
    <row r="6578" spans="1:19" x14ac:dyDescent="0.2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t="s">
        <v>86</v>
      </c>
      <c r="G6578" t="s">
        <v>87</v>
      </c>
      <c r="H6578" t="s">
        <v>75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  <c r="S6578" s="2">
        <f t="shared" si="134"/>
        <v>45158</v>
      </c>
    </row>
    <row r="6579" spans="1:19" x14ac:dyDescent="0.2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t="s">
        <v>86</v>
      </c>
      <c r="G6579" t="s">
        <v>87</v>
      </c>
      <c r="H6579" t="s">
        <v>75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  <c r="S6579" s="2">
        <f t="shared" si="134"/>
        <v>45158</v>
      </c>
    </row>
    <row r="6580" spans="1:19" x14ac:dyDescent="0.2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t="s">
        <v>86</v>
      </c>
      <c r="G6580" t="s">
        <v>87</v>
      </c>
      <c r="H6580" t="s">
        <v>75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  <c r="S6580" s="2">
        <f t="shared" si="134"/>
        <v>45158</v>
      </c>
    </row>
    <row r="6581" spans="1:19" x14ac:dyDescent="0.2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t="s">
        <v>86</v>
      </c>
      <c r="G6581" t="s">
        <v>87</v>
      </c>
      <c r="H6581" t="s">
        <v>75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  <c r="S6581" s="2">
        <f t="shared" si="134"/>
        <v>45158</v>
      </c>
    </row>
    <row r="6582" spans="1:19" x14ac:dyDescent="0.2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t="s">
        <v>86</v>
      </c>
      <c r="G6582" t="s">
        <v>87</v>
      </c>
      <c r="H6582" t="s">
        <v>75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  <c r="S6582" s="2">
        <f t="shared" si="134"/>
        <v>45158</v>
      </c>
    </row>
    <row r="6583" spans="1:19" x14ac:dyDescent="0.2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t="s">
        <v>86</v>
      </c>
      <c r="G6583" t="s">
        <v>87</v>
      </c>
      <c r="H6583" t="s">
        <v>75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  <c r="S6583" s="2">
        <f t="shared" si="134"/>
        <v>45158</v>
      </c>
    </row>
    <row r="6584" spans="1:19" x14ac:dyDescent="0.2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t="s">
        <v>86</v>
      </c>
      <c r="G6584" t="s">
        <v>87</v>
      </c>
      <c r="H6584" t="s">
        <v>75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  <c r="S6584" s="2">
        <f t="shared" si="134"/>
        <v>45158</v>
      </c>
    </row>
    <row r="6585" spans="1:19" x14ac:dyDescent="0.2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t="s">
        <v>86</v>
      </c>
      <c r="G6585" t="s">
        <v>87</v>
      </c>
      <c r="H6585" t="s">
        <v>75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  <c r="S6585" s="2">
        <f t="shared" si="134"/>
        <v>45158</v>
      </c>
    </row>
    <row r="6586" spans="1:19" x14ac:dyDescent="0.2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t="s">
        <v>86</v>
      </c>
      <c r="G6586" t="s">
        <v>87</v>
      </c>
      <c r="H6586" t="s">
        <v>75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  <c r="S6586" s="2">
        <f t="shared" si="134"/>
        <v>45158</v>
      </c>
    </row>
    <row r="6587" spans="1:19" x14ac:dyDescent="0.2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t="s">
        <v>86</v>
      </c>
      <c r="G6587" t="s">
        <v>87</v>
      </c>
      <c r="H6587" t="s">
        <v>75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  <c r="S6587" s="2">
        <f t="shared" si="134"/>
        <v>45158</v>
      </c>
    </row>
    <row r="6588" spans="1:19" x14ac:dyDescent="0.2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t="s">
        <v>86</v>
      </c>
      <c r="G6588" t="s">
        <v>87</v>
      </c>
      <c r="H6588" t="s">
        <v>75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  <c r="S6588" s="2">
        <f t="shared" si="134"/>
        <v>45158</v>
      </c>
    </row>
    <row r="6589" spans="1:19" x14ac:dyDescent="0.2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t="s">
        <v>86</v>
      </c>
      <c r="G6589" t="s">
        <v>87</v>
      </c>
      <c r="H6589" t="s">
        <v>75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  <c r="S6589" s="2">
        <f t="shared" si="134"/>
        <v>45158</v>
      </c>
    </row>
    <row r="6590" spans="1:19" x14ac:dyDescent="0.2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t="s">
        <v>86</v>
      </c>
      <c r="G6590" t="s">
        <v>87</v>
      </c>
      <c r="H6590" t="s">
        <v>75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  <c r="S6590" s="2">
        <f t="shared" si="134"/>
        <v>45158</v>
      </c>
    </row>
    <row r="6591" spans="1:19" x14ac:dyDescent="0.2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t="s">
        <v>86</v>
      </c>
      <c r="G6591" t="s">
        <v>87</v>
      </c>
      <c r="H6591" t="s">
        <v>75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  <c r="S6591" s="2">
        <f t="shared" si="134"/>
        <v>45158</v>
      </c>
    </row>
    <row r="6592" spans="1:19" x14ac:dyDescent="0.2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t="s">
        <v>86</v>
      </c>
      <c r="G6592" t="s">
        <v>87</v>
      </c>
      <c r="H6592" t="s">
        <v>75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  <c r="S6592" s="2">
        <f t="shared" si="134"/>
        <v>45158</v>
      </c>
    </row>
    <row r="6593" spans="1:19" x14ac:dyDescent="0.2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t="s">
        <v>86</v>
      </c>
      <c r="G6593" t="s">
        <v>87</v>
      </c>
      <c r="H6593" t="s">
        <v>75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  <c r="S6593" s="2">
        <f t="shared" si="134"/>
        <v>45158</v>
      </c>
    </row>
    <row r="6594" spans="1:19" x14ac:dyDescent="0.2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t="s">
        <v>86</v>
      </c>
      <c r="G6594" t="s">
        <v>87</v>
      </c>
      <c r="H6594" t="s">
        <v>75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  <c r="S6594" s="2">
        <f t="shared" si="134"/>
        <v>45158</v>
      </c>
    </row>
    <row r="6595" spans="1:19" x14ac:dyDescent="0.2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t="s">
        <v>86</v>
      </c>
      <c r="G6595" t="s">
        <v>87</v>
      </c>
      <c r="H6595" t="s">
        <v>75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  <c r="S6595" s="2">
        <f t="shared" si="134"/>
        <v>45158</v>
      </c>
    </row>
    <row r="6596" spans="1:19" x14ac:dyDescent="0.2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t="s">
        <v>86</v>
      </c>
      <c r="G6596" t="s">
        <v>87</v>
      </c>
      <c r="H6596" t="s">
        <v>75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  <c r="S6596" s="2">
        <f t="shared" si="134"/>
        <v>45158</v>
      </c>
    </row>
    <row r="6597" spans="1:19" x14ac:dyDescent="0.2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t="s">
        <v>86</v>
      </c>
      <c r="G6597" t="s">
        <v>87</v>
      </c>
      <c r="H6597" t="s">
        <v>75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  <c r="S6597" s="2">
        <f t="shared" si="134"/>
        <v>45158</v>
      </c>
    </row>
    <row r="6598" spans="1:19" x14ac:dyDescent="0.2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t="s">
        <v>86</v>
      </c>
      <c r="G6598" t="s">
        <v>87</v>
      </c>
      <c r="H6598" t="s">
        <v>75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  <c r="S6598" s="2">
        <f t="shared" si="134"/>
        <v>45158</v>
      </c>
    </row>
    <row r="6599" spans="1:19" x14ac:dyDescent="0.2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t="s">
        <v>86</v>
      </c>
      <c r="G6599" t="s">
        <v>87</v>
      </c>
      <c r="H6599" t="s">
        <v>75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  <c r="S6599" s="2">
        <f t="shared" si="134"/>
        <v>45158</v>
      </c>
    </row>
    <row r="6600" spans="1:19" x14ac:dyDescent="0.2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t="s">
        <v>86</v>
      </c>
      <c r="G6600" t="s">
        <v>87</v>
      </c>
      <c r="H6600" t="s">
        <v>75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  <c r="S6600" s="2">
        <f t="shared" si="134"/>
        <v>45158</v>
      </c>
    </row>
    <row r="6601" spans="1:19" x14ac:dyDescent="0.2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t="s">
        <v>86</v>
      </c>
      <c r="G6601" t="s">
        <v>87</v>
      </c>
      <c r="H6601" t="s">
        <v>75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  <c r="S6601" s="2">
        <f t="shared" si="134"/>
        <v>45158</v>
      </c>
    </row>
    <row r="6602" spans="1:19" x14ac:dyDescent="0.2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t="s">
        <v>86</v>
      </c>
      <c r="G6602" t="s">
        <v>87</v>
      </c>
      <c r="H6602" t="s">
        <v>75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  <c r="S6602" s="2">
        <f t="shared" si="134"/>
        <v>45158</v>
      </c>
    </row>
    <row r="6603" spans="1:19" x14ac:dyDescent="0.2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t="s">
        <v>86</v>
      </c>
      <c r="G6603" t="s">
        <v>87</v>
      </c>
      <c r="H6603" t="s">
        <v>75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  <c r="S6603" s="2">
        <f t="shared" si="134"/>
        <v>45158</v>
      </c>
    </row>
    <row r="6604" spans="1:19" x14ac:dyDescent="0.2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t="s">
        <v>86</v>
      </c>
      <c r="G6604" t="s">
        <v>87</v>
      </c>
      <c r="H6604" t="s">
        <v>75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  <c r="S6604" s="2">
        <f t="shared" si="134"/>
        <v>45158</v>
      </c>
    </row>
    <row r="6605" spans="1:19" x14ac:dyDescent="0.2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t="s">
        <v>86</v>
      </c>
      <c r="G6605" t="s">
        <v>87</v>
      </c>
      <c r="H6605" t="s">
        <v>75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  <c r="S6605" s="2">
        <f t="shared" si="134"/>
        <v>45158</v>
      </c>
    </row>
    <row r="6606" spans="1:19" x14ac:dyDescent="0.2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t="s">
        <v>86</v>
      </c>
      <c r="G6606" t="s">
        <v>87</v>
      </c>
      <c r="H6606" t="s">
        <v>75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  <c r="S6606" s="2">
        <f t="shared" si="134"/>
        <v>45158</v>
      </c>
    </row>
    <row r="6607" spans="1:19" x14ac:dyDescent="0.2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t="s">
        <v>86</v>
      </c>
      <c r="G6607" t="s">
        <v>87</v>
      </c>
      <c r="H6607" t="s">
        <v>75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  <c r="S6607" s="2">
        <f t="shared" si="134"/>
        <v>45158</v>
      </c>
    </row>
    <row r="6608" spans="1:19" x14ac:dyDescent="0.2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t="s">
        <v>86</v>
      </c>
      <c r="G6608" t="s">
        <v>87</v>
      </c>
      <c r="H6608" t="s">
        <v>75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  <c r="S6608" s="2">
        <f t="shared" si="134"/>
        <v>45158</v>
      </c>
    </row>
    <row r="6609" spans="1:19" x14ac:dyDescent="0.2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t="s">
        <v>86</v>
      </c>
      <c r="G6609" t="s">
        <v>87</v>
      </c>
      <c r="H6609" t="s">
        <v>75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  <c r="S6609" s="2">
        <f t="shared" si="134"/>
        <v>45158</v>
      </c>
    </row>
    <row r="6610" spans="1:19" x14ac:dyDescent="0.2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t="s">
        <v>86</v>
      </c>
      <c r="G6610" t="s">
        <v>87</v>
      </c>
      <c r="H6610" t="s">
        <v>75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  <c r="S6610" s="2">
        <f t="shared" si="134"/>
        <v>45158</v>
      </c>
    </row>
    <row r="6611" spans="1:19" x14ac:dyDescent="0.2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t="s">
        <v>86</v>
      </c>
      <c r="G6611" t="s">
        <v>87</v>
      </c>
      <c r="H6611" t="s">
        <v>75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  <c r="S6611" s="2">
        <f t="shared" si="134"/>
        <v>45158</v>
      </c>
    </row>
    <row r="6612" spans="1:19" x14ac:dyDescent="0.2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t="s">
        <v>86</v>
      </c>
      <c r="G6612" t="s">
        <v>87</v>
      </c>
      <c r="H6612" t="s">
        <v>75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  <c r="S6612" s="2">
        <f t="shared" si="134"/>
        <v>45158</v>
      </c>
    </row>
    <row r="6613" spans="1:19" x14ac:dyDescent="0.2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t="s">
        <v>86</v>
      </c>
      <c r="G6613" t="s">
        <v>87</v>
      </c>
      <c r="H6613" t="s">
        <v>75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  <c r="S6613" s="2">
        <f t="shared" si="134"/>
        <v>45158</v>
      </c>
    </row>
    <row r="6614" spans="1:19" x14ac:dyDescent="0.2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t="s">
        <v>86</v>
      </c>
      <c r="G6614" t="s">
        <v>87</v>
      </c>
      <c r="H6614" t="s">
        <v>75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  <c r="S6614" s="2">
        <f t="shared" si="134"/>
        <v>45158</v>
      </c>
    </row>
    <row r="6615" spans="1:19" x14ac:dyDescent="0.2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t="s">
        <v>86</v>
      </c>
      <c r="G6615" t="s">
        <v>87</v>
      </c>
      <c r="H6615" t="s">
        <v>75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  <c r="S6615" s="2">
        <f t="shared" si="134"/>
        <v>45158</v>
      </c>
    </row>
    <row r="6616" spans="1:19" x14ac:dyDescent="0.2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t="s">
        <v>86</v>
      </c>
      <c r="G6616" t="s">
        <v>87</v>
      </c>
      <c r="H6616" t="s">
        <v>75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  <c r="S6616" s="2">
        <f t="shared" si="134"/>
        <v>45158</v>
      </c>
    </row>
    <row r="6617" spans="1:19" x14ac:dyDescent="0.2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t="s">
        <v>86</v>
      </c>
      <c r="G6617" t="s">
        <v>87</v>
      </c>
      <c r="H6617" t="s">
        <v>75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  <c r="S6617" s="2">
        <f t="shared" si="134"/>
        <v>45158</v>
      </c>
    </row>
    <row r="6618" spans="1:19" x14ac:dyDescent="0.2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t="s">
        <v>86</v>
      </c>
      <c r="G6618" t="s">
        <v>87</v>
      </c>
      <c r="H6618" t="s">
        <v>75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  <c r="S6618" s="2">
        <f t="shared" si="134"/>
        <v>45158</v>
      </c>
    </row>
    <row r="6619" spans="1:19" x14ac:dyDescent="0.2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t="s">
        <v>86</v>
      </c>
      <c r="G6619" t="s">
        <v>87</v>
      </c>
      <c r="H6619" t="s">
        <v>75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  <c r="S6619" s="2">
        <f t="shared" si="134"/>
        <v>45158</v>
      </c>
    </row>
    <row r="6620" spans="1:19" x14ac:dyDescent="0.2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t="s">
        <v>86</v>
      </c>
      <c r="G6620" t="s">
        <v>87</v>
      </c>
      <c r="H6620" t="s">
        <v>75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  <c r="S6620" s="2">
        <f t="shared" si="134"/>
        <v>45158</v>
      </c>
    </row>
    <row r="6621" spans="1:19" x14ac:dyDescent="0.2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t="s">
        <v>86</v>
      </c>
      <c r="G6621" t="s">
        <v>87</v>
      </c>
      <c r="H6621" t="s">
        <v>75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  <c r="S6621" s="2">
        <f t="shared" si="134"/>
        <v>45158</v>
      </c>
    </row>
    <row r="6622" spans="1:19" x14ac:dyDescent="0.2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t="s">
        <v>86</v>
      </c>
      <c r="G6622" t="s">
        <v>87</v>
      </c>
      <c r="H6622" t="s">
        <v>75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  <c r="S6622" s="2">
        <f t="shared" si="134"/>
        <v>45158</v>
      </c>
    </row>
    <row r="6623" spans="1:19" x14ac:dyDescent="0.2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t="s">
        <v>86</v>
      </c>
      <c r="G6623" t="s">
        <v>87</v>
      </c>
      <c r="H6623" t="s">
        <v>75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  <c r="S6623" s="2">
        <f t="shared" si="134"/>
        <v>45158</v>
      </c>
    </row>
    <row r="6624" spans="1:19" x14ac:dyDescent="0.2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t="s">
        <v>86</v>
      </c>
      <c r="G6624" t="s">
        <v>87</v>
      </c>
      <c r="H6624" t="s">
        <v>75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  <c r="S6624" s="2">
        <f t="shared" si="134"/>
        <v>45158</v>
      </c>
    </row>
    <row r="6625" spans="1:19" x14ac:dyDescent="0.2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t="s">
        <v>86</v>
      </c>
      <c r="G6625" t="s">
        <v>87</v>
      </c>
      <c r="H6625" t="s">
        <v>75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  <c r="S6625" s="2">
        <f t="shared" si="134"/>
        <v>45158</v>
      </c>
    </row>
    <row r="6626" spans="1:19" x14ac:dyDescent="0.2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t="s">
        <v>86</v>
      </c>
      <c r="G6626" t="s">
        <v>87</v>
      </c>
      <c r="H6626" t="s">
        <v>75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  <c r="S6626" s="2">
        <f t="shared" si="134"/>
        <v>45158</v>
      </c>
    </row>
    <row r="6627" spans="1:19" x14ac:dyDescent="0.2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t="s">
        <v>86</v>
      </c>
      <c r="G6627" t="s">
        <v>87</v>
      </c>
      <c r="H6627" t="s">
        <v>75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  <c r="S6627" s="2">
        <f t="shared" si="134"/>
        <v>45158</v>
      </c>
    </row>
    <row r="6628" spans="1:19" x14ac:dyDescent="0.2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t="s">
        <v>86</v>
      </c>
      <c r="G6628" t="s">
        <v>87</v>
      </c>
      <c r="H6628" t="s">
        <v>75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  <c r="S6628" s="2">
        <f t="shared" si="134"/>
        <v>45158</v>
      </c>
    </row>
    <row r="6629" spans="1:19" x14ac:dyDescent="0.2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t="s">
        <v>86</v>
      </c>
      <c r="G6629" t="s">
        <v>87</v>
      </c>
      <c r="H6629" t="s">
        <v>75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  <c r="S6629" s="2">
        <f t="shared" ref="S6629:S6630" si="135">DATE(2023,8,20)</f>
        <v>45158</v>
      </c>
    </row>
    <row r="6630" spans="1:19" x14ac:dyDescent="0.2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t="s">
        <v>86</v>
      </c>
      <c r="G6630" t="s">
        <v>87</v>
      </c>
      <c r="H6630" t="s">
        <v>75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  <c r="S6630" s="2">
        <f t="shared" si="135"/>
        <v>45158</v>
      </c>
    </row>
    <row r="6631" spans="1:19" x14ac:dyDescent="0.2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t="s">
        <v>88</v>
      </c>
      <c r="G6631" t="s">
        <v>89</v>
      </c>
      <c r="H6631" t="s">
        <v>75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  <c r="S6631" s="2">
        <f>DATE(2023,8,27)</f>
        <v>45165</v>
      </c>
    </row>
    <row r="6632" spans="1:19" x14ac:dyDescent="0.2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t="s">
        <v>88</v>
      </c>
      <c r="G6632" t="s">
        <v>89</v>
      </c>
      <c r="H6632" t="s">
        <v>75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  <c r="S6632" s="2">
        <f t="shared" ref="S6632:S6695" si="136">DATE(2023,8,27)</f>
        <v>45165</v>
      </c>
    </row>
    <row r="6633" spans="1:19" x14ac:dyDescent="0.2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t="s">
        <v>88</v>
      </c>
      <c r="G6633" t="s">
        <v>89</v>
      </c>
      <c r="H6633" t="s">
        <v>75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  <c r="S6633" s="2">
        <f t="shared" si="136"/>
        <v>45165</v>
      </c>
    </row>
    <row r="6634" spans="1:19" x14ac:dyDescent="0.2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t="s">
        <v>88</v>
      </c>
      <c r="G6634" t="s">
        <v>89</v>
      </c>
      <c r="H6634" t="s">
        <v>75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  <c r="S6634" s="2">
        <f t="shared" si="136"/>
        <v>45165</v>
      </c>
    </row>
    <row r="6635" spans="1:19" x14ac:dyDescent="0.2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t="s">
        <v>88</v>
      </c>
      <c r="G6635" t="s">
        <v>89</v>
      </c>
      <c r="H6635" t="s">
        <v>75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  <c r="S6635" s="2">
        <f t="shared" si="136"/>
        <v>45165</v>
      </c>
    </row>
    <row r="6636" spans="1:19" x14ac:dyDescent="0.2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t="s">
        <v>88</v>
      </c>
      <c r="G6636" t="s">
        <v>89</v>
      </c>
      <c r="H6636" t="s">
        <v>75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  <c r="S6636" s="2">
        <f t="shared" si="136"/>
        <v>45165</v>
      </c>
    </row>
    <row r="6637" spans="1:19" x14ac:dyDescent="0.2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t="s">
        <v>88</v>
      </c>
      <c r="G6637" t="s">
        <v>89</v>
      </c>
      <c r="H6637" t="s">
        <v>75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  <c r="S6637" s="2">
        <f t="shared" si="136"/>
        <v>45165</v>
      </c>
    </row>
    <row r="6638" spans="1:19" x14ac:dyDescent="0.2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t="s">
        <v>88</v>
      </c>
      <c r="G6638" t="s">
        <v>89</v>
      </c>
      <c r="H6638" t="s">
        <v>75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  <c r="S6638" s="2">
        <f t="shared" si="136"/>
        <v>45165</v>
      </c>
    </row>
    <row r="6639" spans="1:19" x14ac:dyDescent="0.2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t="s">
        <v>88</v>
      </c>
      <c r="G6639" t="s">
        <v>89</v>
      </c>
      <c r="H6639" t="s">
        <v>75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  <c r="S6639" s="2">
        <f t="shared" si="136"/>
        <v>45165</v>
      </c>
    </row>
    <row r="6640" spans="1:19" x14ac:dyDescent="0.2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t="s">
        <v>88</v>
      </c>
      <c r="G6640" t="s">
        <v>89</v>
      </c>
      <c r="H6640" t="s">
        <v>75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  <c r="S6640" s="2">
        <f t="shared" si="136"/>
        <v>45165</v>
      </c>
    </row>
    <row r="6641" spans="1:19" x14ac:dyDescent="0.2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t="s">
        <v>88</v>
      </c>
      <c r="G6641" t="s">
        <v>89</v>
      </c>
      <c r="H6641" t="s">
        <v>75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  <c r="S6641" s="2">
        <f t="shared" si="136"/>
        <v>45165</v>
      </c>
    </row>
    <row r="6642" spans="1:19" x14ac:dyDescent="0.2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t="s">
        <v>88</v>
      </c>
      <c r="G6642" t="s">
        <v>89</v>
      </c>
      <c r="H6642" t="s">
        <v>75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  <c r="S6642" s="2">
        <f t="shared" si="136"/>
        <v>45165</v>
      </c>
    </row>
    <row r="6643" spans="1:19" x14ac:dyDescent="0.2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t="s">
        <v>88</v>
      </c>
      <c r="G6643" t="s">
        <v>89</v>
      </c>
      <c r="H6643" t="s">
        <v>75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  <c r="S6643" s="2">
        <f t="shared" si="136"/>
        <v>45165</v>
      </c>
    </row>
    <row r="6644" spans="1:19" x14ac:dyDescent="0.2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t="s">
        <v>88</v>
      </c>
      <c r="G6644" t="s">
        <v>89</v>
      </c>
      <c r="H6644" t="s">
        <v>75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  <c r="S6644" s="2">
        <f t="shared" si="136"/>
        <v>45165</v>
      </c>
    </row>
    <row r="6645" spans="1:19" x14ac:dyDescent="0.2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t="s">
        <v>88</v>
      </c>
      <c r="G6645" t="s">
        <v>89</v>
      </c>
      <c r="H6645" t="s">
        <v>75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  <c r="S6645" s="2">
        <f t="shared" si="136"/>
        <v>45165</v>
      </c>
    </row>
    <row r="6646" spans="1:19" x14ac:dyDescent="0.2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t="s">
        <v>88</v>
      </c>
      <c r="G6646" t="s">
        <v>89</v>
      </c>
      <c r="H6646" t="s">
        <v>75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  <c r="S6646" s="2">
        <f t="shared" si="136"/>
        <v>45165</v>
      </c>
    </row>
    <row r="6647" spans="1:19" x14ac:dyDescent="0.2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t="s">
        <v>88</v>
      </c>
      <c r="G6647" t="s">
        <v>89</v>
      </c>
      <c r="H6647" t="s">
        <v>75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  <c r="S6647" s="2">
        <f t="shared" si="136"/>
        <v>45165</v>
      </c>
    </row>
    <row r="6648" spans="1:19" x14ac:dyDescent="0.2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t="s">
        <v>88</v>
      </c>
      <c r="G6648" t="s">
        <v>89</v>
      </c>
      <c r="H6648" t="s">
        <v>75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  <c r="S6648" s="2">
        <f t="shared" si="136"/>
        <v>45165</v>
      </c>
    </row>
    <row r="6649" spans="1:19" x14ac:dyDescent="0.2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t="s">
        <v>88</v>
      </c>
      <c r="G6649" t="s">
        <v>89</v>
      </c>
      <c r="H6649" t="s">
        <v>75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  <c r="S6649" s="2">
        <f t="shared" si="136"/>
        <v>45165</v>
      </c>
    </row>
    <row r="6650" spans="1:19" x14ac:dyDescent="0.2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t="s">
        <v>88</v>
      </c>
      <c r="G6650" t="s">
        <v>89</v>
      </c>
      <c r="H6650" t="s">
        <v>75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  <c r="S6650" s="2">
        <f t="shared" si="136"/>
        <v>45165</v>
      </c>
    </row>
    <row r="6651" spans="1:19" x14ac:dyDescent="0.2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t="s">
        <v>88</v>
      </c>
      <c r="G6651" t="s">
        <v>89</v>
      </c>
      <c r="H6651" t="s">
        <v>75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  <c r="S6651" s="2">
        <f t="shared" si="136"/>
        <v>45165</v>
      </c>
    </row>
    <row r="6652" spans="1:19" x14ac:dyDescent="0.2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t="s">
        <v>88</v>
      </c>
      <c r="G6652" t="s">
        <v>89</v>
      </c>
      <c r="H6652" t="s">
        <v>75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  <c r="S6652" s="2">
        <f t="shared" si="136"/>
        <v>45165</v>
      </c>
    </row>
    <row r="6653" spans="1:19" x14ac:dyDescent="0.2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t="s">
        <v>88</v>
      </c>
      <c r="G6653" t="s">
        <v>89</v>
      </c>
      <c r="H6653" t="s">
        <v>75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  <c r="S6653" s="2">
        <f t="shared" si="136"/>
        <v>45165</v>
      </c>
    </row>
    <row r="6654" spans="1:19" x14ac:dyDescent="0.2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t="s">
        <v>88</v>
      </c>
      <c r="G6654" t="s">
        <v>89</v>
      </c>
      <c r="H6654" t="s">
        <v>75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  <c r="S6654" s="2">
        <f t="shared" si="136"/>
        <v>45165</v>
      </c>
    </row>
    <row r="6655" spans="1:19" x14ac:dyDescent="0.2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t="s">
        <v>88</v>
      </c>
      <c r="G6655" t="s">
        <v>89</v>
      </c>
      <c r="H6655" t="s">
        <v>75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  <c r="S6655" s="2">
        <f t="shared" si="136"/>
        <v>45165</v>
      </c>
    </row>
    <row r="6656" spans="1:19" x14ac:dyDescent="0.2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t="s">
        <v>88</v>
      </c>
      <c r="G6656" t="s">
        <v>89</v>
      </c>
      <c r="H6656" t="s">
        <v>75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  <c r="S6656" s="2">
        <f t="shared" si="136"/>
        <v>45165</v>
      </c>
    </row>
    <row r="6657" spans="1:19" x14ac:dyDescent="0.2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t="s">
        <v>88</v>
      </c>
      <c r="G6657" t="s">
        <v>89</v>
      </c>
      <c r="H6657" t="s">
        <v>75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  <c r="S6657" s="2">
        <f t="shared" si="136"/>
        <v>45165</v>
      </c>
    </row>
    <row r="6658" spans="1:19" x14ac:dyDescent="0.2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t="s">
        <v>88</v>
      </c>
      <c r="G6658" t="s">
        <v>89</v>
      </c>
      <c r="H6658" t="s">
        <v>75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  <c r="S6658" s="2">
        <f t="shared" si="136"/>
        <v>45165</v>
      </c>
    </row>
    <row r="6659" spans="1:19" x14ac:dyDescent="0.2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t="s">
        <v>88</v>
      </c>
      <c r="G6659" t="s">
        <v>89</v>
      </c>
      <c r="H6659" t="s">
        <v>75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  <c r="S6659" s="2">
        <f t="shared" si="136"/>
        <v>45165</v>
      </c>
    </row>
    <row r="6660" spans="1:19" x14ac:dyDescent="0.2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t="s">
        <v>88</v>
      </c>
      <c r="G6660" t="s">
        <v>89</v>
      </c>
      <c r="H6660" t="s">
        <v>75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  <c r="S6660" s="2">
        <f t="shared" si="136"/>
        <v>45165</v>
      </c>
    </row>
    <row r="6661" spans="1:19" x14ac:dyDescent="0.2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t="s">
        <v>88</v>
      </c>
      <c r="G6661" t="s">
        <v>89</v>
      </c>
      <c r="H6661" t="s">
        <v>75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  <c r="S6661" s="2">
        <f t="shared" si="136"/>
        <v>45165</v>
      </c>
    </row>
    <row r="6662" spans="1:19" x14ac:dyDescent="0.2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t="s">
        <v>88</v>
      </c>
      <c r="G6662" t="s">
        <v>89</v>
      </c>
      <c r="H6662" t="s">
        <v>75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  <c r="S6662" s="2">
        <f t="shared" si="136"/>
        <v>45165</v>
      </c>
    </row>
    <row r="6663" spans="1:19" x14ac:dyDescent="0.2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t="s">
        <v>88</v>
      </c>
      <c r="G6663" t="s">
        <v>89</v>
      </c>
      <c r="H6663" t="s">
        <v>75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  <c r="S6663" s="2">
        <f t="shared" si="136"/>
        <v>45165</v>
      </c>
    </row>
    <row r="6664" spans="1:19" x14ac:dyDescent="0.2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t="s">
        <v>88</v>
      </c>
      <c r="G6664" t="s">
        <v>89</v>
      </c>
      <c r="H6664" t="s">
        <v>75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  <c r="S6664" s="2">
        <f t="shared" si="136"/>
        <v>45165</v>
      </c>
    </row>
    <row r="6665" spans="1:19" x14ac:dyDescent="0.2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t="s">
        <v>88</v>
      </c>
      <c r="G6665" t="s">
        <v>89</v>
      </c>
      <c r="H6665" t="s">
        <v>75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  <c r="S6665" s="2">
        <f t="shared" si="136"/>
        <v>45165</v>
      </c>
    </row>
    <row r="6666" spans="1:19" x14ac:dyDescent="0.2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t="s">
        <v>88</v>
      </c>
      <c r="G6666" t="s">
        <v>89</v>
      </c>
      <c r="H6666" t="s">
        <v>75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  <c r="S6666" s="2">
        <f t="shared" si="136"/>
        <v>45165</v>
      </c>
    </row>
    <row r="6667" spans="1:19" x14ac:dyDescent="0.2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t="s">
        <v>88</v>
      </c>
      <c r="G6667" t="s">
        <v>89</v>
      </c>
      <c r="H6667" t="s">
        <v>75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  <c r="S6667" s="2">
        <f t="shared" si="136"/>
        <v>45165</v>
      </c>
    </row>
    <row r="6668" spans="1:19" x14ac:dyDescent="0.2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t="s">
        <v>88</v>
      </c>
      <c r="G6668" t="s">
        <v>89</v>
      </c>
      <c r="H6668" t="s">
        <v>75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  <c r="S6668" s="2">
        <f t="shared" si="136"/>
        <v>45165</v>
      </c>
    </row>
    <row r="6669" spans="1:19" x14ac:dyDescent="0.2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t="s">
        <v>88</v>
      </c>
      <c r="G6669" t="s">
        <v>89</v>
      </c>
      <c r="H6669" t="s">
        <v>75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  <c r="S6669" s="2">
        <f t="shared" si="136"/>
        <v>45165</v>
      </c>
    </row>
    <row r="6670" spans="1:19" x14ac:dyDescent="0.2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t="s">
        <v>88</v>
      </c>
      <c r="G6670" t="s">
        <v>89</v>
      </c>
      <c r="H6670" t="s">
        <v>75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  <c r="S6670" s="2">
        <f t="shared" si="136"/>
        <v>45165</v>
      </c>
    </row>
    <row r="6671" spans="1:19" x14ac:dyDescent="0.2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t="s">
        <v>88</v>
      </c>
      <c r="G6671" t="s">
        <v>89</v>
      </c>
      <c r="H6671" t="s">
        <v>75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  <c r="S6671" s="2">
        <f t="shared" si="136"/>
        <v>45165</v>
      </c>
    </row>
    <row r="6672" spans="1:19" x14ac:dyDescent="0.2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t="s">
        <v>88</v>
      </c>
      <c r="G6672" t="s">
        <v>89</v>
      </c>
      <c r="H6672" t="s">
        <v>75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  <c r="S6672" s="2">
        <f t="shared" si="136"/>
        <v>45165</v>
      </c>
    </row>
    <row r="6673" spans="1:19" x14ac:dyDescent="0.2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t="s">
        <v>88</v>
      </c>
      <c r="G6673" t="s">
        <v>89</v>
      </c>
      <c r="H6673" t="s">
        <v>75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  <c r="S6673" s="2">
        <f t="shared" si="136"/>
        <v>45165</v>
      </c>
    </row>
    <row r="6674" spans="1:19" x14ac:dyDescent="0.2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t="s">
        <v>88</v>
      </c>
      <c r="G6674" t="s">
        <v>89</v>
      </c>
      <c r="H6674" t="s">
        <v>75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  <c r="S6674" s="2">
        <f t="shared" si="136"/>
        <v>45165</v>
      </c>
    </row>
    <row r="6675" spans="1:19" x14ac:dyDescent="0.2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t="s">
        <v>88</v>
      </c>
      <c r="G6675" t="s">
        <v>89</v>
      </c>
      <c r="H6675" t="s">
        <v>75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  <c r="S6675" s="2">
        <f t="shared" si="136"/>
        <v>45165</v>
      </c>
    </row>
    <row r="6676" spans="1:19" x14ac:dyDescent="0.2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t="s">
        <v>88</v>
      </c>
      <c r="G6676" t="s">
        <v>89</v>
      </c>
      <c r="H6676" t="s">
        <v>75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  <c r="S6676" s="2">
        <f t="shared" si="136"/>
        <v>45165</v>
      </c>
    </row>
    <row r="6677" spans="1:19" x14ac:dyDescent="0.2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t="s">
        <v>88</v>
      </c>
      <c r="G6677" t="s">
        <v>89</v>
      </c>
      <c r="H6677" t="s">
        <v>75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  <c r="S6677" s="2">
        <f t="shared" si="136"/>
        <v>45165</v>
      </c>
    </row>
    <row r="6678" spans="1:19" x14ac:dyDescent="0.2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t="s">
        <v>88</v>
      </c>
      <c r="G6678" t="s">
        <v>89</v>
      </c>
      <c r="H6678" t="s">
        <v>75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  <c r="S6678" s="2">
        <f t="shared" si="136"/>
        <v>45165</v>
      </c>
    </row>
    <row r="6679" spans="1:19" x14ac:dyDescent="0.2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t="s">
        <v>88</v>
      </c>
      <c r="G6679" t="s">
        <v>89</v>
      </c>
      <c r="H6679" t="s">
        <v>75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  <c r="S6679" s="2">
        <f t="shared" si="136"/>
        <v>45165</v>
      </c>
    </row>
    <row r="6680" spans="1:19" x14ac:dyDescent="0.2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t="s">
        <v>88</v>
      </c>
      <c r="G6680" t="s">
        <v>89</v>
      </c>
      <c r="H6680" t="s">
        <v>75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  <c r="S6680" s="2">
        <f t="shared" si="136"/>
        <v>45165</v>
      </c>
    </row>
    <row r="6681" spans="1:19" x14ac:dyDescent="0.2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t="s">
        <v>88</v>
      </c>
      <c r="G6681" t="s">
        <v>89</v>
      </c>
      <c r="H6681" t="s">
        <v>75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  <c r="S6681" s="2">
        <f t="shared" si="136"/>
        <v>45165</v>
      </c>
    </row>
    <row r="6682" spans="1:19" x14ac:dyDescent="0.2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t="s">
        <v>88</v>
      </c>
      <c r="G6682" t="s">
        <v>89</v>
      </c>
      <c r="H6682" t="s">
        <v>75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  <c r="S6682" s="2">
        <f t="shared" si="136"/>
        <v>45165</v>
      </c>
    </row>
    <row r="6683" spans="1:19" x14ac:dyDescent="0.2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t="s">
        <v>88</v>
      </c>
      <c r="G6683" t="s">
        <v>89</v>
      </c>
      <c r="H6683" t="s">
        <v>75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  <c r="S6683" s="2">
        <f t="shared" si="136"/>
        <v>45165</v>
      </c>
    </row>
    <row r="6684" spans="1:19" x14ac:dyDescent="0.2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t="s">
        <v>88</v>
      </c>
      <c r="G6684" t="s">
        <v>89</v>
      </c>
      <c r="H6684" t="s">
        <v>75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  <c r="S6684" s="2">
        <f t="shared" si="136"/>
        <v>45165</v>
      </c>
    </row>
    <row r="6685" spans="1:19" x14ac:dyDescent="0.2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t="s">
        <v>88</v>
      </c>
      <c r="G6685" t="s">
        <v>89</v>
      </c>
      <c r="H6685" t="s">
        <v>75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  <c r="S6685" s="2">
        <f t="shared" si="136"/>
        <v>45165</v>
      </c>
    </row>
    <row r="6686" spans="1:19" x14ac:dyDescent="0.2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t="s">
        <v>88</v>
      </c>
      <c r="G6686" t="s">
        <v>89</v>
      </c>
      <c r="H6686" t="s">
        <v>75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  <c r="S6686" s="2">
        <f t="shared" si="136"/>
        <v>45165</v>
      </c>
    </row>
    <row r="6687" spans="1:19" x14ac:dyDescent="0.2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t="s">
        <v>88</v>
      </c>
      <c r="G6687" t="s">
        <v>89</v>
      </c>
      <c r="H6687" t="s">
        <v>75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  <c r="S6687" s="2">
        <f t="shared" si="136"/>
        <v>45165</v>
      </c>
    </row>
    <row r="6688" spans="1:19" x14ac:dyDescent="0.2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t="s">
        <v>88</v>
      </c>
      <c r="G6688" t="s">
        <v>89</v>
      </c>
      <c r="H6688" t="s">
        <v>75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  <c r="S6688" s="2">
        <f t="shared" si="136"/>
        <v>45165</v>
      </c>
    </row>
    <row r="6689" spans="1:19" x14ac:dyDescent="0.2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t="s">
        <v>88</v>
      </c>
      <c r="G6689" t="s">
        <v>89</v>
      </c>
      <c r="H6689" t="s">
        <v>75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  <c r="S6689" s="2">
        <f t="shared" si="136"/>
        <v>45165</v>
      </c>
    </row>
    <row r="6690" spans="1:19" x14ac:dyDescent="0.2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t="s">
        <v>88</v>
      </c>
      <c r="G6690" t="s">
        <v>89</v>
      </c>
      <c r="H6690" t="s">
        <v>75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  <c r="S6690" s="2">
        <f t="shared" si="136"/>
        <v>45165</v>
      </c>
    </row>
    <row r="6691" spans="1:19" x14ac:dyDescent="0.2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t="s">
        <v>88</v>
      </c>
      <c r="G6691" t="s">
        <v>89</v>
      </c>
      <c r="H6691" t="s">
        <v>75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  <c r="S6691" s="2">
        <f t="shared" si="136"/>
        <v>45165</v>
      </c>
    </row>
    <row r="6692" spans="1:19" x14ac:dyDescent="0.2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t="s">
        <v>88</v>
      </c>
      <c r="G6692" t="s">
        <v>89</v>
      </c>
      <c r="H6692" t="s">
        <v>75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  <c r="S6692" s="2">
        <f t="shared" si="136"/>
        <v>45165</v>
      </c>
    </row>
    <row r="6693" spans="1:19" x14ac:dyDescent="0.2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t="s">
        <v>88</v>
      </c>
      <c r="G6693" t="s">
        <v>89</v>
      </c>
      <c r="H6693" t="s">
        <v>75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  <c r="S6693" s="2">
        <f t="shared" si="136"/>
        <v>45165</v>
      </c>
    </row>
    <row r="6694" spans="1:19" x14ac:dyDescent="0.2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t="s">
        <v>88</v>
      </c>
      <c r="G6694" t="s">
        <v>89</v>
      </c>
      <c r="H6694" t="s">
        <v>75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  <c r="S6694" s="2">
        <f t="shared" si="136"/>
        <v>45165</v>
      </c>
    </row>
    <row r="6695" spans="1:19" x14ac:dyDescent="0.2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t="s">
        <v>88</v>
      </c>
      <c r="G6695" t="s">
        <v>89</v>
      </c>
      <c r="H6695" t="s">
        <v>75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  <c r="S6695" s="2">
        <f t="shared" si="136"/>
        <v>45165</v>
      </c>
    </row>
    <row r="6696" spans="1:19" x14ac:dyDescent="0.2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t="s">
        <v>88</v>
      </c>
      <c r="G6696" t="s">
        <v>89</v>
      </c>
      <c r="H6696" t="s">
        <v>75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  <c r="S6696" s="2">
        <f t="shared" ref="S6696:S6759" si="137">DATE(2023,8,27)</f>
        <v>45165</v>
      </c>
    </row>
    <row r="6697" spans="1:19" x14ac:dyDescent="0.2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t="s">
        <v>88</v>
      </c>
      <c r="G6697" t="s">
        <v>89</v>
      </c>
      <c r="H6697" t="s">
        <v>75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  <c r="S6697" s="2">
        <f t="shared" si="137"/>
        <v>45165</v>
      </c>
    </row>
    <row r="6698" spans="1:19" x14ac:dyDescent="0.2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t="s">
        <v>88</v>
      </c>
      <c r="G6698" t="s">
        <v>89</v>
      </c>
      <c r="H6698" t="s">
        <v>75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  <c r="S6698" s="2">
        <f t="shared" si="137"/>
        <v>45165</v>
      </c>
    </row>
    <row r="6699" spans="1:19" x14ac:dyDescent="0.2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t="s">
        <v>88</v>
      </c>
      <c r="G6699" t="s">
        <v>89</v>
      </c>
      <c r="H6699" t="s">
        <v>75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  <c r="S6699" s="2">
        <f t="shared" si="137"/>
        <v>45165</v>
      </c>
    </row>
    <row r="6700" spans="1:19" x14ac:dyDescent="0.2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t="s">
        <v>88</v>
      </c>
      <c r="G6700" t="s">
        <v>89</v>
      </c>
      <c r="H6700" t="s">
        <v>75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  <c r="S6700" s="2">
        <f t="shared" si="137"/>
        <v>45165</v>
      </c>
    </row>
    <row r="6701" spans="1:19" x14ac:dyDescent="0.2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t="s">
        <v>88</v>
      </c>
      <c r="G6701" t="s">
        <v>89</v>
      </c>
      <c r="H6701" t="s">
        <v>75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  <c r="S6701" s="2">
        <f t="shared" si="137"/>
        <v>45165</v>
      </c>
    </row>
    <row r="6702" spans="1:19" x14ac:dyDescent="0.2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t="s">
        <v>88</v>
      </c>
      <c r="G6702" t="s">
        <v>89</v>
      </c>
      <c r="H6702" t="s">
        <v>75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  <c r="S6702" s="2">
        <f t="shared" si="137"/>
        <v>45165</v>
      </c>
    </row>
    <row r="6703" spans="1:19" x14ac:dyDescent="0.2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t="s">
        <v>88</v>
      </c>
      <c r="G6703" t="s">
        <v>89</v>
      </c>
      <c r="H6703" t="s">
        <v>75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  <c r="S6703" s="2">
        <f t="shared" si="137"/>
        <v>45165</v>
      </c>
    </row>
    <row r="6704" spans="1:19" x14ac:dyDescent="0.2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t="s">
        <v>88</v>
      </c>
      <c r="G6704" t="s">
        <v>89</v>
      </c>
      <c r="H6704" t="s">
        <v>75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  <c r="S6704" s="2">
        <f t="shared" si="137"/>
        <v>45165</v>
      </c>
    </row>
    <row r="6705" spans="1:19" x14ac:dyDescent="0.2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t="s">
        <v>88</v>
      </c>
      <c r="G6705" t="s">
        <v>89</v>
      </c>
      <c r="H6705" t="s">
        <v>75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  <c r="S6705" s="2">
        <f t="shared" si="137"/>
        <v>45165</v>
      </c>
    </row>
    <row r="6706" spans="1:19" x14ac:dyDescent="0.2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t="s">
        <v>88</v>
      </c>
      <c r="G6706" t="s">
        <v>89</v>
      </c>
      <c r="H6706" t="s">
        <v>75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  <c r="S6706" s="2">
        <f t="shared" si="137"/>
        <v>45165</v>
      </c>
    </row>
    <row r="6707" spans="1:19" x14ac:dyDescent="0.2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t="s">
        <v>88</v>
      </c>
      <c r="G6707" t="s">
        <v>89</v>
      </c>
      <c r="H6707" t="s">
        <v>75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  <c r="S6707" s="2">
        <f t="shared" si="137"/>
        <v>45165</v>
      </c>
    </row>
    <row r="6708" spans="1:19" x14ac:dyDescent="0.2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t="s">
        <v>88</v>
      </c>
      <c r="G6708" t="s">
        <v>89</v>
      </c>
      <c r="H6708" t="s">
        <v>75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  <c r="S6708" s="2">
        <f t="shared" si="137"/>
        <v>45165</v>
      </c>
    </row>
    <row r="6709" spans="1:19" x14ac:dyDescent="0.2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t="s">
        <v>88</v>
      </c>
      <c r="G6709" t="s">
        <v>89</v>
      </c>
      <c r="H6709" t="s">
        <v>75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  <c r="S6709" s="2">
        <f t="shared" si="137"/>
        <v>45165</v>
      </c>
    </row>
    <row r="6710" spans="1:19" x14ac:dyDescent="0.2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t="s">
        <v>88</v>
      </c>
      <c r="G6710" t="s">
        <v>89</v>
      </c>
      <c r="H6710" t="s">
        <v>75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  <c r="S6710" s="2">
        <f t="shared" si="137"/>
        <v>45165</v>
      </c>
    </row>
    <row r="6711" spans="1:19" x14ac:dyDescent="0.2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t="s">
        <v>88</v>
      </c>
      <c r="G6711" t="s">
        <v>89</v>
      </c>
      <c r="H6711" t="s">
        <v>75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  <c r="S6711" s="2">
        <f t="shared" si="137"/>
        <v>45165</v>
      </c>
    </row>
    <row r="6712" spans="1:19" x14ac:dyDescent="0.2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t="s">
        <v>88</v>
      </c>
      <c r="G6712" t="s">
        <v>89</v>
      </c>
      <c r="H6712" t="s">
        <v>75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  <c r="S6712" s="2">
        <f t="shared" si="137"/>
        <v>45165</v>
      </c>
    </row>
    <row r="6713" spans="1:19" x14ac:dyDescent="0.2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t="s">
        <v>88</v>
      </c>
      <c r="G6713" t="s">
        <v>89</v>
      </c>
      <c r="H6713" t="s">
        <v>75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  <c r="S6713" s="2">
        <f t="shared" si="137"/>
        <v>45165</v>
      </c>
    </row>
    <row r="6714" spans="1:19" x14ac:dyDescent="0.2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t="s">
        <v>88</v>
      </c>
      <c r="G6714" t="s">
        <v>89</v>
      </c>
      <c r="H6714" t="s">
        <v>75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  <c r="S6714" s="2">
        <f t="shared" si="137"/>
        <v>45165</v>
      </c>
    </row>
    <row r="6715" spans="1:19" x14ac:dyDescent="0.2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t="s">
        <v>88</v>
      </c>
      <c r="G6715" t="s">
        <v>89</v>
      </c>
      <c r="H6715" t="s">
        <v>75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  <c r="S6715" s="2">
        <f t="shared" si="137"/>
        <v>45165</v>
      </c>
    </row>
    <row r="6716" spans="1:19" x14ac:dyDescent="0.2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t="s">
        <v>88</v>
      </c>
      <c r="G6716" t="s">
        <v>89</v>
      </c>
      <c r="H6716" t="s">
        <v>75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  <c r="S6716" s="2">
        <f t="shared" si="137"/>
        <v>45165</v>
      </c>
    </row>
    <row r="6717" spans="1:19" x14ac:dyDescent="0.2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t="s">
        <v>88</v>
      </c>
      <c r="G6717" t="s">
        <v>89</v>
      </c>
      <c r="H6717" t="s">
        <v>75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  <c r="S6717" s="2">
        <f t="shared" si="137"/>
        <v>45165</v>
      </c>
    </row>
    <row r="6718" spans="1:19" x14ac:dyDescent="0.2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t="s">
        <v>88</v>
      </c>
      <c r="G6718" t="s">
        <v>89</v>
      </c>
      <c r="H6718" t="s">
        <v>75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  <c r="S6718" s="2">
        <f t="shared" si="137"/>
        <v>45165</v>
      </c>
    </row>
    <row r="6719" spans="1:19" x14ac:dyDescent="0.2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t="s">
        <v>88</v>
      </c>
      <c r="G6719" t="s">
        <v>89</v>
      </c>
      <c r="H6719" t="s">
        <v>75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  <c r="S6719" s="2">
        <f t="shared" si="137"/>
        <v>45165</v>
      </c>
    </row>
    <row r="6720" spans="1:19" x14ac:dyDescent="0.2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t="s">
        <v>88</v>
      </c>
      <c r="G6720" t="s">
        <v>89</v>
      </c>
      <c r="H6720" t="s">
        <v>75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  <c r="S6720" s="2">
        <f t="shared" si="137"/>
        <v>45165</v>
      </c>
    </row>
    <row r="6721" spans="1:19" x14ac:dyDescent="0.2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t="s">
        <v>88</v>
      </c>
      <c r="G6721" t="s">
        <v>89</v>
      </c>
      <c r="H6721" t="s">
        <v>75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  <c r="S6721" s="2">
        <f t="shared" si="137"/>
        <v>45165</v>
      </c>
    </row>
    <row r="6722" spans="1:19" x14ac:dyDescent="0.2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t="s">
        <v>88</v>
      </c>
      <c r="G6722" t="s">
        <v>89</v>
      </c>
      <c r="H6722" t="s">
        <v>75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  <c r="S6722" s="2">
        <f t="shared" si="137"/>
        <v>45165</v>
      </c>
    </row>
    <row r="6723" spans="1:19" x14ac:dyDescent="0.2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t="s">
        <v>88</v>
      </c>
      <c r="G6723" t="s">
        <v>89</v>
      </c>
      <c r="H6723" t="s">
        <v>75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  <c r="S6723" s="2">
        <f t="shared" si="137"/>
        <v>45165</v>
      </c>
    </row>
    <row r="6724" spans="1:19" x14ac:dyDescent="0.2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t="s">
        <v>88</v>
      </c>
      <c r="G6724" t="s">
        <v>89</v>
      </c>
      <c r="H6724" t="s">
        <v>75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  <c r="S6724" s="2">
        <f t="shared" si="137"/>
        <v>45165</v>
      </c>
    </row>
    <row r="6725" spans="1:19" x14ac:dyDescent="0.2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t="s">
        <v>88</v>
      </c>
      <c r="G6725" t="s">
        <v>89</v>
      </c>
      <c r="H6725" t="s">
        <v>75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  <c r="S6725" s="2">
        <f t="shared" si="137"/>
        <v>45165</v>
      </c>
    </row>
    <row r="6726" spans="1:19" x14ac:dyDescent="0.2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t="s">
        <v>88</v>
      </c>
      <c r="G6726" t="s">
        <v>89</v>
      </c>
      <c r="H6726" t="s">
        <v>75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  <c r="S6726" s="2">
        <f t="shared" si="137"/>
        <v>45165</v>
      </c>
    </row>
    <row r="6727" spans="1:19" x14ac:dyDescent="0.2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t="s">
        <v>88</v>
      </c>
      <c r="G6727" t="s">
        <v>89</v>
      </c>
      <c r="H6727" t="s">
        <v>75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  <c r="S6727" s="2">
        <f t="shared" si="137"/>
        <v>45165</v>
      </c>
    </row>
    <row r="6728" spans="1:19" x14ac:dyDescent="0.2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t="s">
        <v>88</v>
      </c>
      <c r="G6728" t="s">
        <v>89</v>
      </c>
      <c r="H6728" t="s">
        <v>75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  <c r="S6728" s="2">
        <f t="shared" si="137"/>
        <v>45165</v>
      </c>
    </row>
    <row r="6729" spans="1:19" x14ac:dyDescent="0.2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t="s">
        <v>88</v>
      </c>
      <c r="G6729" t="s">
        <v>89</v>
      </c>
      <c r="H6729" t="s">
        <v>75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  <c r="S6729" s="2">
        <f t="shared" si="137"/>
        <v>45165</v>
      </c>
    </row>
    <row r="6730" spans="1:19" x14ac:dyDescent="0.2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t="s">
        <v>88</v>
      </c>
      <c r="G6730" t="s">
        <v>89</v>
      </c>
      <c r="H6730" t="s">
        <v>75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  <c r="S6730" s="2">
        <f t="shared" si="137"/>
        <v>45165</v>
      </c>
    </row>
    <row r="6731" spans="1:19" x14ac:dyDescent="0.2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t="s">
        <v>88</v>
      </c>
      <c r="G6731" t="s">
        <v>89</v>
      </c>
      <c r="H6731" t="s">
        <v>75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  <c r="S6731" s="2">
        <f t="shared" si="137"/>
        <v>45165</v>
      </c>
    </row>
    <row r="6732" spans="1:19" x14ac:dyDescent="0.2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t="s">
        <v>88</v>
      </c>
      <c r="G6732" t="s">
        <v>89</v>
      </c>
      <c r="H6732" t="s">
        <v>75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  <c r="S6732" s="2">
        <f t="shared" si="137"/>
        <v>45165</v>
      </c>
    </row>
    <row r="6733" spans="1:19" x14ac:dyDescent="0.2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t="s">
        <v>88</v>
      </c>
      <c r="G6733" t="s">
        <v>89</v>
      </c>
      <c r="H6733" t="s">
        <v>75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  <c r="S6733" s="2">
        <f t="shared" si="137"/>
        <v>45165</v>
      </c>
    </row>
    <row r="6734" spans="1:19" x14ac:dyDescent="0.2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t="s">
        <v>88</v>
      </c>
      <c r="G6734" t="s">
        <v>89</v>
      </c>
      <c r="H6734" t="s">
        <v>75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  <c r="S6734" s="2">
        <f t="shared" si="137"/>
        <v>45165</v>
      </c>
    </row>
    <row r="6735" spans="1:19" x14ac:dyDescent="0.2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t="s">
        <v>88</v>
      </c>
      <c r="G6735" t="s">
        <v>89</v>
      </c>
      <c r="H6735" t="s">
        <v>75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  <c r="S6735" s="2">
        <f t="shared" si="137"/>
        <v>45165</v>
      </c>
    </row>
    <row r="6736" spans="1:19" x14ac:dyDescent="0.2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t="s">
        <v>88</v>
      </c>
      <c r="G6736" t="s">
        <v>89</v>
      </c>
      <c r="H6736" t="s">
        <v>75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  <c r="S6736" s="2">
        <f t="shared" si="137"/>
        <v>45165</v>
      </c>
    </row>
    <row r="6737" spans="1:19" x14ac:dyDescent="0.2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t="s">
        <v>88</v>
      </c>
      <c r="G6737" t="s">
        <v>89</v>
      </c>
      <c r="H6737" t="s">
        <v>75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  <c r="S6737" s="2">
        <f t="shared" si="137"/>
        <v>45165</v>
      </c>
    </row>
    <row r="6738" spans="1:19" x14ac:dyDescent="0.2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t="s">
        <v>88</v>
      </c>
      <c r="G6738" t="s">
        <v>89</v>
      </c>
      <c r="H6738" t="s">
        <v>75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  <c r="S6738" s="2">
        <f t="shared" si="137"/>
        <v>45165</v>
      </c>
    </row>
    <row r="6739" spans="1:19" x14ac:dyDescent="0.2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t="s">
        <v>88</v>
      </c>
      <c r="G6739" t="s">
        <v>89</v>
      </c>
      <c r="H6739" t="s">
        <v>75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  <c r="S6739" s="2">
        <f t="shared" si="137"/>
        <v>45165</v>
      </c>
    </row>
    <row r="6740" spans="1:19" x14ac:dyDescent="0.2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t="s">
        <v>88</v>
      </c>
      <c r="G6740" t="s">
        <v>89</v>
      </c>
      <c r="H6740" t="s">
        <v>75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  <c r="S6740" s="2">
        <f t="shared" si="137"/>
        <v>45165</v>
      </c>
    </row>
    <row r="6741" spans="1:19" x14ac:dyDescent="0.2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t="s">
        <v>88</v>
      </c>
      <c r="G6741" t="s">
        <v>89</v>
      </c>
      <c r="H6741" t="s">
        <v>75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  <c r="S6741" s="2">
        <f t="shared" si="137"/>
        <v>45165</v>
      </c>
    </row>
    <row r="6742" spans="1:19" x14ac:dyDescent="0.2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t="s">
        <v>88</v>
      </c>
      <c r="G6742" t="s">
        <v>89</v>
      </c>
      <c r="H6742" t="s">
        <v>75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  <c r="S6742" s="2">
        <f t="shared" si="137"/>
        <v>45165</v>
      </c>
    </row>
    <row r="6743" spans="1:19" x14ac:dyDescent="0.2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t="s">
        <v>88</v>
      </c>
      <c r="G6743" t="s">
        <v>89</v>
      </c>
      <c r="H6743" t="s">
        <v>75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  <c r="S6743" s="2">
        <f t="shared" si="137"/>
        <v>45165</v>
      </c>
    </row>
    <row r="6744" spans="1:19" x14ac:dyDescent="0.2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t="s">
        <v>88</v>
      </c>
      <c r="G6744" t="s">
        <v>89</v>
      </c>
      <c r="H6744" t="s">
        <v>75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  <c r="S6744" s="2">
        <f t="shared" si="137"/>
        <v>45165</v>
      </c>
    </row>
    <row r="6745" spans="1:19" x14ac:dyDescent="0.2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t="s">
        <v>88</v>
      </c>
      <c r="G6745" t="s">
        <v>89</v>
      </c>
      <c r="H6745" t="s">
        <v>75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  <c r="S6745" s="2">
        <f t="shared" si="137"/>
        <v>45165</v>
      </c>
    </row>
    <row r="6746" spans="1:19" x14ac:dyDescent="0.2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t="s">
        <v>88</v>
      </c>
      <c r="G6746" t="s">
        <v>89</v>
      </c>
      <c r="H6746" t="s">
        <v>75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  <c r="S6746" s="2">
        <f t="shared" si="137"/>
        <v>45165</v>
      </c>
    </row>
    <row r="6747" spans="1:19" x14ac:dyDescent="0.2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t="s">
        <v>88</v>
      </c>
      <c r="G6747" t="s">
        <v>89</v>
      </c>
      <c r="H6747" t="s">
        <v>75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  <c r="S6747" s="2">
        <f t="shared" si="137"/>
        <v>45165</v>
      </c>
    </row>
    <row r="6748" spans="1:19" x14ac:dyDescent="0.2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t="s">
        <v>88</v>
      </c>
      <c r="G6748" t="s">
        <v>89</v>
      </c>
      <c r="H6748" t="s">
        <v>75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  <c r="S6748" s="2">
        <f t="shared" si="137"/>
        <v>45165</v>
      </c>
    </row>
    <row r="6749" spans="1:19" x14ac:dyDescent="0.2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t="s">
        <v>88</v>
      </c>
      <c r="G6749" t="s">
        <v>89</v>
      </c>
      <c r="H6749" t="s">
        <v>75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  <c r="S6749" s="2">
        <f t="shared" si="137"/>
        <v>45165</v>
      </c>
    </row>
    <row r="6750" spans="1:19" x14ac:dyDescent="0.2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t="s">
        <v>88</v>
      </c>
      <c r="G6750" t="s">
        <v>89</v>
      </c>
      <c r="H6750" t="s">
        <v>75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  <c r="S6750" s="2">
        <f t="shared" si="137"/>
        <v>45165</v>
      </c>
    </row>
    <row r="6751" spans="1:19" x14ac:dyDescent="0.2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t="s">
        <v>88</v>
      </c>
      <c r="G6751" t="s">
        <v>89</v>
      </c>
      <c r="H6751" t="s">
        <v>75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  <c r="S6751" s="2">
        <f t="shared" si="137"/>
        <v>45165</v>
      </c>
    </row>
    <row r="6752" spans="1:19" x14ac:dyDescent="0.2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t="s">
        <v>88</v>
      </c>
      <c r="G6752" t="s">
        <v>89</v>
      </c>
      <c r="H6752" t="s">
        <v>75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  <c r="S6752" s="2">
        <f t="shared" si="137"/>
        <v>45165</v>
      </c>
    </row>
    <row r="6753" spans="1:19" x14ac:dyDescent="0.2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t="s">
        <v>88</v>
      </c>
      <c r="G6753" t="s">
        <v>89</v>
      </c>
      <c r="H6753" t="s">
        <v>75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  <c r="S6753" s="2">
        <f t="shared" si="137"/>
        <v>45165</v>
      </c>
    </row>
    <row r="6754" spans="1:19" x14ac:dyDescent="0.2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t="s">
        <v>88</v>
      </c>
      <c r="G6754" t="s">
        <v>89</v>
      </c>
      <c r="H6754" t="s">
        <v>75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  <c r="S6754" s="2">
        <f t="shared" si="137"/>
        <v>45165</v>
      </c>
    </row>
    <row r="6755" spans="1:19" x14ac:dyDescent="0.2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t="s">
        <v>88</v>
      </c>
      <c r="G6755" t="s">
        <v>89</v>
      </c>
      <c r="H6755" t="s">
        <v>75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  <c r="S6755" s="2">
        <f t="shared" si="137"/>
        <v>45165</v>
      </c>
    </row>
    <row r="6756" spans="1:19" x14ac:dyDescent="0.2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t="s">
        <v>88</v>
      </c>
      <c r="G6756" t="s">
        <v>89</v>
      </c>
      <c r="H6756" t="s">
        <v>75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  <c r="S6756" s="2">
        <f t="shared" si="137"/>
        <v>45165</v>
      </c>
    </row>
    <row r="6757" spans="1:19" x14ac:dyDescent="0.2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t="s">
        <v>88</v>
      </c>
      <c r="G6757" t="s">
        <v>89</v>
      </c>
      <c r="H6757" t="s">
        <v>75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  <c r="S6757" s="2">
        <f t="shared" si="137"/>
        <v>45165</v>
      </c>
    </row>
    <row r="6758" spans="1:19" x14ac:dyDescent="0.2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t="s">
        <v>88</v>
      </c>
      <c r="G6758" t="s">
        <v>89</v>
      </c>
      <c r="H6758" t="s">
        <v>75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  <c r="S6758" s="2">
        <f t="shared" si="137"/>
        <v>45165</v>
      </c>
    </row>
    <row r="6759" spans="1:19" x14ac:dyDescent="0.2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t="s">
        <v>88</v>
      </c>
      <c r="G6759" t="s">
        <v>89</v>
      </c>
      <c r="H6759" t="s">
        <v>75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  <c r="S6759" s="2">
        <f t="shared" si="137"/>
        <v>45165</v>
      </c>
    </row>
    <row r="6760" spans="1:19" x14ac:dyDescent="0.2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t="s">
        <v>88</v>
      </c>
      <c r="G6760" t="s">
        <v>89</v>
      </c>
      <c r="H6760" t="s">
        <v>75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  <c r="S6760" s="2">
        <f t="shared" ref="S6760:S6823" si="138">DATE(2023,8,27)</f>
        <v>45165</v>
      </c>
    </row>
    <row r="6761" spans="1:19" x14ac:dyDescent="0.2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t="s">
        <v>88</v>
      </c>
      <c r="G6761" t="s">
        <v>89</v>
      </c>
      <c r="H6761" t="s">
        <v>75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  <c r="S6761" s="2">
        <f t="shared" si="138"/>
        <v>45165</v>
      </c>
    </row>
    <row r="6762" spans="1:19" x14ac:dyDescent="0.2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t="s">
        <v>88</v>
      </c>
      <c r="G6762" t="s">
        <v>89</v>
      </c>
      <c r="H6762" t="s">
        <v>75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  <c r="S6762" s="2">
        <f t="shared" si="138"/>
        <v>45165</v>
      </c>
    </row>
    <row r="6763" spans="1:19" x14ac:dyDescent="0.2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t="s">
        <v>88</v>
      </c>
      <c r="G6763" t="s">
        <v>89</v>
      </c>
      <c r="H6763" t="s">
        <v>75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  <c r="S6763" s="2">
        <f t="shared" si="138"/>
        <v>45165</v>
      </c>
    </row>
    <row r="6764" spans="1:19" x14ac:dyDescent="0.2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t="s">
        <v>88</v>
      </c>
      <c r="G6764" t="s">
        <v>89</v>
      </c>
      <c r="H6764" t="s">
        <v>75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  <c r="S6764" s="2">
        <f t="shared" si="138"/>
        <v>45165</v>
      </c>
    </row>
    <row r="6765" spans="1:19" x14ac:dyDescent="0.2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t="s">
        <v>88</v>
      </c>
      <c r="G6765" t="s">
        <v>89</v>
      </c>
      <c r="H6765" t="s">
        <v>75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  <c r="S6765" s="2">
        <f t="shared" si="138"/>
        <v>45165</v>
      </c>
    </row>
    <row r="6766" spans="1:19" x14ac:dyDescent="0.2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t="s">
        <v>88</v>
      </c>
      <c r="G6766" t="s">
        <v>89</v>
      </c>
      <c r="H6766" t="s">
        <v>75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  <c r="S6766" s="2">
        <f t="shared" si="138"/>
        <v>45165</v>
      </c>
    </row>
    <row r="6767" spans="1:19" x14ac:dyDescent="0.2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t="s">
        <v>88</v>
      </c>
      <c r="G6767" t="s">
        <v>89</v>
      </c>
      <c r="H6767" t="s">
        <v>75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  <c r="S6767" s="2">
        <f t="shared" si="138"/>
        <v>45165</v>
      </c>
    </row>
    <row r="6768" spans="1:19" x14ac:dyDescent="0.2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t="s">
        <v>88</v>
      </c>
      <c r="G6768" t="s">
        <v>89</v>
      </c>
      <c r="H6768" t="s">
        <v>75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  <c r="S6768" s="2">
        <f t="shared" si="138"/>
        <v>45165</v>
      </c>
    </row>
    <row r="6769" spans="1:19" x14ac:dyDescent="0.2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t="s">
        <v>88</v>
      </c>
      <c r="G6769" t="s">
        <v>89</v>
      </c>
      <c r="H6769" t="s">
        <v>75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  <c r="S6769" s="2">
        <f t="shared" si="138"/>
        <v>45165</v>
      </c>
    </row>
    <row r="6770" spans="1:19" x14ac:dyDescent="0.2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t="s">
        <v>88</v>
      </c>
      <c r="G6770" t="s">
        <v>89</v>
      </c>
      <c r="H6770" t="s">
        <v>75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  <c r="S6770" s="2">
        <f t="shared" si="138"/>
        <v>45165</v>
      </c>
    </row>
    <row r="6771" spans="1:19" x14ac:dyDescent="0.2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t="s">
        <v>88</v>
      </c>
      <c r="G6771" t="s">
        <v>89</v>
      </c>
      <c r="H6771" t="s">
        <v>75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  <c r="S6771" s="2">
        <f t="shared" si="138"/>
        <v>45165</v>
      </c>
    </row>
    <row r="6772" spans="1:19" x14ac:dyDescent="0.2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t="s">
        <v>88</v>
      </c>
      <c r="G6772" t="s">
        <v>89</v>
      </c>
      <c r="H6772" t="s">
        <v>75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  <c r="S6772" s="2">
        <f t="shared" si="138"/>
        <v>45165</v>
      </c>
    </row>
    <row r="6773" spans="1:19" x14ac:dyDescent="0.2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t="s">
        <v>88</v>
      </c>
      <c r="G6773" t="s">
        <v>89</v>
      </c>
      <c r="H6773" t="s">
        <v>75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  <c r="S6773" s="2">
        <f t="shared" si="138"/>
        <v>45165</v>
      </c>
    </row>
    <row r="6774" spans="1:19" x14ac:dyDescent="0.2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t="s">
        <v>88</v>
      </c>
      <c r="G6774" t="s">
        <v>89</v>
      </c>
      <c r="H6774" t="s">
        <v>75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  <c r="S6774" s="2">
        <f t="shared" si="138"/>
        <v>45165</v>
      </c>
    </row>
    <row r="6775" spans="1:19" x14ac:dyDescent="0.2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t="s">
        <v>88</v>
      </c>
      <c r="G6775" t="s">
        <v>89</v>
      </c>
      <c r="H6775" t="s">
        <v>75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  <c r="S6775" s="2">
        <f t="shared" si="138"/>
        <v>45165</v>
      </c>
    </row>
    <row r="6776" spans="1:19" x14ac:dyDescent="0.2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t="s">
        <v>88</v>
      </c>
      <c r="G6776" t="s">
        <v>89</v>
      </c>
      <c r="H6776" t="s">
        <v>75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  <c r="S6776" s="2">
        <f t="shared" si="138"/>
        <v>45165</v>
      </c>
    </row>
    <row r="6777" spans="1:19" x14ac:dyDescent="0.2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t="s">
        <v>88</v>
      </c>
      <c r="G6777" t="s">
        <v>89</v>
      </c>
      <c r="H6777" t="s">
        <v>75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  <c r="S6777" s="2">
        <f t="shared" si="138"/>
        <v>45165</v>
      </c>
    </row>
    <row r="6778" spans="1:19" x14ac:dyDescent="0.2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t="s">
        <v>88</v>
      </c>
      <c r="G6778" t="s">
        <v>89</v>
      </c>
      <c r="H6778" t="s">
        <v>75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  <c r="S6778" s="2">
        <f t="shared" si="138"/>
        <v>45165</v>
      </c>
    </row>
    <row r="6779" spans="1:19" x14ac:dyDescent="0.2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t="s">
        <v>88</v>
      </c>
      <c r="G6779" t="s">
        <v>89</v>
      </c>
      <c r="H6779" t="s">
        <v>75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  <c r="S6779" s="2">
        <f t="shared" si="138"/>
        <v>45165</v>
      </c>
    </row>
    <row r="6780" spans="1:19" x14ac:dyDescent="0.2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t="s">
        <v>88</v>
      </c>
      <c r="G6780" t="s">
        <v>89</v>
      </c>
      <c r="H6780" t="s">
        <v>75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  <c r="S6780" s="2">
        <f t="shared" si="138"/>
        <v>45165</v>
      </c>
    </row>
    <row r="6781" spans="1:19" x14ac:dyDescent="0.2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t="s">
        <v>88</v>
      </c>
      <c r="G6781" t="s">
        <v>89</v>
      </c>
      <c r="H6781" t="s">
        <v>75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  <c r="S6781" s="2">
        <f t="shared" si="138"/>
        <v>45165</v>
      </c>
    </row>
    <row r="6782" spans="1:19" x14ac:dyDescent="0.2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t="s">
        <v>88</v>
      </c>
      <c r="G6782" t="s">
        <v>89</v>
      </c>
      <c r="H6782" t="s">
        <v>75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  <c r="S6782" s="2">
        <f t="shared" si="138"/>
        <v>45165</v>
      </c>
    </row>
    <row r="6783" spans="1:19" x14ac:dyDescent="0.2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t="s">
        <v>88</v>
      </c>
      <c r="G6783" t="s">
        <v>89</v>
      </c>
      <c r="H6783" t="s">
        <v>75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  <c r="S6783" s="2">
        <f t="shared" si="138"/>
        <v>45165</v>
      </c>
    </row>
    <row r="6784" spans="1:19" x14ac:dyDescent="0.2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t="s">
        <v>88</v>
      </c>
      <c r="G6784" t="s">
        <v>89</v>
      </c>
      <c r="H6784" t="s">
        <v>75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  <c r="S6784" s="2">
        <f t="shared" si="138"/>
        <v>45165</v>
      </c>
    </row>
    <row r="6785" spans="1:19" x14ac:dyDescent="0.2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t="s">
        <v>88</v>
      </c>
      <c r="G6785" t="s">
        <v>89</v>
      </c>
      <c r="H6785" t="s">
        <v>75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  <c r="S6785" s="2">
        <f t="shared" si="138"/>
        <v>45165</v>
      </c>
    </row>
    <row r="6786" spans="1:19" x14ac:dyDescent="0.2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t="s">
        <v>88</v>
      </c>
      <c r="G6786" t="s">
        <v>89</v>
      </c>
      <c r="H6786" t="s">
        <v>75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  <c r="S6786" s="2">
        <f t="shared" si="138"/>
        <v>45165</v>
      </c>
    </row>
    <row r="6787" spans="1:19" x14ac:dyDescent="0.2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t="s">
        <v>88</v>
      </c>
      <c r="G6787" t="s">
        <v>89</v>
      </c>
      <c r="H6787" t="s">
        <v>75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  <c r="S6787" s="2">
        <f t="shared" si="138"/>
        <v>45165</v>
      </c>
    </row>
    <row r="6788" spans="1:19" x14ac:dyDescent="0.2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t="s">
        <v>88</v>
      </c>
      <c r="G6788" t="s">
        <v>89</v>
      </c>
      <c r="H6788" t="s">
        <v>75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  <c r="S6788" s="2">
        <f t="shared" si="138"/>
        <v>45165</v>
      </c>
    </row>
    <row r="6789" spans="1:19" x14ac:dyDescent="0.2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t="s">
        <v>88</v>
      </c>
      <c r="G6789" t="s">
        <v>89</v>
      </c>
      <c r="H6789" t="s">
        <v>75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  <c r="S6789" s="2">
        <f t="shared" si="138"/>
        <v>45165</v>
      </c>
    </row>
    <row r="6790" spans="1:19" x14ac:dyDescent="0.2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t="s">
        <v>88</v>
      </c>
      <c r="G6790" t="s">
        <v>89</v>
      </c>
      <c r="H6790" t="s">
        <v>75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  <c r="S6790" s="2">
        <f t="shared" si="138"/>
        <v>45165</v>
      </c>
    </row>
    <row r="6791" spans="1:19" x14ac:dyDescent="0.2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t="s">
        <v>88</v>
      </c>
      <c r="G6791" t="s">
        <v>89</v>
      </c>
      <c r="H6791" t="s">
        <v>75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  <c r="S6791" s="2">
        <f t="shared" si="138"/>
        <v>45165</v>
      </c>
    </row>
    <row r="6792" spans="1:19" x14ac:dyDescent="0.2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t="s">
        <v>88</v>
      </c>
      <c r="G6792" t="s">
        <v>89</v>
      </c>
      <c r="H6792" t="s">
        <v>75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  <c r="S6792" s="2">
        <f t="shared" si="138"/>
        <v>45165</v>
      </c>
    </row>
    <row r="6793" spans="1:19" x14ac:dyDescent="0.2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t="s">
        <v>88</v>
      </c>
      <c r="G6793" t="s">
        <v>89</v>
      </c>
      <c r="H6793" t="s">
        <v>75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  <c r="S6793" s="2">
        <f t="shared" si="138"/>
        <v>45165</v>
      </c>
    </row>
    <row r="6794" spans="1:19" x14ac:dyDescent="0.2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t="s">
        <v>88</v>
      </c>
      <c r="G6794" t="s">
        <v>89</v>
      </c>
      <c r="H6794" t="s">
        <v>75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  <c r="S6794" s="2">
        <f t="shared" si="138"/>
        <v>45165</v>
      </c>
    </row>
    <row r="6795" spans="1:19" x14ac:dyDescent="0.2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t="s">
        <v>88</v>
      </c>
      <c r="G6795" t="s">
        <v>89</v>
      </c>
      <c r="H6795" t="s">
        <v>75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  <c r="S6795" s="2">
        <f t="shared" si="138"/>
        <v>45165</v>
      </c>
    </row>
    <row r="6796" spans="1:19" x14ac:dyDescent="0.2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t="s">
        <v>88</v>
      </c>
      <c r="G6796" t="s">
        <v>89</v>
      </c>
      <c r="H6796" t="s">
        <v>75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  <c r="S6796" s="2">
        <f t="shared" si="138"/>
        <v>45165</v>
      </c>
    </row>
    <row r="6797" spans="1:19" x14ac:dyDescent="0.2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t="s">
        <v>88</v>
      </c>
      <c r="G6797" t="s">
        <v>89</v>
      </c>
      <c r="H6797" t="s">
        <v>75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  <c r="S6797" s="2">
        <f t="shared" si="138"/>
        <v>45165</v>
      </c>
    </row>
    <row r="6798" spans="1:19" x14ac:dyDescent="0.2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t="s">
        <v>88</v>
      </c>
      <c r="G6798" t="s">
        <v>89</v>
      </c>
      <c r="H6798" t="s">
        <v>75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  <c r="S6798" s="2">
        <f t="shared" si="138"/>
        <v>45165</v>
      </c>
    </row>
    <row r="6799" spans="1:19" x14ac:dyDescent="0.2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t="s">
        <v>88</v>
      </c>
      <c r="G6799" t="s">
        <v>89</v>
      </c>
      <c r="H6799" t="s">
        <v>75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  <c r="S6799" s="2">
        <f t="shared" si="138"/>
        <v>45165</v>
      </c>
    </row>
    <row r="6800" spans="1:19" x14ac:dyDescent="0.2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t="s">
        <v>88</v>
      </c>
      <c r="G6800" t="s">
        <v>89</v>
      </c>
      <c r="H6800" t="s">
        <v>75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  <c r="S6800" s="2">
        <f t="shared" si="138"/>
        <v>45165</v>
      </c>
    </row>
    <row r="6801" spans="1:19" x14ac:dyDescent="0.2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t="s">
        <v>88</v>
      </c>
      <c r="G6801" t="s">
        <v>89</v>
      </c>
      <c r="H6801" t="s">
        <v>75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  <c r="S6801" s="2">
        <f t="shared" si="138"/>
        <v>45165</v>
      </c>
    </row>
    <row r="6802" spans="1:19" x14ac:dyDescent="0.2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t="s">
        <v>88</v>
      </c>
      <c r="G6802" t="s">
        <v>89</v>
      </c>
      <c r="H6802" t="s">
        <v>75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  <c r="S6802" s="2">
        <f t="shared" si="138"/>
        <v>45165</v>
      </c>
    </row>
    <row r="6803" spans="1:19" x14ac:dyDescent="0.2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t="s">
        <v>88</v>
      </c>
      <c r="G6803" t="s">
        <v>89</v>
      </c>
      <c r="H6803" t="s">
        <v>75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  <c r="S6803" s="2">
        <f t="shared" si="138"/>
        <v>45165</v>
      </c>
    </row>
    <row r="6804" spans="1:19" x14ac:dyDescent="0.2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t="s">
        <v>88</v>
      </c>
      <c r="G6804" t="s">
        <v>89</v>
      </c>
      <c r="H6804" t="s">
        <v>75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  <c r="S6804" s="2">
        <f t="shared" si="138"/>
        <v>45165</v>
      </c>
    </row>
    <row r="6805" spans="1:19" x14ac:dyDescent="0.2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t="s">
        <v>88</v>
      </c>
      <c r="G6805" t="s">
        <v>89</v>
      </c>
      <c r="H6805" t="s">
        <v>75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  <c r="S6805" s="2">
        <f t="shared" si="138"/>
        <v>45165</v>
      </c>
    </row>
    <row r="6806" spans="1:19" x14ac:dyDescent="0.2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t="s">
        <v>88</v>
      </c>
      <c r="G6806" t="s">
        <v>89</v>
      </c>
      <c r="H6806" t="s">
        <v>75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  <c r="S6806" s="2">
        <f t="shared" si="138"/>
        <v>45165</v>
      </c>
    </row>
    <row r="6807" spans="1:19" x14ac:dyDescent="0.2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t="s">
        <v>88</v>
      </c>
      <c r="G6807" t="s">
        <v>89</v>
      </c>
      <c r="H6807" t="s">
        <v>75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  <c r="S6807" s="2">
        <f t="shared" si="138"/>
        <v>45165</v>
      </c>
    </row>
    <row r="6808" spans="1:19" x14ac:dyDescent="0.2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t="s">
        <v>88</v>
      </c>
      <c r="G6808" t="s">
        <v>89</v>
      </c>
      <c r="H6808" t="s">
        <v>75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  <c r="S6808" s="2">
        <f t="shared" si="138"/>
        <v>45165</v>
      </c>
    </row>
    <row r="6809" spans="1:19" x14ac:dyDescent="0.2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t="s">
        <v>88</v>
      </c>
      <c r="G6809" t="s">
        <v>89</v>
      </c>
      <c r="H6809" t="s">
        <v>75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  <c r="S6809" s="2">
        <f t="shared" si="138"/>
        <v>45165</v>
      </c>
    </row>
    <row r="6810" spans="1:19" x14ac:dyDescent="0.2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t="s">
        <v>88</v>
      </c>
      <c r="G6810" t="s">
        <v>89</v>
      </c>
      <c r="H6810" t="s">
        <v>75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  <c r="S6810" s="2">
        <f t="shared" si="138"/>
        <v>45165</v>
      </c>
    </row>
    <row r="6811" spans="1:19" x14ac:dyDescent="0.2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t="s">
        <v>88</v>
      </c>
      <c r="G6811" t="s">
        <v>89</v>
      </c>
      <c r="H6811" t="s">
        <v>75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  <c r="S6811" s="2">
        <f t="shared" si="138"/>
        <v>45165</v>
      </c>
    </row>
    <row r="6812" spans="1:19" x14ac:dyDescent="0.2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t="s">
        <v>88</v>
      </c>
      <c r="G6812" t="s">
        <v>89</v>
      </c>
      <c r="H6812" t="s">
        <v>75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  <c r="S6812" s="2">
        <f t="shared" si="138"/>
        <v>45165</v>
      </c>
    </row>
    <row r="6813" spans="1:19" x14ac:dyDescent="0.2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t="s">
        <v>88</v>
      </c>
      <c r="G6813" t="s">
        <v>89</v>
      </c>
      <c r="H6813" t="s">
        <v>75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  <c r="S6813" s="2">
        <f t="shared" si="138"/>
        <v>45165</v>
      </c>
    </row>
    <row r="6814" spans="1:19" x14ac:dyDescent="0.2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t="s">
        <v>88</v>
      </c>
      <c r="G6814" t="s">
        <v>89</v>
      </c>
      <c r="H6814" t="s">
        <v>75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  <c r="S6814" s="2">
        <f t="shared" si="138"/>
        <v>45165</v>
      </c>
    </row>
    <row r="6815" spans="1:19" x14ac:dyDescent="0.2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t="s">
        <v>88</v>
      </c>
      <c r="G6815" t="s">
        <v>89</v>
      </c>
      <c r="H6815" t="s">
        <v>75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  <c r="S6815" s="2">
        <f t="shared" si="138"/>
        <v>45165</v>
      </c>
    </row>
    <row r="6816" spans="1:19" x14ac:dyDescent="0.2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t="s">
        <v>88</v>
      </c>
      <c r="G6816" t="s">
        <v>89</v>
      </c>
      <c r="H6816" t="s">
        <v>75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  <c r="S6816" s="2">
        <f t="shared" si="138"/>
        <v>45165</v>
      </c>
    </row>
    <row r="6817" spans="1:19" x14ac:dyDescent="0.2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t="s">
        <v>88</v>
      </c>
      <c r="G6817" t="s">
        <v>89</v>
      </c>
      <c r="H6817" t="s">
        <v>75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  <c r="S6817" s="2">
        <f t="shared" si="138"/>
        <v>45165</v>
      </c>
    </row>
    <row r="6818" spans="1:19" x14ac:dyDescent="0.2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t="s">
        <v>88</v>
      </c>
      <c r="G6818" t="s">
        <v>89</v>
      </c>
      <c r="H6818" t="s">
        <v>75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  <c r="S6818" s="2">
        <f t="shared" si="138"/>
        <v>45165</v>
      </c>
    </row>
    <row r="6819" spans="1:19" x14ac:dyDescent="0.2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t="s">
        <v>88</v>
      </c>
      <c r="G6819" t="s">
        <v>89</v>
      </c>
      <c r="H6819" t="s">
        <v>75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  <c r="S6819" s="2">
        <f t="shared" si="138"/>
        <v>45165</v>
      </c>
    </row>
    <row r="6820" spans="1:19" x14ac:dyDescent="0.2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t="s">
        <v>88</v>
      </c>
      <c r="G6820" t="s">
        <v>89</v>
      </c>
      <c r="H6820" t="s">
        <v>75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  <c r="S6820" s="2">
        <f t="shared" si="138"/>
        <v>45165</v>
      </c>
    </row>
    <row r="6821" spans="1:19" x14ac:dyDescent="0.2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t="s">
        <v>88</v>
      </c>
      <c r="G6821" t="s">
        <v>89</v>
      </c>
      <c r="H6821" t="s">
        <v>75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  <c r="S6821" s="2">
        <f t="shared" si="138"/>
        <v>45165</v>
      </c>
    </row>
    <row r="6822" spans="1:19" x14ac:dyDescent="0.2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t="s">
        <v>88</v>
      </c>
      <c r="G6822" t="s">
        <v>89</v>
      </c>
      <c r="H6822" t="s">
        <v>75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  <c r="S6822" s="2">
        <f t="shared" si="138"/>
        <v>45165</v>
      </c>
    </row>
    <row r="6823" spans="1:19" x14ac:dyDescent="0.2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t="s">
        <v>88</v>
      </c>
      <c r="G6823" t="s">
        <v>89</v>
      </c>
      <c r="H6823" t="s">
        <v>75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  <c r="S6823" s="2">
        <f t="shared" si="138"/>
        <v>45165</v>
      </c>
    </row>
    <row r="6824" spans="1:19" x14ac:dyDescent="0.2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t="s">
        <v>88</v>
      </c>
      <c r="G6824" t="s">
        <v>89</v>
      </c>
      <c r="H6824" t="s">
        <v>75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  <c r="S6824" s="2">
        <f t="shared" ref="S6824:S6825" si="139">DATE(2023,8,27)</f>
        <v>45165</v>
      </c>
    </row>
    <row r="6825" spans="1:19" x14ac:dyDescent="0.2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t="s">
        <v>88</v>
      </c>
      <c r="G6825" t="s">
        <v>89</v>
      </c>
      <c r="H6825" t="s">
        <v>75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  <c r="S6825" s="2">
        <f t="shared" si="139"/>
        <v>45165</v>
      </c>
    </row>
    <row r="6826" spans="1:19" x14ac:dyDescent="0.2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44994</v>
      </c>
      <c r="G6826" t="s">
        <v>90</v>
      </c>
      <c r="H6826" t="s">
        <v>75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  <c r="S6826" s="2">
        <f>DATE(2023,9,3)</f>
        <v>45172</v>
      </c>
    </row>
    <row r="6827" spans="1:19" x14ac:dyDescent="0.2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44994</v>
      </c>
      <c r="G6827" t="s">
        <v>90</v>
      </c>
      <c r="H6827" t="s">
        <v>75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  <c r="S6827" s="2">
        <f t="shared" ref="S6827:S6890" si="140">DATE(2023,9,3)</f>
        <v>45172</v>
      </c>
    </row>
    <row r="6828" spans="1:19" x14ac:dyDescent="0.2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44994</v>
      </c>
      <c r="G6828" t="s">
        <v>90</v>
      </c>
      <c r="H6828" t="s">
        <v>75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  <c r="S6828" s="2">
        <f t="shared" si="140"/>
        <v>45172</v>
      </c>
    </row>
    <row r="6829" spans="1:19" x14ac:dyDescent="0.2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44994</v>
      </c>
      <c r="G6829" t="s">
        <v>90</v>
      </c>
      <c r="H6829" t="s">
        <v>75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  <c r="S6829" s="2">
        <f t="shared" si="140"/>
        <v>45172</v>
      </c>
    </row>
    <row r="6830" spans="1:19" x14ac:dyDescent="0.2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44994</v>
      </c>
      <c r="G6830" t="s">
        <v>90</v>
      </c>
      <c r="H6830" t="s">
        <v>75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  <c r="S6830" s="2">
        <f t="shared" si="140"/>
        <v>45172</v>
      </c>
    </row>
    <row r="6831" spans="1:19" x14ac:dyDescent="0.2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44994</v>
      </c>
      <c r="G6831" t="s">
        <v>90</v>
      </c>
      <c r="H6831" t="s">
        <v>75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  <c r="S6831" s="2">
        <f t="shared" si="140"/>
        <v>45172</v>
      </c>
    </row>
    <row r="6832" spans="1:19" x14ac:dyDescent="0.2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44994</v>
      </c>
      <c r="G6832" t="s">
        <v>90</v>
      </c>
      <c r="H6832" t="s">
        <v>75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  <c r="S6832" s="2">
        <f t="shared" si="140"/>
        <v>45172</v>
      </c>
    </row>
    <row r="6833" spans="1:19" x14ac:dyDescent="0.2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44994</v>
      </c>
      <c r="G6833" t="s">
        <v>90</v>
      </c>
      <c r="H6833" t="s">
        <v>75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  <c r="S6833" s="2">
        <f t="shared" si="140"/>
        <v>45172</v>
      </c>
    </row>
    <row r="6834" spans="1:19" x14ac:dyDescent="0.2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44994</v>
      </c>
      <c r="G6834" t="s">
        <v>90</v>
      </c>
      <c r="H6834" t="s">
        <v>75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  <c r="S6834" s="2">
        <f t="shared" si="140"/>
        <v>45172</v>
      </c>
    </row>
    <row r="6835" spans="1:19" x14ac:dyDescent="0.2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44994</v>
      </c>
      <c r="G6835" t="s">
        <v>90</v>
      </c>
      <c r="H6835" t="s">
        <v>75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  <c r="S6835" s="2">
        <f t="shared" si="140"/>
        <v>45172</v>
      </c>
    </row>
    <row r="6836" spans="1:19" x14ac:dyDescent="0.2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44994</v>
      </c>
      <c r="G6836" t="s">
        <v>90</v>
      </c>
      <c r="H6836" t="s">
        <v>75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  <c r="S6836" s="2">
        <f t="shared" si="140"/>
        <v>45172</v>
      </c>
    </row>
    <row r="6837" spans="1:19" x14ac:dyDescent="0.2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44994</v>
      </c>
      <c r="G6837" t="s">
        <v>90</v>
      </c>
      <c r="H6837" t="s">
        <v>75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  <c r="S6837" s="2">
        <f t="shared" si="140"/>
        <v>45172</v>
      </c>
    </row>
    <row r="6838" spans="1:19" x14ac:dyDescent="0.2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44994</v>
      </c>
      <c r="G6838" t="s">
        <v>90</v>
      </c>
      <c r="H6838" t="s">
        <v>75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  <c r="S6838" s="2">
        <f t="shared" si="140"/>
        <v>45172</v>
      </c>
    </row>
    <row r="6839" spans="1:19" x14ac:dyDescent="0.2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44994</v>
      </c>
      <c r="G6839" t="s">
        <v>90</v>
      </c>
      <c r="H6839" t="s">
        <v>75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  <c r="S6839" s="2">
        <f t="shared" si="140"/>
        <v>45172</v>
      </c>
    </row>
    <row r="6840" spans="1:19" x14ac:dyDescent="0.2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44994</v>
      </c>
      <c r="G6840" t="s">
        <v>90</v>
      </c>
      <c r="H6840" t="s">
        <v>75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  <c r="S6840" s="2">
        <f t="shared" si="140"/>
        <v>45172</v>
      </c>
    </row>
    <row r="6841" spans="1:19" x14ac:dyDescent="0.2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44994</v>
      </c>
      <c r="G6841" t="s">
        <v>90</v>
      </c>
      <c r="H6841" t="s">
        <v>75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  <c r="S6841" s="2">
        <f t="shared" si="140"/>
        <v>45172</v>
      </c>
    </row>
    <row r="6842" spans="1:19" x14ac:dyDescent="0.2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44994</v>
      </c>
      <c r="G6842" t="s">
        <v>90</v>
      </c>
      <c r="H6842" t="s">
        <v>75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  <c r="S6842" s="2">
        <f t="shared" si="140"/>
        <v>45172</v>
      </c>
    </row>
    <row r="6843" spans="1:19" x14ac:dyDescent="0.2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44994</v>
      </c>
      <c r="G6843" t="s">
        <v>90</v>
      </c>
      <c r="H6843" t="s">
        <v>75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  <c r="S6843" s="2">
        <f t="shared" si="140"/>
        <v>45172</v>
      </c>
    </row>
    <row r="6844" spans="1:19" x14ac:dyDescent="0.2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44994</v>
      </c>
      <c r="G6844" t="s">
        <v>90</v>
      </c>
      <c r="H6844" t="s">
        <v>75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  <c r="S6844" s="2">
        <f t="shared" si="140"/>
        <v>45172</v>
      </c>
    </row>
    <row r="6845" spans="1:19" x14ac:dyDescent="0.2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44994</v>
      </c>
      <c r="G6845" t="s">
        <v>90</v>
      </c>
      <c r="H6845" t="s">
        <v>75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  <c r="S6845" s="2">
        <f t="shared" si="140"/>
        <v>45172</v>
      </c>
    </row>
    <row r="6846" spans="1:19" x14ac:dyDescent="0.2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44994</v>
      </c>
      <c r="G6846" t="s">
        <v>90</v>
      </c>
      <c r="H6846" t="s">
        <v>75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  <c r="S6846" s="2">
        <f t="shared" si="140"/>
        <v>45172</v>
      </c>
    </row>
    <row r="6847" spans="1:19" x14ac:dyDescent="0.2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44994</v>
      </c>
      <c r="G6847" t="s">
        <v>90</v>
      </c>
      <c r="H6847" t="s">
        <v>75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  <c r="S6847" s="2">
        <f t="shared" si="140"/>
        <v>45172</v>
      </c>
    </row>
    <row r="6848" spans="1:19" x14ac:dyDescent="0.2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44994</v>
      </c>
      <c r="G6848" t="s">
        <v>90</v>
      </c>
      <c r="H6848" t="s">
        <v>75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  <c r="S6848" s="2">
        <f t="shared" si="140"/>
        <v>45172</v>
      </c>
    </row>
    <row r="6849" spans="1:19" x14ac:dyDescent="0.2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44994</v>
      </c>
      <c r="G6849" t="s">
        <v>90</v>
      </c>
      <c r="H6849" t="s">
        <v>75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  <c r="S6849" s="2">
        <f t="shared" si="140"/>
        <v>45172</v>
      </c>
    </row>
    <row r="6850" spans="1:19" x14ac:dyDescent="0.2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44994</v>
      </c>
      <c r="G6850" t="s">
        <v>90</v>
      </c>
      <c r="H6850" t="s">
        <v>75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  <c r="S6850" s="2">
        <f t="shared" si="140"/>
        <v>45172</v>
      </c>
    </row>
    <row r="6851" spans="1:19" x14ac:dyDescent="0.2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44994</v>
      </c>
      <c r="G6851" t="s">
        <v>90</v>
      </c>
      <c r="H6851" t="s">
        <v>75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  <c r="S6851" s="2">
        <f t="shared" si="140"/>
        <v>45172</v>
      </c>
    </row>
    <row r="6852" spans="1:19" x14ac:dyDescent="0.2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44994</v>
      </c>
      <c r="G6852" t="s">
        <v>90</v>
      </c>
      <c r="H6852" t="s">
        <v>75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  <c r="S6852" s="2">
        <f t="shared" si="140"/>
        <v>45172</v>
      </c>
    </row>
    <row r="6853" spans="1:19" x14ac:dyDescent="0.2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44994</v>
      </c>
      <c r="G6853" t="s">
        <v>90</v>
      </c>
      <c r="H6853" t="s">
        <v>75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  <c r="S6853" s="2">
        <f t="shared" si="140"/>
        <v>45172</v>
      </c>
    </row>
    <row r="6854" spans="1:19" x14ac:dyDescent="0.2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44994</v>
      </c>
      <c r="G6854" t="s">
        <v>90</v>
      </c>
      <c r="H6854" t="s">
        <v>75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  <c r="S6854" s="2">
        <f t="shared" si="140"/>
        <v>45172</v>
      </c>
    </row>
    <row r="6855" spans="1:19" x14ac:dyDescent="0.2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44994</v>
      </c>
      <c r="G6855" t="s">
        <v>90</v>
      </c>
      <c r="H6855" t="s">
        <v>75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  <c r="S6855" s="2">
        <f t="shared" si="140"/>
        <v>45172</v>
      </c>
    </row>
    <row r="6856" spans="1:19" x14ac:dyDescent="0.2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44994</v>
      </c>
      <c r="G6856" t="s">
        <v>90</v>
      </c>
      <c r="H6856" t="s">
        <v>75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  <c r="S6856" s="2">
        <f t="shared" si="140"/>
        <v>45172</v>
      </c>
    </row>
    <row r="6857" spans="1:19" x14ac:dyDescent="0.2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44994</v>
      </c>
      <c r="G6857" t="s">
        <v>90</v>
      </c>
      <c r="H6857" t="s">
        <v>75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  <c r="S6857" s="2">
        <f t="shared" si="140"/>
        <v>45172</v>
      </c>
    </row>
    <row r="6858" spans="1:19" x14ac:dyDescent="0.2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44994</v>
      </c>
      <c r="G6858" t="s">
        <v>90</v>
      </c>
      <c r="H6858" t="s">
        <v>75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  <c r="S6858" s="2">
        <f t="shared" si="140"/>
        <v>45172</v>
      </c>
    </row>
    <row r="6859" spans="1:19" x14ac:dyDescent="0.2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44994</v>
      </c>
      <c r="G6859" t="s">
        <v>90</v>
      </c>
      <c r="H6859" t="s">
        <v>75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  <c r="S6859" s="2">
        <f t="shared" si="140"/>
        <v>45172</v>
      </c>
    </row>
    <row r="6860" spans="1:19" x14ac:dyDescent="0.2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44994</v>
      </c>
      <c r="G6860" t="s">
        <v>90</v>
      </c>
      <c r="H6860" t="s">
        <v>75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  <c r="S6860" s="2">
        <f t="shared" si="140"/>
        <v>45172</v>
      </c>
    </row>
    <row r="6861" spans="1:19" x14ac:dyDescent="0.2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44994</v>
      </c>
      <c r="G6861" t="s">
        <v>90</v>
      </c>
      <c r="H6861" t="s">
        <v>75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  <c r="S6861" s="2">
        <f t="shared" si="140"/>
        <v>45172</v>
      </c>
    </row>
    <row r="6862" spans="1:19" x14ac:dyDescent="0.2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44994</v>
      </c>
      <c r="G6862" t="s">
        <v>90</v>
      </c>
      <c r="H6862" t="s">
        <v>75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  <c r="S6862" s="2">
        <f t="shared" si="140"/>
        <v>45172</v>
      </c>
    </row>
    <row r="6863" spans="1:19" x14ac:dyDescent="0.2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44994</v>
      </c>
      <c r="G6863" t="s">
        <v>90</v>
      </c>
      <c r="H6863" t="s">
        <v>75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  <c r="S6863" s="2">
        <f t="shared" si="140"/>
        <v>45172</v>
      </c>
    </row>
    <row r="6864" spans="1:19" x14ac:dyDescent="0.2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44994</v>
      </c>
      <c r="G6864" t="s">
        <v>90</v>
      </c>
      <c r="H6864" t="s">
        <v>75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  <c r="S6864" s="2">
        <f t="shared" si="140"/>
        <v>45172</v>
      </c>
    </row>
    <row r="6865" spans="1:19" x14ac:dyDescent="0.2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44994</v>
      </c>
      <c r="G6865" t="s">
        <v>90</v>
      </c>
      <c r="H6865" t="s">
        <v>75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  <c r="S6865" s="2">
        <f t="shared" si="140"/>
        <v>45172</v>
      </c>
    </row>
    <row r="6866" spans="1:19" x14ac:dyDescent="0.2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44994</v>
      </c>
      <c r="G6866" t="s">
        <v>90</v>
      </c>
      <c r="H6866" t="s">
        <v>75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  <c r="S6866" s="2">
        <f t="shared" si="140"/>
        <v>45172</v>
      </c>
    </row>
    <row r="6867" spans="1:19" x14ac:dyDescent="0.2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44994</v>
      </c>
      <c r="G6867" t="s">
        <v>90</v>
      </c>
      <c r="H6867" t="s">
        <v>75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  <c r="S6867" s="2">
        <f t="shared" si="140"/>
        <v>45172</v>
      </c>
    </row>
    <row r="6868" spans="1:19" x14ac:dyDescent="0.2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44994</v>
      </c>
      <c r="G6868" t="s">
        <v>90</v>
      </c>
      <c r="H6868" t="s">
        <v>75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  <c r="S6868" s="2">
        <f t="shared" si="140"/>
        <v>45172</v>
      </c>
    </row>
    <row r="6869" spans="1:19" x14ac:dyDescent="0.2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44994</v>
      </c>
      <c r="G6869" t="s">
        <v>90</v>
      </c>
      <c r="H6869" t="s">
        <v>75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  <c r="S6869" s="2">
        <f t="shared" si="140"/>
        <v>45172</v>
      </c>
    </row>
    <row r="6870" spans="1:19" x14ac:dyDescent="0.2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44994</v>
      </c>
      <c r="G6870" t="s">
        <v>90</v>
      </c>
      <c r="H6870" t="s">
        <v>75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  <c r="S6870" s="2">
        <f t="shared" si="140"/>
        <v>45172</v>
      </c>
    </row>
    <row r="6871" spans="1:19" x14ac:dyDescent="0.2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44994</v>
      </c>
      <c r="G6871" t="s">
        <v>90</v>
      </c>
      <c r="H6871" t="s">
        <v>75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  <c r="S6871" s="2">
        <f t="shared" si="140"/>
        <v>45172</v>
      </c>
    </row>
    <row r="6872" spans="1:19" x14ac:dyDescent="0.2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44994</v>
      </c>
      <c r="G6872" t="s">
        <v>90</v>
      </c>
      <c r="H6872" t="s">
        <v>75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  <c r="S6872" s="2">
        <f t="shared" si="140"/>
        <v>45172</v>
      </c>
    </row>
    <row r="6873" spans="1:19" x14ac:dyDescent="0.2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44994</v>
      </c>
      <c r="G6873" t="s">
        <v>90</v>
      </c>
      <c r="H6873" t="s">
        <v>75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  <c r="S6873" s="2">
        <f t="shared" si="140"/>
        <v>45172</v>
      </c>
    </row>
    <row r="6874" spans="1:19" x14ac:dyDescent="0.2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44994</v>
      </c>
      <c r="G6874" t="s">
        <v>90</v>
      </c>
      <c r="H6874" t="s">
        <v>75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  <c r="S6874" s="2">
        <f t="shared" si="140"/>
        <v>45172</v>
      </c>
    </row>
    <row r="6875" spans="1:19" x14ac:dyDescent="0.2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44994</v>
      </c>
      <c r="G6875" t="s">
        <v>90</v>
      </c>
      <c r="H6875" t="s">
        <v>75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  <c r="S6875" s="2">
        <f t="shared" si="140"/>
        <v>45172</v>
      </c>
    </row>
    <row r="6876" spans="1:19" x14ac:dyDescent="0.2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44994</v>
      </c>
      <c r="G6876" t="s">
        <v>90</v>
      </c>
      <c r="H6876" t="s">
        <v>75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  <c r="S6876" s="2">
        <f t="shared" si="140"/>
        <v>45172</v>
      </c>
    </row>
    <row r="6877" spans="1:19" x14ac:dyDescent="0.2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44994</v>
      </c>
      <c r="G6877" t="s">
        <v>90</v>
      </c>
      <c r="H6877" t="s">
        <v>75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  <c r="S6877" s="2">
        <f t="shared" si="140"/>
        <v>45172</v>
      </c>
    </row>
    <row r="6878" spans="1:19" x14ac:dyDescent="0.2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44994</v>
      </c>
      <c r="G6878" t="s">
        <v>90</v>
      </c>
      <c r="H6878" t="s">
        <v>75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  <c r="S6878" s="2">
        <f t="shared" si="140"/>
        <v>45172</v>
      </c>
    </row>
    <row r="6879" spans="1:19" x14ac:dyDescent="0.2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44994</v>
      </c>
      <c r="G6879" t="s">
        <v>90</v>
      </c>
      <c r="H6879" t="s">
        <v>75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  <c r="S6879" s="2">
        <f t="shared" si="140"/>
        <v>45172</v>
      </c>
    </row>
    <row r="6880" spans="1:19" x14ac:dyDescent="0.2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44994</v>
      </c>
      <c r="G6880" t="s">
        <v>90</v>
      </c>
      <c r="H6880" t="s">
        <v>75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  <c r="S6880" s="2">
        <f t="shared" si="140"/>
        <v>45172</v>
      </c>
    </row>
    <row r="6881" spans="1:19" x14ac:dyDescent="0.2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44994</v>
      </c>
      <c r="G6881" t="s">
        <v>90</v>
      </c>
      <c r="H6881" t="s">
        <v>75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  <c r="S6881" s="2">
        <f t="shared" si="140"/>
        <v>45172</v>
      </c>
    </row>
    <row r="6882" spans="1:19" x14ac:dyDescent="0.2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44994</v>
      </c>
      <c r="G6882" t="s">
        <v>90</v>
      </c>
      <c r="H6882" t="s">
        <v>75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  <c r="S6882" s="2">
        <f t="shared" si="140"/>
        <v>45172</v>
      </c>
    </row>
    <row r="6883" spans="1:19" x14ac:dyDescent="0.2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44994</v>
      </c>
      <c r="G6883" t="s">
        <v>90</v>
      </c>
      <c r="H6883" t="s">
        <v>75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  <c r="S6883" s="2">
        <f t="shared" si="140"/>
        <v>45172</v>
      </c>
    </row>
    <row r="6884" spans="1:19" x14ac:dyDescent="0.2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44994</v>
      </c>
      <c r="G6884" t="s">
        <v>90</v>
      </c>
      <c r="H6884" t="s">
        <v>75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  <c r="S6884" s="2">
        <f t="shared" si="140"/>
        <v>45172</v>
      </c>
    </row>
    <row r="6885" spans="1:19" x14ac:dyDescent="0.2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44994</v>
      </c>
      <c r="G6885" t="s">
        <v>90</v>
      </c>
      <c r="H6885" t="s">
        <v>75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  <c r="S6885" s="2">
        <f t="shared" si="140"/>
        <v>45172</v>
      </c>
    </row>
    <row r="6886" spans="1:19" x14ac:dyDescent="0.2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44994</v>
      </c>
      <c r="G6886" t="s">
        <v>90</v>
      </c>
      <c r="H6886" t="s">
        <v>75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  <c r="S6886" s="2">
        <f t="shared" si="140"/>
        <v>45172</v>
      </c>
    </row>
    <row r="6887" spans="1:19" x14ac:dyDescent="0.2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44994</v>
      </c>
      <c r="G6887" t="s">
        <v>90</v>
      </c>
      <c r="H6887" t="s">
        <v>75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  <c r="S6887" s="2">
        <f t="shared" si="140"/>
        <v>45172</v>
      </c>
    </row>
    <row r="6888" spans="1:19" x14ac:dyDescent="0.2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44994</v>
      </c>
      <c r="G6888" t="s">
        <v>90</v>
      </c>
      <c r="H6888" t="s">
        <v>75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  <c r="S6888" s="2">
        <f t="shared" si="140"/>
        <v>45172</v>
      </c>
    </row>
    <row r="6889" spans="1:19" x14ac:dyDescent="0.2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44994</v>
      </c>
      <c r="G6889" t="s">
        <v>90</v>
      </c>
      <c r="H6889" t="s">
        <v>75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  <c r="S6889" s="2">
        <f t="shared" si="140"/>
        <v>45172</v>
      </c>
    </row>
    <row r="6890" spans="1:19" x14ac:dyDescent="0.2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44994</v>
      </c>
      <c r="G6890" t="s">
        <v>90</v>
      </c>
      <c r="H6890" t="s">
        <v>75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  <c r="S6890" s="2">
        <f t="shared" si="140"/>
        <v>45172</v>
      </c>
    </row>
    <row r="6891" spans="1:19" x14ac:dyDescent="0.2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44994</v>
      </c>
      <c r="G6891" t="s">
        <v>90</v>
      </c>
      <c r="H6891" t="s">
        <v>75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  <c r="S6891" s="2">
        <f t="shared" ref="S6891:S6954" si="141">DATE(2023,9,3)</f>
        <v>45172</v>
      </c>
    </row>
    <row r="6892" spans="1:19" x14ac:dyDescent="0.2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44994</v>
      </c>
      <c r="G6892" t="s">
        <v>90</v>
      </c>
      <c r="H6892" t="s">
        <v>75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  <c r="S6892" s="2">
        <f t="shared" si="141"/>
        <v>45172</v>
      </c>
    </row>
    <row r="6893" spans="1:19" x14ac:dyDescent="0.2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44994</v>
      </c>
      <c r="G6893" t="s">
        <v>90</v>
      </c>
      <c r="H6893" t="s">
        <v>75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  <c r="S6893" s="2">
        <f t="shared" si="141"/>
        <v>45172</v>
      </c>
    </row>
    <row r="6894" spans="1:19" x14ac:dyDescent="0.2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44994</v>
      </c>
      <c r="G6894" t="s">
        <v>90</v>
      </c>
      <c r="H6894" t="s">
        <v>75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  <c r="S6894" s="2">
        <f t="shared" si="141"/>
        <v>45172</v>
      </c>
    </row>
    <row r="6895" spans="1:19" x14ac:dyDescent="0.2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44994</v>
      </c>
      <c r="G6895" t="s">
        <v>90</v>
      </c>
      <c r="H6895" t="s">
        <v>75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  <c r="S6895" s="2">
        <f t="shared" si="141"/>
        <v>45172</v>
      </c>
    </row>
    <row r="6896" spans="1:19" x14ac:dyDescent="0.2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44994</v>
      </c>
      <c r="G6896" t="s">
        <v>90</v>
      </c>
      <c r="H6896" t="s">
        <v>75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  <c r="S6896" s="2">
        <f t="shared" si="141"/>
        <v>45172</v>
      </c>
    </row>
    <row r="6897" spans="1:19" x14ac:dyDescent="0.2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44994</v>
      </c>
      <c r="G6897" t="s">
        <v>90</v>
      </c>
      <c r="H6897" t="s">
        <v>75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  <c r="S6897" s="2">
        <f t="shared" si="141"/>
        <v>45172</v>
      </c>
    </row>
    <row r="6898" spans="1:19" x14ac:dyDescent="0.2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44994</v>
      </c>
      <c r="G6898" t="s">
        <v>90</v>
      </c>
      <c r="H6898" t="s">
        <v>75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  <c r="S6898" s="2">
        <f t="shared" si="141"/>
        <v>45172</v>
      </c>
    </row>
    <row r="6899" spans="1:19" x14ac:dyDescent="0.2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44994</v>
      </c>
      <c r="G6899" t="s">
        <v>90</v>
      </c>
      <c r="H6899" t="s">
        <v>75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  <c r="S6899" s="2">
        <f t="shared" si="141"/>
        <v>45172</v>
      </c>
    </row>
    <row r="6900" spans="1:19" x14ac:dyDescent="0.2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44994</v>
      </c>
      <c r="G6900" t="s">
        <v>90</v>
      </c>
      <c r="H6900" t="s">
        <v>75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  <c r="S6900" s="2">
        <f t="shared" si="141"/>
        <v>45172</v>
      </c>
    </row>
    <row r="6901" spans="1:19" x14ac:dyDescent="0.2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44994</v>
      </c>
      <c r="G6901" t="s">
        <v>90</v>
      </c>
      <c r="H6901" t="s">
        <v>75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  <c r="S6901" s="2">
        <f t="shared" si="141"/>
        <v>45172</v>
      </c>
    </row>
    <row r="6902" spans="1:19" x14ac:dyDescent="0.2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44994</v>
      </c>
      <c r="G6902" t="s">
        <v>90</v>
      </c>
      <c r="H6902" t="s">
        <v>75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  <c r="S6902" s="2">
        <f t="shared" si="141"/>
        <v>45172</v>
      </c>
    </row>
    <row r="6903" spans="1:19" x14ac:dyDescent="0.2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44994</v>
      </c>
      <c r="G6903" t="s">
        <v>90</v>
      </c>
      <c r="H6903" t="s">
        <v>75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  <c r="S6903" s="2">
        <f t="shared" si="141"/>
        <v>45172</v>
      </c>
    </row>
    <row r="6904" spans="1:19" x14ac:dyDescent="0.2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44994</v>
      </c>
      <c r="G6904" t="s">
        <v>90</v>
      </c>
      <c r="H6904" t="s">
        <v>75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  <c r="S6904" s="2">
        <f t="shared" si="141"/>
        <v>45172</v>
      </c>
    </row>
    <row r="6905" spans="1:19" x14ac:dyDescent="0.2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44994</v>
      </c>
      <c r="G6905" t="s">
        <v>90</v>
      </c>
      <c r="H6905" t="s">
        <v>75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  <c r="S6905" s="2">
        <f t="shared" si="141"/>
        <v>45172</v>
      </c>
    </row>
    <row r="6906" spans="1:19" x14ac:dyDescent="0.2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44994</v>
      </c>
      <c r="G6906" t="s">
        <v>90</v>
      </c>
      <c r="H6906" t="s">
        <v>75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  <c r="S6906" s="2">
        <f t="shared" si="141"/>
        <v>45172</v>
      </c>
    </row>
    <row r="6907" spans="1:19" x14ac:dyDescent="0.2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44994</v>
      </c>
      <c r="G6907" t="s">
        <v>90</v>
      </c>
      <c r="H6907" t="s">
        <v>75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  <c r="S6907" s="2">
        <f t="shared" si="141"/>
        <v>45172</v>
      </c>
    </row>
    <row r="6908" spans="1:19" x14ac:dyDescent="0.2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44994</v>
      </c>
      <c r="G6908" t="s">
        <v>90</v>
      </c>
      <c r="H6908" t="s">
        <v>75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  <c r="S6908" s="2">
        <f t="shared" si="141"/>
        <v>45172</v>
      </c>
    </row>
    <row r="6909" spans="1:19" x14ac:dyDescent="0.2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44994</v>
      </c>
      <c r="G6909" t="s">
        <v>90</v>
      </c>
      <c r="H6909" t="s">
        <v>75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  <c r="S6909" s="2">
        <f t="shared" si="141"/>
        <v>45172</v>
      </c>
    </row>
    <row r="6910" spans="1:19" x14ac:dyDescent="0.2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44994</v>
      </c>
      <c r="G6910" t="s">
        <v>90</v>
      </c>
      <c r="H6910" t="s">
        <v>75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  <c r="S6910" s="2">
        <f t="shared" si="141"/>
        <v>45172</v>
      </c>
    </row>
    <row r="6911" spans="1:19" x14ac:dyDescent="0.2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44994</v>
      </c>
      <c r="G6911" t="s">
        <v>90</v>
      </c>
      <c r="H6911" t="s">
        <v>75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  <c r="S6911" s="2">
        <f t="shared" si="141"/>
        <v>45172</v>
      </c>
    </row>
    <row r="6912" spans="1:19" x14ac:dyDescent="0.2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44994</v>
      </c>
      <c r="G6912" t="s">
        <v>90</v>
      </c>
      <c r="H6912" t="s">
        <v>75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  <c r="S6912" s="2">
        <f t="shared" si="141"/>
        <v>45172</v>
      </c>
    </row>
    <row r="6913" spans="1:19" x14ac:dyDescent="0.2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44994</v>
      </c>
      <c r="G6913" t="s">
        <v>90</v>
      </c>
      <c r="H6913" t="s">
        <v>75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  <c r="S6913" s="2">
        <f t="shared" si="141"/>
        <v>45172</v>
      </c>
    </row>
    <row r="6914" spans="1:19" x14ac:dyDescent="0.2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44994</v>
      </c>
      <c r="G6914" t="s">
        <v>90</v>
      </c>
      <c r="H6914" t="s">
        <v>75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  <c r="S6914" s="2">
        <f t="shared" si="141"/>
        <v>45172</v>
      </c>
    </row>
    <row r="6915" spans="1:19" x14ac:dyDescent="0.2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44994</v>
      </c>
      <c r="G6915" t="s">
        <v>90</v>
      </c>
      <c r="H6915" t="s">
        <v>75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  <c r="S6915" s="2">
        <f t="shared" si="141"/>
        <v>45172</v>
      </c>
    </row>
    <row r="6916" spans="1:19" x14ac:dyDescent="0.2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44994</v>
      </c>
      <c r="G6916" t="s">
        <v>90</v>
      </c>
      <c r="H6916" t="s">
        <v>75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  <c r="S6916" s="2">
        <f t="shared" si="141"/>
        <v>45172</v>
      </c>
    </row>
    <row r="6917" spans="1:19" x14ac:dyDescent="0.2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44994</v>
      </c>
      <c r="G6917" t="s">
        <v>90</v>
      </c>
      <c r="H6917" t="s">
        <v>75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  <c r="S6917" s="2">
        <f t="shared" si="141"/>
        <v>45172</v>
      </c>
    </row>
    <row r="6918" spans="1:19" x14ac:dyDescent="0.2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44994</v>
      </c>
      <c r="G6918" t="s">
        <v>90</v>
      </c>
      <c r="H6918" t="s">
        <v>75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  <c r="S6918" s="2">
        <f t="shared" si="141"/>
        <v>45172</v>
      </c>
    </row>
    <row r="6919" spans="1:19" x14ac:dyDescent="0.2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44994</v>
      </c>
      <c r="G6919" t="s">
        <v>90</v>
      </c>
      <c r="H6919" t="s">
        <v>75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  <c r="S6919" s="2">
        <f t="shared" si="141"/>
        <v>45172</v>
      </c>
    </row>
    <row r="6920" spans="1:19" x14ac:dyDescent="0.2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44994</v>
      </c>
      <c r="G6920" t="s">
        <v>90</v>
      </c>
      <c r="H6920" t="s">
        <v>75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  <c r="S6920" s="2">
        <f t="shared" si="141"/>
        <v>45172</v>
      </c>
    </row>
    <row r="6921" spans="1:19" x14ac:dyDescent="0.2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44994</v>
      </c>
      <c r="G6921" t="s">
        <v>90</v>
      </c>
      <c r="H6921" t="s">
        <v>75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  <c r="S6921" s="2">
        <f t="shared" si="141"/>
        <v>45172</v>
      </c>
    </row>
    <row r="6922" spans="1:19" x14ac:dyDescent="0.2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44994</v>
      </c>
      <c r="G6922" t="s">
        <v>90</v>
      </c>
      <c r="H6922" t="s">
        <v>75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  <c r="S6922" s="2">
        <f t="shared" si="141"/>
        <v>45172</v>
      </c>
    </row>
    <row r="6923" spans="1:19" x14ac:dyDescent="0.2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44994</v>
      </c>
      <c r="G6923" t="s">
        <v>90</v>
      </c>
      <c r="H6923" t="s">
        <v>75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  <c r="S6923" s="2">
        <f t="shared" si="141"/>
        <v>45172</v>
      </c>
    </row>
    <row r="6924" spans="1:19" x14ac:dyDescent="0.2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44994</v>
      </c>
      <c r="G6924" t="s">
        <v>90</v>
      </c>
      <c r="H6924" t="s">
        <v>75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  <c r="S6924" s="2">
        <f t="shared" si="141"/>
        <v>45172</v>
      </c>
    </row>
    <row r="6925" spans="1:19" x14ac:dyDescent="0.2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44994</v>
      </c>
      <c r="G6925" t="s">
        <v>90</v>
      </c>
      <c r="H6925" t="s">
        <v>75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  <c r="S6925" s="2">
        <f t="shared" si="141"/>
        <v>45172</v>
      </c>
    </row>
    <row r="6926" spans="1:19" x14ac:dyDescent="0.2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44994</v>
      </c>
      <c r="G6926" t="s">
        <v>90</v>
      </c>
      <c r="H6926" t="s">
        <v>75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  <c r="S6926" s="2">
        <f t="shared" si="141"/>
        <v>45172</v>
      </c>
    </row>
    <row r="6927" spans="1:19" x14ac:dyDescent="0.2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44994</v>
      </c>
      <c r="G6927" t="s">
        <v>90</v>
      </c>
      <c r="H6927" t="s">
        <v>75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  <c r="S6927" s="2">
        <f t="shared" si="141"/>
        <v>45172</v>
      </c>
    </row>
    <row r="6928" spans="1:19" x14ac:dyDescent="0.2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44994</v>
      </c>
      <c r="G6928" t="s">
        <v>90</v>
      </c>
      <c r="H6928" t="s">
        <v>75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  <c r="S6928" s="2">
        <f t="shared" si="141"/>
        <v>45172</v>
      </c>
    </row>
    <row r="6929" spans="1:19" x14ac:dyDescent="0.2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44994</v>
      </c>
      <c r="G6929" t="s">
        <v>90</v>
      </c>
      <c r="H6929" t="s">
        <v>75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  <c r="S6929" s="2">
        <f t="shared" si="141"/>
        <v>45172</v>
      </c>
    </row>
    <row r="6930" spans="1:19" x14ac:dyDescent="0.2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44994</v>
      </c>
      <c r="G6930" t="s">
        <v>90</v>
      </c>
      <c r="H6930" t="s">
        <v>75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  <c r="S6930" s="2">
        <f t="shared" si="141"/>
        <v>45172</v>
      </c>
    </row>
    <row r="6931" spans="1:19" x14ac:dyDescent="0.2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44994</v>
      </c>
      <c r="G6931" t="s">
        <v>90</v>
      </c>
      <c r="H6931" t="s">
        <v>75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  <c r="S6931" s="2">
        <f t="shared" si="141"/>
        <v>45172</v>
      </c>
    </row>
    <row r="6932" spans="1:19" x14ac:dyDescent="0.2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44994</v>
      </c>
      <c r="G6932" t="s">
        <v>90</v>
      </c>
      <c r="H6932" t="s">
        <v>75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  <c r="S6932" s="2">
        <f t="shared" si="141"/>
        <v>45172</v>
      </c>
    </row>
    <row r="6933" spans="1:19" x14ac:dyDescent="0.2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44994</v>
      </c>
      <c r="G6933" t="s">
        <v>90</v>
      </c>
      <c r="H6933" t="s">
        <v>75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  <c r="S6933" s="2">
        <f t="shared" si="141"/>
        <v>45172</v>
      </c>
    </row>
    <row r="6934" spans="1:19" x14ac:dyDescent="0.2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44994</v>
      </c>
      <c r="G6934" t="s">
        <v>90</v>
      </c>
      <c r="H6934" t="s">
        <v>75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  <c r="S6934" s="2">
        <f t="shared" si="141"/>
        <v>45172</v>
      </c>
    </row>
    <row r="6935" spans="1:19" x14ac:dyDescent="0.2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44994</v>
      </c>
      <c r="G6935" t="s">
        <v>90</v>
      </c>
      <c r="H6935" t="s">
        <v>75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  <c r="S6935" s="2">
        <f t="shared" si="141"/>
        <v>45172</v>
      </c>
    </row>
    <row r="6936" spans="1:19" x14ac:dyDescent="0.2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44994</v>
      </c>
      <c r="G6936" t="s">
        <v>90</v>
      </c>
      <c r="H6936" t="s">
        <v>75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  <c r="S6936" s="2">
        <f t="shared" si="141"/>
        <v>45172</v>
      </c>
    </row>
    <row r="6937" spans="1:19" x14ac:dyDescent="0.2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44994</v>
      </c>
      <c r="G6937" t="s">
        <v>90</v>
      </c>
      <c r="H6937" t="s">
        <v>75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  <c r="S6937" s="2">
        <f t="shared" si="141"/>
        <v>45172</v>
      </c>
    </row>
    <row r="6938" spans="1:19" x14ac:dyDescent="0.2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44994</v>
      </c>
      <c r="G6938" t="s">
        <v>90</v>
      </c>
      <c r="H6938" t="s">
        <v>75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  <c r="S6938" s="2">
        <f t="shared" si="141"/>
        <v>45172</v>
      </c>
    </row>
    <row r="6939" spans="1:19" x14ac:dyDescent="0.2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44994</v>
      </c>
      <c r="G6939" t="s">
        <v>90</v>
      </c>
      <c r="H6939" t="s">
        <v>75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  <c r="S6939" s="2">
        <f t="shared" si="141"/>
        <v>45172</v>
      </c>
    </row>
    <row r="6940" spans="1:19" x14ac:dyDescent="0.2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44994</v>
      </c>
      <c r="G6940" t="s">
        <v>90</v>
      </c>
      <c r="H6940" t="s">
        <v>75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  <c r="S6940" s="2">
        <f t="shared" si="141"/>
        <v>45172</v>
      </c>
    </row>
    <row r="6941" spans="1:19" x14ac:dyDescent="0.2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44994</v>
      </c>
      <c r="G6941" t="s">
        <v>90</v>
      </c>
      <c r="H6941" t="s">
        <v>75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  <c r="S6941" s="2">
        <f t="shared" si="141"/>
        <v>45172</v>
      </c>
    </row>
    <row r="6942" spans="1:19" x14ac:dyDescent="0.2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44994</v>
      </c>
      <c r="G6942" t="s">
        <v>90</v>
      </c>
      <c r="H6942" t="s">
        <v>75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  <c r="S6942" s="2">
        <f t="shared" si="141"/>
        <v>45172</v>
      </c>
    </row>
    <row r="6943" spans="1:19" x14ac:dyDescent="0.2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44994</v>
      </c>
      <c r="G6943" t="s">
        <v>90</v>
      </c>
      <c r="H6943" t="s">
        <v>75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  <c r="S6943" s="2">
        <f t="shared" si="141"/>
        <v>45172</v>
      </c>
    </row>
    <row r="6944" spans="1:19" x14ac:dyDescent="0.2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44994</v>
      </c>
      <c r="G6944" t="s">
        <v>90</v>
      </c>
      <c r="H6944" t="s">
        <v>75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  <c r="S6944" s="2">
        <f t="shared" si="141"/>
        <v>45172</v>
      </c>
    </row>
    <row r="6945" spans="1:19" x14ac:dyDescent="0.2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44994</v>
      </c>
      <c r="G6945" t="s">
        <v>90</v>
      </c>
      <c r="H6945" t="s">
        <v>75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  <c r="S6945" s="2">
        <f t="shared" si="141"/>
        <v>45172</v>
      </c>
    </row>
    <row r="6946" spans="1:19" x14ac:dyDescent="0.2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44994</v>
      </c>
      <c r="G6946" t="s">
        <v>90</v>
      </c>
      <c r="H6946" t="s">
        <v>75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  <c r="S6946" s="2">
        <f t="shared" si="141"/>
        <v>45172</v>
      </c>
    </row>
    <row r="6947" spans="1:19" x14ac:dyDescent="0.2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44994</v>
      </c>
      <c r="G6947" t="s">
        <v>90</v>
      </c>
      <c r="H6947" t="s">
        <v>75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  <c r="S6947" s="2">
        <f t="shared" si="141"/>
        <v>45172</v>
      </c>
    </row>
    <row r="6948" spans="1:19" x14ac:dyDescent="0.2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44994</v>
      </c>
      <c r="G6948" t="s">
        <v>90</v>
      </c>
      <c r="H6948" t="s">
        <v>75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  <c r="S6948" s="2">
        <f t="shared" si="141"/>
        <v>45172</v>
      </c>
    </row>
    <row r="6949" spans="1:19" x14ac:dyDescent="0.2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44994</v>
      </c>
      <c r="G6949" t="s">
        <v>90</v>
      </c>
      <c r="H6949" t="s">
        <v>75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  <c r="S6949" s="2">
        <f t="shared" si="141"/>
        <v>45172</v>
      </c>
    </row>
    <row r="6950" spans="1:19" x14ac:dyDescent="0.2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44994</v>
      </c>
      <c r="G6950" t="s">
        <v>90</v>
      </c>
      <c r="H6950" t="s">
        <v>75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  <c r="S6950" s="2">
        <f t="shared" si="141"/>
        <v>45172</v>
      </c>
    </row>
    <row r="6951" spans="1:19" x14ac:dyDescent="0.2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44994</v>
      </c>
      <c r="G6951" t="s">
        <v>90</v>
      </c>
      <c r="H6951" t="s">
        <v>75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  <c r="S6951" s="2">
        <f t="shared" si="141"/>
        <v>45172</v>
      </c>
    </row>
    <row r="6952" spans="1:19" x14ac:dyDescent="0.2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44994</v>
      </c>
      <c r="G6952" t="s">
        <v>90</v>
      </c>
      <c r="H6952" t="s">
        <v>75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  <c r="S6952" s="2">
        <f t="shared" si="141"/>
        <v>45172</v>
      </c>
    </row>
    <row r="6953" spans="1:19" x14ac:dyDescent="0.2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44994</v>
      </c>
      <c r="G6953" t="s">
        <v>90</v>
      </c>
      <c r="H6953" t="s">
        <v>75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  <c r="S6953" s="2">
        <f t="shared" si="141"/>
        <v>45172</v>
      </c>
    </row>
    <row r="6954" spans="1:19" x14ac:dyDescent="0.2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44994</v>
      </c>
      <c r="G6954" t="s">
        <v>90</v>
      </c>
      <c r="H6954" t="s">
        <v>75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  <c r="S6954" s="2">
        <f t="shared" si="141"/>
        <v>45172</v>
      </c>
    </row>
    <row r="6955" spans="1:19" x14ac:dyDescent="0.2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44994</v>
      </c>
      <c r="G6955" t="s">
        <v>90</v>
      </c>
      <c r="H6955" t="s">
        <v>75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  <c r="S6955" s="2">
        <f t="shared" ref="S6955:S7018" si="142">DATE(2023,9,3)</f>
        <v>45172</v>
      </c>
    </row>
    <row r="6956" spans="1:19" x14ac:dyDescent="0.2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44994</v>
      </c>
      <c r="G6956" t="s">
        <v>90</v>
      </c>
      <c r="H6956" t="s">
        <v>75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  <c r="S6956" s="2">
        <f t="shared" si="142"/>
        <v>45172</v>
      </c>
    </row>
    <row r="6957" spans="1:19" x14ac:dyDescent="0.2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44994</v>
      </c>
      <c r="G6957" t="s">
        <v>90</v>
      </c>
      <c r="H6957" t="s">
        <v>75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  <c r="S6957" s="2">
        <f t="shared" si="142"/>
        <v>45172</v>
      </c>
    </row>
    <row r="6958" spans="1:19" x14ac:dyDescent="0.2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44994</v>
      </c>
      <c r="G6958" t="s">
        <v>90</v>
      </c>
      <c r="H6958" t="s">
        <v>75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  <c r="S6958" s="2">
        <f t="shared" si="142"/>
        <v>45172</v>
      </c>
    </row>
    <row r="6959" spans="1:19" x14ac:dyDescent="0.2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44994</v>
      </c>
      <c r="G6959" t="s">
        <v>90</v>
      </c>
      <c r="H6959" t="s">
        <v>75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  <c r="S6959" s="2">
        <f t="shared" si="142"/>
        <v>45172</v>
      </c>
    </row>
    <row r="6960" spans="1:19" x14ac:dyDescent="0.2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44994</v>
      </c>
      <c r="G6960" t="s">
        <v>90</v>
      </c>
      <c r="H6960" t="s">
        <v>75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  <c r="S6960" s="2">
        <f t="shared" si="142"/>
        <v>45172</v>
      </c>
    </row>
    <row r="6961" spans="1:19" x14ac:dyDescent="0.2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44994</v>
      </c>
      <c r="G6961" t="s">
        <v>90</v>
      </c>
      <c r="H6961" t="s">
        <v>75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  <c r="S6961" s="2">
        <f t="shared" si="142"/>
        <v>45172</v>
      </c>
    </row>
    <row r="6962" spans="1:19" x14ac:dyDescent="0.2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44994</v>
      </c>
      <c r="G6962" t="s">
        <v>90</v>
      </c>
      <c r="H6962" t="s">
        <v>75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  <c r="S6962" s="2">
        <f t="shared" si="142"/>
        <v>45172</v>
      </c>
    </row>
    <row r="6963" spans="1:19" x14ac:dyDescent="0.2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44994</v>
      </c>
      <c r="G6963" t="s">
        <v>90</v>
      </c>
      <c r="H6963" t="s">
        <v>75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  <c r="S6963" s="2">
        <f t="shared" si="142"/>
        <v>45172</v>
      </c>
    </row>
    <row r="6964" spans="1:19" x14ac:dyDescent="0.2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44994</v>
      </c>
      <c r="G6964" t="s">
        <v>90</v>
      </c>
      <c r="H6964" t="s">
        <v>75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  <c r="S6964" s="2">
        <f t="shared" si="142"/>
        <v>45172</v>
      </c>
    </row>
    <row r="6965" spans="1:19" x14ac:dyDescent="0.2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44994</v>
      </c>
      <c r="G6965" t="s">
        <v>90</v>
      </c>
      <c r="H6965" t="s">
        <v>75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  <c r="S6965" s="2">
        <f t="shared" si="142"/>
        <v>45172</v>
      </c>
    </row>
    <row r="6966" spans="1:19" x14ac:dyDescent="0.2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44994</v>
      </c>
      <c r="G6966" t="s">
        <v>90</v>
      </c>
      <c r="H6966" t="s">
        <v>75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  <c r="S6966" s="2">
        <f t="shared" si="142"/>
        <v>45172</v>
      </c>
    </row>
    <row r="6967" spans="1:19" x14ac:dyDescent="0.2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44994</v>
      </c>
      <c r="G6967" t="s">
        <v>90</v>
      </c>
      <c r="H6967" t="s">
        <v>75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  <c r="S6967" s="2">
        <f t="shared" si="142"/>
        <v>45172</v>
      </c>
    </row>
    <row r="6968" spans="1:19" x14ac:dyDescent="0.2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44994</v>
      </c>
      <c r="G6968" t="s">
        <v>90</v>
      </c>
      <c r="H6968" t="s">
        <v>75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  <c r="S6968" s="2">
        <f t="shared" si="142"/>
        <v>45172</v>
      </c>
    </row>
    <row r="6969" spans="1:19" x14ac:dyDescent="0.2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44994</v>
      </c>
      <c r="G6969" t="s">
        <v>90</v>
      </c>
      <c r="H6969" t="s">
        <v>75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  <c r="S6969" s="2">
        <f t="shared" si="142"/>
        <v>45172</v>
      </c>
    </row>
    <row r="6970" spans="1:19" x14ac:dyDescent="0.2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44994</v>
      </c>
      <c r="G6970" t="s">
        <v>90</v>
      </c>
      <c r="H6970" t="s">
        <v>75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  <c r="S6970" s="2">
        <f t="shared" si="142"/>
        <v>45172</v>
      </c>
    </row>
    <row r="6971" spans="1:19" x14ac:dyDescent="0.2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44994</v>
      </c>
      <c r="G6971" t="s">
        <v>90</v>
      </c>
      <c r="H6971" t="s">
        <v>75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  <c r="S6971" s="2">
        <f t="shared" si="142"/>
        <v>45172</v>
      </c>
    </row>
    <row r="6972" spans="1:19" x14ac:dyDescent="0.2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44994</v>
      </c>
      <c r="G6972" t="s">
        <v>90</v>
      </c>
      <c r="H6972" t="s">
        <v>75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  <c r="S6972" s="2">
        <f t="shared" si="142"/>
        <v>45172</v>
      </c>
    </row>
    <row r="6973" spans="1:19" x14ac:dyDescent="0.2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44994</v>
      </c>
      <c r="G6973" t="s">
        <v>90</v>
      </c>
      <c r="H6973" t="s">
        <v>75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  <c r="S6973" s="2">
        <f t="shared" si="142"/>
        <v>45172</v>
      </c>
    </row>
    <row r="6974" spans="1:19" x14ac:dyDescent="0.2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44994</v>
      </c>
      <c r="G6974" t="s">
        <v>90</v>
      </c>
      <c r="H6974" t="s">
        <v>75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  <c r="S6974" s="2">
        <f t="shared" si="142"/>
        <v>45172</v>
      </c>
    </row>
    <row r="6975" spans="1:19" x14ac:dyDescent="0.2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44994</v>
      </c>
      <c r="G6975" t="s">
        <v>90</v>
      </c>
      <c r="H6975" t="s">
        <v>75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  <c r="S6975" s="2">
        <f t="shared" si="142"/>
        <v>45172</v>
      </c>
    </row>
    <row r="6976" spans="1:19" x14ac:dyDescent="0.2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44994</v>
      </c>
      <c r="G6976" t="s">
        <v>90</v>
      </c>
      <c r="H6976" t="s">
        <v>75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  <c r="S6976" s="2">
        <f t="shared" si="142"/>
        <v>45172</v>
      </c>
    </row>
    <row r="6977" spans="1:19" x14ac:dyDescent="0.2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44994</v>
      </c>
      <c r="G6977" t="s">
        <v>90</v>
      </c>
      <c r="H6977" t="s">
        <v>75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  <c r="S6977" s="2">
        <f t="shared" si="142"/>
        <v>45172</v>
      </c>
    </row>
    <row r="6978" spans="1:19" x14ac:dyDescent="0.2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44994</v>
      </c>
      <c r="G6978" t="s">
        <v>90</v>
      </c>
      <c r="H6978" t="s">
        <v>75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  <c r="S6978" s="2">
        <f t="shared" si="142"/>
        <v>45172</v>
      </c>
    </row>
    <row r="6979" spans="1:19" x14ac:dyDescent="0.2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44994</v>
      </c>
      <c r="G6979" t="s">
        <v>90</v>
      </c>
      <c r="H6979" t="s">
        <v>75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  <c r="S6979" s="2">
        <f t="shared" si="142"/>
        <v>45172</v>
      </c>
    </row>
    <row r="6980" spans="1:19" x14ac:dyDescent="0.2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44994</v>
      </c>
      <c r="G6980" t="s">
        <v>90</v>
      </c>
      <c r="H6980" t="s">
        <v>75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  <c r="S6980" s="2">
        <f t="shared" si="142"/>
        <v>45172</v>
      </c>
    </row>
    <row r="6981" spans="1:19" x14ac:dyDescent="0.2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44994</v>
      </c>
      <c r="G6981" t="s">
        <v>90</v>
      </c>
      <c r="H6981" t="s">
        <v>75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  <c r="S6981" s="2">
        <f t="shared" si="142"/>
        <v>45172</v>
      </c>
    </row>
    <row r="6982" spans="1:19" x14ac:dyDescent="0.2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44994</v>
      </c>
      <c r="G6982" t="s">
        <v>90</v>
      </c>
      <c r="H6982" t="s">
        <v>75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  <c r="S6982" s="2">
        <f t="shared" si="142"/>
        <v>45172</v>
      </c>
    </row>
    <row r="6983" spans="1:19" x14ac:dyDescent="0.2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44994</v>
      </c>
      <c r="G6983" t="s">
        <v>90</v>
      </c>
      <c r="H6983" t="s">
        <v>75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  <c r="S6983" s="2">
        <f t="shared" si="142"/>
        <v>45172</v>
      </c>
    </row>
    <row r="6984" spans="1:19" x14ac:dyDescent="0.2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44994</v>
      </c>
      <c r="G6984" t="s">
        <v>90</v>
      </c>
      <c r="H6984" t="s">
        <v>75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  <c r="S6984" s="2">
        <f t="shared" si="142"/>
        <v>45172</v>
      </c>
    </row>
    <row r="6985" spans="1:19" x14ac:dyDescent="0.2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44994</v>
      </c>
      <c r="G6985" t="s">
        <v>90</v>
      </c>
      <c r="H6985" t="s">
        <v>75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  <c r="S6985" s="2">
        <f t="shared" si="142"/>
        <v>45172</v>
      </c>
    </row>
    <row r="6986" spans="1:19" x14ac:dyDescent="0.2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44994</v>
      </c>
      <c r="G6986" t="s">
        <v>90</v>
      </c>
      <c r="H6986" t="s">
        <v>75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  <c r="S6986" s="2">
        <f t="shared" si="142"/>
        <v>45172</v>
      </c>
    </row>
    <row r="6987" spans="1:19" x14ac:dyDescent="0.2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44994</v>
      </c>
      <c r="G6987" t="s">
        <v>90</v>
      </c>
      <c r="H6987" t="s">
        <v>75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  <c r="S6987" s="2">
        <f t="shared" si="142"/>
        <v>45172</v>
      </c>
    </row>
    <row r="6988" spans="1:19" x14ac:dyDescent="0.2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44994</v>
      </c>
      <c r="G6988" t="s">
        <v>90</v>
      </c>
      <c r="H6988" t="s">
        <v>75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  <c r="S6988" s="2">
        <f t="shared" si="142"/>
        <v>45172</v>
      </c>
    </row>
    <row r="6989" spans="1:19" x14ac:dyDescent="0.2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44994</v>
      </c>
      <c r="G6989" t="s">
        <v>90</v>
      </c>
      <c r="H6989" t="s">
        <v>75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  <c r="S6989" s="2">
        <f t="shared" si="142"/>
        <v>45172</v>
      </c>
    </row>
    <row r="6990" spans="1:19" x14ac:dyDescent="0.2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44994</v>
      </c>
      <c r="G6990" t="s">
        <v>90</v>
      </c>
      <c r="H6990" t="s">
        <v>75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  <c r="S6990" s="2">
        <f t="shared" si="142"/>
        <v>45172</v>
      </c>
    </row>
    <row r="6991" spans="1:19" x14ac:dyDescent="0.2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44994</v>
      </c>
      <c r="G6991" t="s">
        <v>90</v>
      </c>
      <c r="H6991" t="s">
        <v>75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  <c r="S6991" s="2">
        <f t="shared" si="142"/>
        <v>45172</v>
      </c>
    </row>
    <row r="6992" spans="1:19" x14ac:dyDescent="0.2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44994</v>
      </c>
      <c r="G6992" t="s">
        <v>90</v>
      </c>
      <c r="H6992" t="s">
        <v>75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  <c r="S6992" s="2">
        <f t="shared" si="142"/>
        <v>45172</v>
      </c>
    </row>
    <row r="6993" spans="1:19" x14ac:dyDescent="0.2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44994</v>
      </c>
      <c r="G6993" t="s">
        <v>90</v>
      </c>
      <c r="H6993" t="s">
        <v>75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  <c r="S6993" s="2">
        <f t="shared" si="142"/>
        <v>45172</v>
      </c>
    </row>
    <row r="6994" spans="1:19" x14ac:dyDescent="0.2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44994</v>
      </c>
      <c r="G6994" t="s">
        <v>90</v>
      </c>
      <c r="H6994" t="s">
        <v>75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  <c r="S6994" s="2">
        <f t="shared" si="142"/>
        <v>45172</v>
      </c>
    </row>
    <row r="6995" spans="1:19" x14ac:dyDescent="0.2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44994</v>
      </c>
      <c r="G6995" t="s">
        <v>90</v>
      </c>
      <c r="H6995" t="s">
        <v>75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  <c r="S6995" s="2">
        <f t="shared" si="142"/>
        <v>45172</v>
      </c>
    </row>
    <row r="6996" spans="1:19" x14ac:dyDescent="0.2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44994</v>
      </c>
      <c r="G6996" t="s">
        <v>90</v>
      </c>
      <c r="H6996" t="s">
        <v>75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  <c r="S6996" s="2">
        <f t="shared" si="142"/>
        <v>45172</v>
      </c>
    </row>
    <row r="6997" spans="1:19" x14ac:dyDescent="0.2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44994</v>
      </c>
      <c r="G6997" t="s">
        <v>90</v>
      </c>
      <c r="H6997" t="s">
        <v>75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  <c r="S6997" s="2">
        <f t="shared" si="142"/>
        <v>45172</v>
      </c>
    </row>
    <row r="6998" spans="1:19" x14ac:dyDescent="0.2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44994</v>
      </c>
      <c r="G6998" t="s">
        <v>90</v>
      </c>
      <c r="H6998" t="s">
        <v>75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  <c r="S6998" s="2">
        <f t="shared" si="142"/>
        <v>45172</v>
      </c>
    </row>
    <row r="6999" spans="1:19" x14ac:dyDescent="0.2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44994</v>
      </c>
      <c r="G6999" t="s">
        <v>90</v>
      </c>
      <c r="H6999" t="s">
        <v>75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  <c r="S6999" s="2">
        <f t="shared" si="142"/>
        <v>45172</v>
      </c>
    </row>
    <row r="7000" spans="1:19" x14ac:dyDescent="0.2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44994</v>
      </c>
      <c r="G7000" t="s">
        <v>90</v>
      </c>
      <c r="H7000" t="s">
        <v>75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  <c r="S7000" s="2">
        <f t="shared" si="142"/>
        <v>45172</v>
      </c>
    </row>
    <row r="7001" spans="1:19" x14ac:dyDescent="0.2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44994</v>
      </c>
      <c r="G7001" t="s">
        <v>90</v>
      </c>
      <c r="H7001" t="s">
        <v>75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  <c r="S7001" s="2">
        <f t="shared" si="142"/>
        <v>45172</v>
      </c>
    </row>
    <row r="7002" spans="1:19" x14ac:dyDescent="0.2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44994</v>
      </c>
      <c r="G7002" t="s">
        <v>90</v>
      </c>
      <c r="H7002" t="s">
        <v>75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  <c r="S7002" s="2">
        <f t="shared" si="142"/>
        <v>45172</v>
      </c>
    </row>
    <row r="7003" spans="1:19" x14ac:dyDescent="0.2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44994</v>
      </c>
      <c r="G7003" t="s">
        <v>90</v>
      </c>
      <c r="H7003" t="s">
        <v>75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  <c r="S7003" s="2">
        <f t="shared" si="142"/>
        <v>45172</v>
      </c>
    </row>
    <row r="7004" spans="1:19" x14ac:dyDescent="0.2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44994</v>
      </c>
      <c r="G7004" t="s">
        <v>90</v>
      </c>
      <c r="H7004" t="s">
        <v>75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  <c r="S7004" s="2">
        <f t="shared" si="142"/>
        <v>45172</v>
      </c>
    </row>
    <row r="7005" spans="1:19" x14ac:dyDescent="0.2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44994</v>
      </c>
      <c r="G7005" t="s">
        <v>90</v>
      </c>
      <c r="H7005" t="s">
        <v>75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  <c r="S7005" s="2">
        <f t="shared" si="142"/>
        <v>45172</v>
      </c>
    </row>
    <row r="7006" spans="1:19" x14ac:dyDescent="0.2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44994</v>
      </c>
      <c r="G7006" t="s">
        <v>90</v>
      </c>
      <c r="H7006" t="s">
        <v>75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  <c r="S7006" s="2">
        <f t="shared" si="142"/>
        <v>45172</v>
      </c>
    </row>
    <row r="7007" spans="1:19" x14ac:dyDescent="0.2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44994</v>
      </c>
      <c r="G7007" t="s">
        <v>90</v>
      </c>
      <c r="H7007" t="s">
        <v>75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  <c r="S7007" s="2">
        <f t="shared" si="142"/>
        <v>45172</v>
      </c>
    </row>
    <row r="7008" spans="1:19" x14ac:dyDescent="0.2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44994</v>
      </c>
      <c r="G7008" t="s">
        <v>90</v>
      </c>
      <c r="H7008" t="s">
        <v>75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  <c r="S7008" s="2">
        <f t="shared" si="142"/>
        <v>45172</v>
      </c>
    </row>
    <row r="7009" spans="1:19" x14ac:dyDescent="0.2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44994</v>
      </c>
      <c r="G7009" t="s">
        <v>90</v>
      </c>
      <c r="H7009" t="s">
        <v>75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  <c r="S7009" s="2">
        <f t="shared" si="142"/>
        <v>45172</v>
      </c>
    </row>
    <row r="7010" spans="1:19" x14ac:dyDescent="0.2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44994</v>
      </c>
      <c r="G7010" t="s">
        <v>90</v>
      </c>
      <c r="H7010" t="s">
        <v>75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  <c r="S7010" s="2">
        <f t="shared" si="142"/>
        <v>45172</v>
      </c>
    </row>
    <row r="7011" spans="1:19" x14ac:dyDescent="0.2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44994</v>
      </c>
      <c r="G7011" t="s">
        <v>90</v>
      </c>
      <c r="H7011" t="s">
        <v>75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  <c r="S7011" s="2">
        <f t="shared" si="142"/>
        <v>45172</v>
      </c>
    </row>
    <row r="7012" spans="1:19" x14ac:dyDescent="0.2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44994</v>
      </c>
      <c r="G7012" t="s">
        <v>90</v>
      </c>
      <c r="H7012" t="s">
        <v>75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  <c r="S7012" s="2">
        <f t="shared" si="142"/>
        <v>45172</v>
      </c>
    </row>
    <row r="7013" spans="1:19" x14ac:dyDescent="0.2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44994</v>
      </c>
      <c r="G7013" t="s">
        <v>90</v>
      </c>
      <c r="H7013" t="s">
        <v>75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  <c r="S7013" s="2">
        <f t="shared" si="142"/>
        <v>45172</v>
      </c>
    </row>
    <row r="7014" spans="1:19" x14ac:dyDescent="0.2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44994</v>
      </c>
      <c r="G7014" t="s">
        <v>90</v>
      </c>
      <c r="H7014" t="s">
        <v>75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  <c r="S7014" s="2">
        <f t="shared" si="142"/>
        <v>45172</v>
      </c>
    </row>
    <row r="7015" spans="1:19" x14ac:dyDescent="0.2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44994</v>
      </c>
      <c r="G7015" t="s">
        <v>90</v>
      </c>
      <c r="H7015" t="s">
        <v>75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  <c r="S7015" s="2">
        <f t="shared" si="142"/>
        <v>45172</v>
      </c>
    </row>
    <row r="7016" spans="1:19" x14ac:dyDescent="0.2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44994</v>
      </c>
      <c r="G7016" t="s">
        <v>90</v>
      </c>
      <c r="H7016" t="s">
        <v>75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  <c r="S7016" s="2">
        <f t="shared" si="142"/>
        <v>45172</v>
      </c>
    </row>
    <row r="7017" spans="1:19" x14ac:dyDescent="0.2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44994</v>
      </c>
      <c r="G7017" t="s">
        <v>90</v>
      </c>
      <c r="H7017" t="s">
        <v>75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  <c r="S7017" s="2">
        <f t="shared" si="142"/>
        <v>45172</v>
      </c>
    </row>
    <row r="7018" spans="1:19" x14ac:dyDescent="0.2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44994</v>
      </c>
      <c r="G7018" t="s">
        <v>90</v>
      </c>
      <c r="H7018" t="s">
        <v>75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  <c r="S7018" s="2">
        <f t="shared" si="142"/>
        <v>45172</v>
      </c>
    </row>
    <row r="7019" spans="1:19" x14ac:dyDescent="0.2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44994</v>
      </c>
      <c r="G7019" t="s">
        <v>90</v>
      </c>
      <c r="H7019" t="s">
        <v>75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  <c r="S7019" s="2">
        <f t="shared" ref="S7019:S7020" si="143">DATE(2023,9,3)</f>
        <v>45172</v>
      </c>
    </row>
    <row r="7020" spans="1:19" x14ac:dyDescent="0.2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44994</v>
      </c>
      <c r="G7020" t="s">
        <v>90</v>
      </c>
      <c r="H7020" t="s">
        <v>75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  <c r="S7020" s="2">
        <f t="shared" si="143"/>
        <v>45172</v>
      </c>
    </row>
    <row r="7021" spans="1:19" x14ac:dyDescent="0.2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45208</v>
      </c>
      <c r="G7021" t="s">
        <v>91</v>
      </c>
      <c r="H7021" t="s">
        <v>75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  <c r="S7021" s="2">
        <f>DATE(2023,9,10)</f>
        <v>45179</v>
      </c>
    </row>
    <row r="7022" spans="1:19" x14ac:dyDescent="0.2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45208</v>
      </c>
      <c r="G7022" t="s">
        <v>91</v>
      </c>
      <c r="H7022" t="s">
        <v>75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  <c r="S7022" s="2">
        <f t="shared" ref="S7022:S7085" si="144">DATE(2023,9,10)</f>
        <v>45179</v>
      </c>
    </row>
    <row r="7023" spans="1:19" x14ac:dyDescent="0.2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45208</v>
      </c>
      <c r="G7023" t="s">
        <v>91</v>
      </c>
      <c r="H7023" t="s">
        <v>75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  <c r="S7023" s="2">
        <f t="shared" si="144"/>
        <v>45179</v>
      </c>
    </row>
    <row r="7024" spans="1:19" x14ac:dyDescent="0.2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45208</v>
      </c>
      <c r="G7024" t="s">
        <v>91</v>
      </c>
      <c r="H7024" t="s">
        <v>75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  <c r="S7024" s="2">
        <f t="shared" si="144"/>
        <v>45179</v>
      </c>
    </row>
    <row r="7025" spans="1:19" x14ac:dyDescent="0.2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45208</v>
      </c>
      <c r="G7025" t="s">
        <v>91</v>
      </c>
      <c r="H7025" t="s">
        <v>75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  <c r="S7025" s="2">
        <f t="shared" si="144"/>
        <v>45179</v>
      </c>
    </row>
    <row r="7026" spans="1:19" x14ac:dyDescent="0.2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45208</v>
      </c>
      <c r="G7026" t="s">
        <v>91</v>
      </c>
      <c r="H7026" t="s">
        <v>75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  <c r="S7026" s="2">
        <f t="shared" si="144"/>
        <v>45179</v>
      </c>
    </row>
    <row r="7027" spans="1:19" x14ac:dyDescent="0.2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45208</v>
      </c>
      <c r="G7027" t="s">
        <v>91</v>
      </c>
      <c r="H7027" t="s">
        <v>75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  <c r="S7027" s="2">
        <f t="shared" si="144"/>
        <v>45179</v>
      </c>
    </row>
    <row r="7028" spans="1:19" x14ac:dyDescent="0.2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45208</v>
      </c>
      <c r="G7028" t="s">
        <v>91</v>
      </c>
      <c r="H7028" t="s">
        <v>75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  <c r="S7028" s="2">
        <f t="shared" si="144"/>
        <v>45179</v>
      </c>
    </row>
    <row r="7029" spans="1:19" x14ac:dyDescent="0.2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45208</v>
      </c>
      <c r="G7029" t="s">
        <v>91</v>
      </c>
      <c r="H7029" t="s">
        <v>75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  <c r="S7029" s="2">
        <f t="shared" si="144"/>
        <v>45179</v>
      </c>
    </row>
    <row r="7030" spans="1:19" x14ac:dyDescent="0.2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45208</v>
      </c>
      <c r="G7030" t="s">
        <v>91</v>
      </c>
      <c r="H7030" t="s">
        <v>75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  <c r="S7030" s="2">
        <f t="shared" si="144"/>
        <v>45179</v>
      </c>
    </row>
    <row r="7031" spans="1:19" x14ac:dyDescent="0.2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45208</v>
      </c>
      <c r="G7031" t="s">
        <v>91</v>
      </c>
      <c r="H7031" t="s">
        <v>75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  <c r="S7031" s="2">
        <f t="shared" si="144"/>
        <v>45179</v>
      </c>
    </row>
    <row r="7032" spans="1:19" x14ac:dyDescent="0.2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45208</v>
      </c>
      <c r="G7032" t="s">
        <v>91</v>
      </c>
      <c r="H7032" t="s">
        <v>75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  <c r="S7032" s="2">
        <f t="shared" si="144"/>
        <v>45179</v>
      </c>
    </row>
    <row r="7033" spans="1:19" x14ac:dyDescent="0.2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45208</v>
      </c>
      <c r="G7033" t="s">
        <v>91</v>
      </c>
      <c r="H7033" t="s">
        <v>75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  <c r="S7033" s="2">
        <f t="shared" si="144"/>
        <v>45179</v>
      </c>
    </row>
    <row r="7034" spans="1:19" x14ac:dyDescent="0.2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45208</v>
      </c>
      <c r="G7034" t="s">
        <v>91</v>
      </c>
      <c r="H7034" t="s">
        <v>75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  <c r="S7034" s="2">
        <f t="shared" si="144"/>
        <v>45179</v>
      </c>
    </row>
    <row r="7035" spans="1:19" x14ac:dyDescent="0.2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45208</v>
      </c>
      <c r="G7035" t="s">
        <v>91</v>
      </c>
      <c r="H7035" t="s">
        <v>75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  <c r="S7035" s="2">
        <f t="shared" si="144"/>
        <v>45179</v>
      </c>
    </row>
    <row r="7036" spans="1:19" x14ac:dyDescent="0.2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45208</v>
      </c>
      <c r="G7036" t="s">
        <v>91</v>
      </c>
      <c r="H7036" t="s">
        <v>75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  <c r="S7036" s="2">
        <f t="shared" si="144"/>
        <v>45179</v>
      </c>
    </row>
    <row r="7037" spans="1:19" x14ac:dyDescent="0.2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45208</v>
      </c>
      <c r="G7037" t="s">
        <v>91</v>
      </c>
      <c r="H7037" t="s">
        <v>75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  <c r="S7037" s="2">
        <f t="shared" si="144"/>
        <v>45179</v>
      </c>
    </row>
    <row r="7038" spans="1:19" x14ac:dyDescent="0.2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45208</v>
      </c>
      <c r="G7038" t="s">
        <v>91</v>
      </c>
      <c r="H7038" t="s">
        <v>75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  <c r="S7038" s="2">
        <f t="shared" si="144"/>
        <v>45179</v>
      </c>
    </row>
    <row r="7039" spans="1:19" x14ac:dyDescent="0.2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45208</v>
      </c>
      <c r="G7039" t="s">
        <v>91</v>
      </c>
      <c r="H7039" t="s">
        <v>75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  <c r="S7039" s="2">
        <f t="shared" si="144"/>
        <v>45179</v>
      </c>
    </row>
    <row r="7040" spans="1:19" x14ac:dyDescent="0.2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45208</v>
      </c>
      <c r="G7040" t="s">
        <v>91</v>
      </c>
      <c r="H7040" t="s">
        <v>75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  <c r="S7040" s="2">
        <f t="shared" si="144"/>
        <v>45179</v>
      </c>
    </row>
    <row r="7041" spans="1:19" x14ac:dyDescent="0.2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45208</v>
      </c>
      <c r="G7041" t="s">
        <v>91</v>
      </c>
      <c r="H7041" t="s">
        <v>75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  <c r="S7041" s="2">
        <f t="shared" si="144"/>
        <v>45179</v>
      </c>
    </row>
    <row r="7042" spans="1:19" x14ac:dyDescent="0.2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45208</v>
      </c>
      <c r="G7042" t="s">
        <v>91</v>
      </c>
      <c r="H7042" t="s">
        <v>75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  <c r="S7042" s="2">
        <f t="shared" si="144"/>
        <v>45179</v>
      </c>
    </row>
    <row r="7043" spans="1:19" x14ac:dyDescent="0.2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45208</v>
      </c>
      <c r="G7043" t="s">
        <v>91</v>
      </c>
      <c r="H7043" t="s">
        <v>75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  <c r="S7043" s="2">
        <f t="shared" si="144"/>
        <v>45179</v>
      </c>
    </row>
    <row r="7044" spans="1:19" x14ac:dyDescent="0.2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45208</v>
      </c>
      <c r="G7044" t="s">
        <v>91</v>
      </c>
      <c r="H7044" t="s">
        <v>75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  <c r="S7044" s="2">
        <f t="shared" si="144"/>
        <v>45179</v>
      </c>
    </row>
    <row r="7045" spans="1:19" x14ac:dyDescent="0.2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45208</v>
      </c>
      <c r="G7045" t="s">
        <v>91</v>
      </c>
      <c r="H7045" t="s">
        <v>75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  <c r="S7045" s="2">
        <f t="shared" si="144"/>
        <v>45179</v>
      </c>
    </row>
    <row r="7046" spans="1:19" x14ac:dyDescent="0.2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45208</v>
      </c>
      <c r="G7046" t="s">
        <v>91</v>
      </c>
      <c r="H7046" t="s">
        <v>75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  <c r="S7046" s="2">
        <f t="shared" si="144"/>
        <v>45179</v>
      </c>
    </row>
    <row r="7047" spans="1:19" x14ac:dyDescent="0.2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45208</v>
      </c>
      <c r="G7047" t="s">
        <v>91</v>
      </c>
      <c r="H7047" t="s">
        <v>75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  <c r="S7047" s="2">
        <f t="shared" si="144"/>
        <v>45179</v>
      </c>
    </row>
    <row r="7048" spans="1:19" x14ac:dyDescent="0.2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45208</v>
      </c>
      <c r="G7048" t="s">
        <v>91</v>
      </c>
      <c r="H7048" t="s">
        <v>75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  <c r="S7048" s="2">
        <f t="shared" si="144"/>
        <v>45179</v>
      </c>
    </row>
    <row r="7049" spans="1:19" x14ac:dyDescent="0.2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45208</v>
      </c>
      <c r="G7049" t="s">
        <v>91</v>
      </c>
      <c r="H7049" t="s">
        <v>75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  <c r="S7049" s="2">
        <f t="shared" si="144"/>
        <v>45179</v>
      </c>
    </row>
    <row r="7050" spans="1:19" x14ac:dyDescent="0.2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45208</v>
      </c>
      <c r="G7050" t="s">
        <v>91</v>
      </c>
      <c r="H7050" t="s">
        <v>75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  <c r="S7050" s="2">
        <f t="shared" si="144"/>
        <v>45179</v>
      </c>
    </row>
    <row r="7051" spans="1:19" x14ac:dyDescent="0.2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45208</v>
      </c>
      <c r="G7051" t="s">
        <v>91</v>
      </c>
      <c r="H7051" t="s">
        <v>75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  <c r="S7051" s="2">
        <f t="shared" si="144"/>
        <v>45179</v>
      </c>
    </row>
    <row r="7052" spans="1:19" x14ac:dyDescent="0.2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45208</v>
      </c>
      <c r="G7052" t="s">
        <v>91</v>
      </c>
      <c r="H7052" t="s">
        <v>75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  <c r="S7052" s="2">
        <f t="shared" si="144"/>
        <v>45179</v>
      </c>
    </row>
    <row r="7053" spans="1:19" x14ac:dyDescent="0.2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45208</v>
      </c>
      <c r="G7053" t="s">
        <v>91</v>
      </c>
      <c r="H7053" t="s">
        <v>75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  <c r="S7053" s="2">
        <f t="shared" si="144"/>
        <v>45179</v>
      </c>
    </row>
    <row r="7054" spans="1:19" x14ac:dyDescent="0.2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45208</v>
      </c>
      <c r="G7054" t="s">
        <v>91</v>
      </c>
      <c r="H7054" t="s">
        <v>75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  <c r="S7054" s="2">
        <f t="shared" si="144"/>
        <v>45179</v>
      </c>
    </row>
    <row r="7055" spans="1:19" x14ac:dyDescent="0.2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45208</v>
      </c>
      <c r="G7055" t="s">
        <v>91</v>
      </c>
      <c r="H7055" t="s">
        <v>75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  <c r="S7055" s="2">
        <f t="shared" si="144"/>
        <v>45179</v>
      </c>
    </row>
    <row r="7056" spans="1:19" x14ac:dyDescent="0.2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45208</v>
      </c>
      <c r="G7056" t="s">
        <v>91</v>
      </c>
      <c r="H7056" t="s">
        <v>75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  <c r="S7056" s="2">
        <f t="shared" si="144"/>
        <v>45179</v>
      </c>
    </row>
    <row r="7057" spans="1:19" x14ac:dyDescent="0.2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45208</v>
      </c>
      <c r="G7057" t="s">
        <v>91</v>
      </c>
      <c r="H7057" t="s">
        <v>75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  <c r="S7057" s="2">
        <f t="shared" si="144"/>
        <v>45179</v>
      </c>
    </row>
    <row r="7058" spans="1:19" x14ac:dyDescent="0.2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45208</v>
      </c>
      <c r="G7058" t="s">
        <v>91</v>
      </c>
      <c r="H7058" t="s">
        <v>75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  <c r="S7058" s="2">
        <f t="shared" si="144"/>
        <v>45179</v>
      </c>
    </row>
    <row r="7059" spans="1:19" x14ac:dyDescent="0.2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45208</v>
      </c>
      <c r="G7059" t="s">
        <v>91</v>
      </c>
      <c r="H7059" t="s">
        <v>75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  <c r="S7059" s="2">
        <f t="shared" si="144"/>
        <v>45179</v>
      </c>
    </row>
    <row r="7060" spans="1:19" x14ac:dyDescent="0.2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45208</v>
      </c>
      <c r="G7060" t="s">
        <v>91</v>
      </c>
      <c r="H7060" t="s">
        <v>75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  <c r="S7060" s="2">
        <f t="shared" si="144"/>
        <v>45179</v>
      </c>
    </row>
    <row r="7061" spans="1:19" x14ac:dyDescent="0.2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45208</v>
      </c>
      <c r="G7061" t="s">
        <v>91</v>
      </c>
      <c r="H7061" t="s">
        <v>75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  <c r="S7061" s="2">
        <f t="shared" si="144"/>
        <v>45179</v>
      </c>
    </row>
    <row r="7062" spans="1:19" x14ac:dyDescent="0.2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45208</v>
      </c>
      <c r="G7062" t="s">
        <v>91</v>
      </c>
      <c r="H7062" t="s">
        <v>75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  <c r="S7062" s="2">
        <f t="shared" si="144"/>
        <v>45179</v>
      </c>
    </row>
    <row r="7063" spans="1:19" x14ac:dyDescent="0.2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45208</v>
      </c>
      <c r="G7063" t="s">
        <v>91</v>
      </c>
      <c r="H7063" t="s">
        <v>75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  <c r="S7063" s="2">
        <f t="shared" si="144"/>
        <v>45179</v>
      </c>
    </row>
    <row r="7064" spans="1:19" x14ac:dyDescent="0.2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45208</v>
      </c>
      <c r="G7064" t="s">
        <v>91</v>
      </c>
      <c r="H7064" t="s">
        <v>75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  <c r="S7064" s="2">
        <f t="shared" si="144"/>
        <v>45179</v>
      </c>
    </row>
    <row r="7065" spans="1:19" x14ac:dyDescent="0.2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45208</v>
      </c>
      <c r="G7065" t="s">
        <v>91</v>
      </c>
      <c r="H7065" t="s">
        <v>75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  <c r="S7065" s="2">
        <f t="shared" si="144"/>
        <v>45179</v>
      </c>
    </row>
    <row r="7066" spans="1:19" x14ac:dyDescent="0.2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45208</v>
      </c>
      <c r="G7066" t="s">
        <v>91</v>
      </c>
      <c r="H7066" t="s">
        <v>75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  <c r="S7066" s="2">
        <f t="shared" si="144"/>
        <v>45179</v>
      </c>
    </row>
    <row r="7067" spans="1:19" x14ac:dyDescent="0.2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45208</v>
      </c>
      <c r="G7067" t="s">
        <v>91</v>
      </c>
      <c r="H7067" t="s">
        <v>75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  <c r="S7067" s="2">
        <f t="shared" si="144"/>
        <v>45179</v>
      </c>
    </row>
    <row r="7068" spans="1:19" x14ac:dyDescent="0.2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45208</v>
      </c>
      <c r="G7068" t="s">
        <v>91</v>
      </c>
      <c r="H7068" t="s">
        <v>75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  <c r="S7068" s="2">
        <f t="shared" si="144"/>
        <v>45179</v>
      </c>
    </row>
    <row r="7069" spans="1:19" x14ac:dyDescent="0.2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45208</v>
      </c>
      <c r="G7069" t="s">
        <v>91</v>
      </c>
      <c r="H7069" t="s">
        <v>75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  <c r="S7069" s="2">
        <f t="shared" si="144"/>
        <v>45179</v>
      </c>
    </row>
    <row r="7070" spans="1:19" x14ac:dyDescent="0.2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45208</v>
      </c>
      <c r="G7070" t="s">
        <v>91</v>
      </c>
      <c r="H7070" t="s">
        <v>75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  <c r="S7070" s="2">
        <f t="shared" si="144"/>
        <v>45179</v>
      </c>
    </row>
    <row r="7071" spans="1:19" x14ac:dyDescent="0.2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45208</v>
      </c>
      <c r="G7071" t="s">
        <v>91</v>
      </c>
      <c r="H7071" t="s">
        <v>75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  <c r="S7071" s="2">
        <f t="shared" si="144"/>
        <v>45179</v>
      </c>
    </row>
    <row r="7072" spans="1:19" x14ac:dyDescent="0.2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45208</v>
      </c>
      <c r="G7072" t="s">
        <v>91</v>
      </c>
      <c r="H7072" t="s">
        <v>75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  <c r="S7072" s="2">
        <f t="shared" si="144"/>
        <v>45179</v>
      </c>
    </row>
    <row r="7073" spans="1:19" x14ac:dyDescent="0.2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45208</v>
      </c>
      <c r="G7073" t="s">
        <v>91</v>
      </c>
      <c r="H7073" t="s">
        <v>75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  <c r="S7073" s="2">
        <f t="shared" si="144"/>
        <v>45179</v>
      </c>
    </row>
    <row r="7074" spans="1:19" x14ac:dyDescent="0.2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45208</v>
      </c>
      <c r="G7074" t="s">
        <v>91</v>
      </c>
      <c r="H7074" t="s">
        <v>75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  <c r="S7074" s="2">
        <f t="shared" si="144"/>
        <v>45179</v>
      </c>
    </row>
    <row r="7075" spans="1:19" x14ac:dyDescent="0.2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45208</v>
      </c>
      <c r="G7075" t="s">
        <v>91</v>
      </c>
      <c r="H7075" t="s">
        <v>75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  <c r="S7075" s="2">
        <f t="shared" si="144"/>
        <v>45179</v>
      </c>
    </row>
    <row r="7076" spans="1:19" x14ac:dyDescent="0.2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45208</v>
      </c>
      <c r="G7076" t="s">
        <v>91</v>
      </c>
      <c r="H7076" t="s">
        <v>75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  <c r="S7076" s="2">
        <f t="shared" si="144"/>
        <v>45179</v>
      </c>
    </row>
    <row r="7077" spans="1:19" x14ac:dyDescent="0.2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45208</v>
      </c>
      <c r="G7077" t="s">
        <v>91</v>
      </c>
      <c r="H7077" t="s">
        <v>75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  <c r="S7077" s="2">
        <f t="shared" si="144"/>
        <v>45179</v>
      </c>
    </row>
    <row r="7078" spans="1:19" x14ac:dyDescent="0.2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45208</v>
      </c>
      <c r="G7078" t="s">
        <v>91</v>
      </c>
      <c r="H7078" t="s">
        <v>75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  <c r="S7078" s="2">
        <f t="shared" si="144"/>
        <v>45179</v>
      </c>
    </row>
    <row r="7079" spans="1:19" x14ac:dyDescent="0.2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45208</v>
      </c>
      <c r="G7079" t="s">
        <v>91</v>
      </c>
      <c r="H7079" t="s">
        <v>75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  <c r="S7079" s="2">
        <f t="shared" si="144"/>
        <v>45179</v>
      </c>
    </row>
    <row r="7080" spans="1:19" x14ac:dyDescent="0.2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45208</v>
      </c>
      <c r="G7080" t="s">
        <v>91</v>
      </c>
      <c r="H7080" t="s">
        <v>75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  <c r="S7080" s="2">
        <f t="shared" si="144"/>
        <v>45179</v>
      </c>
    </row>
    <row r="7081" spans="1:19" x14ac:dyDescent="0.2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45208</v>
      </c>
      <c r="G7081" t="s">
        <v>91</v>
      </c>
      <c r="H7081" t="s">
        <v>75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  <c r="S7081" s="2">
        <f t="shared" si="144"/>
        <v>45179</v>
      </c>
    </row>
    <row r="7082" spans="1:19" x14ac:dyDescent="0.2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45208</v>
      </c>
      <c r="G7082" t="s">
        <v>91</v>
      </c>
      <c r="H7082" t="s">
        <v>75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  <c r="S7082" s="2">
        <f t="shared" si="144"/>
        <v>45179</v>
      </c>
    </row>
    <row r="7083" spans="1:19" x14ac:dyDescent="0.2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45208</v>
      </c>
      <c r="G7083" t="s">
        <v>91</v>
      </c>
      <c r="H7083" t="s">
        <v>75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  <c r="S7083" s="2">
        <f t="shared" si="144"/>
        <v>45179</v>
      </c>
    </row>
    <row r="7084" spans="1:19" x14ac:dyDescent="0.2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45208</v>
      </c>
      <c r="G7084" t="s">
        <v>91</v>
      </c>
      <c r="H7084" t="s">
        <v>75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  <c r="S7084" s="2">
        <f t="shared" si="144"/>
        <v>45179</v>
      </c>
    </row>
    <row r="7085" spans="1:19" x14ac:dyDescent="0.2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45208</v>
      </c>
      <c r="G7085" t="s">
        <v>91</v>
      </c>
      <c r="H7085" t="s">
        <v>75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  <c r="S7085" s="2">
        <f t="shared" si="144"/>
        <v>45179</v>
      </c>
    </row>
    <row r="7086" spans="1:19" x14ac:dyDescent="0.2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45208</v>
      </c>
      <c r="G7086" t="s">
        <v>91</v>
      </c>
      <c r="H7086" t="s">
        <v>75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  <c r="S7086" s="2">
        <f t="shared" ref="S7086:S7149" si="145">DATE(2023,9,10)</f>
        <v>45179</v>
      </c>
    </row>
    <row r="7087" spans="1:19" x14ac:dyDescent="0.2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45208</v>
      </c>
      <c r="G7087" t="s">
        <v>91</v>
      </c>
      <c r="H7087" t="s">
        <v>75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  <c r="S7087" s="2">
        <f t="shared" si="145"/>
        <v>45179</v>
      </c>
    </row>
    <row r="7088" spans="1:19" x14ac:dyDescent="0.2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45208</v>
      </c>
      <c r="G7088" t="s">
        <v>91</v>
      </c>
      <c r="H7088" t="s">
        <v>75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  <c r="S7088" s="2">
        <f t="shared" si="145"/>
        <v>45179</v>
      </c>
    </row>
    <row r="7089" spans="1:19" x14ac:dyDescent="0.2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45208</v>
      </c>
      <c r="G7089" t="s">
        <v>91</v>
      </c>
      <c r="H7089" t="s">
        <v>75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  <c r="S7089" s="2">
        <f t="shared" si="145"/>
        <v>45179</v>
      </c>
    </row>
    <row r="7090" spans="1:19" x14ac:dyDescent="0.2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45208</v>
      </c>
      <c r="G7090" t="s">
        <v>91</v>
      </c>
      <c r="H7090" t="s">
        <v>75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  <c r="S7090" s="2">
        <f t="shared" si="145"/>
        <v>45179</v>
      </c>
    </row>
    <row r="7091" spans="1:19" x14ac:dyDescent="0.2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45208</v>
      </c>
      <c r="G7091" t="s">
        <v>91</v>
      </c>
      <c r="H7091" t="s">
        <v>75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  <c r="S7091" s="2">
        <f t="shared" si="145"/>
        <v>45179</v>
      </c>
    </row>
    <row r="7092" spans="1:19" x14ac:dyDescent="0.2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45208</v>
      </c>
      <c r="G7092" t="s">
        <v>91</v>
      </c>
      <c r="H7092" t="s">
        <v>75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  <c r="S7092" s="2">
        <f t="shared" si="145"/>
        <v>45179</v>
      </c>
    </row>
    <row r="7093" spans="1:19" x14ac:dyDescent="0.2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45208</v>
      </c>
      <c r="G7093" t="s">
        <v>91</v>
      </c>
      <c r="H7093" t="s">
        <v>75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  <c r="S7093" s="2">
        <f t="shared" si="145"/>
        <v>45179</v>
      </c>
    </row>
    <row r="7094" spans="1:19" x14ac:dyDescent="0.2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45208</v>
      </c>
      <c r="G7094" t="s">
        <v>91</v>
      </c>
      <c r="H7094" t="s">
        <v>75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  <c r="S7094" s="2">
        <f t="shared" si="145"/>
        <v>45179</v>
      </c>
    </row>
    <row r="7095" spans="1:19" x14ac:dyDescent="0.2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45208</v>
      </c>
      <c r="G7095" t="s">
        <v>91</v>
      </c>
      <c r="H7095" t="s">
        <v>75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  <c r="S7095" s="2">
        <f t="shared" si="145"/>
        <v>45179</v>
      </c>
    </row>
    <row r="7096" spans="1:19" x14ac:dyDescent="0.2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45208</v>
      </c>
      <c r="G7096" t="s">
        <v>91</v>
      </c>
      <c r="H7096" t="s">
        <v>75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  <c r="S7096" s="2">
        <f t="shared" si="145"/>
        <v>45179</v>
      </c>
    </row>
    <row r="7097" spans="1:19" x14ac:dyDescent="0.2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45208</v>
      </c>
      <c r="G7097" t="s">
        <v>91</v>
      </c>
      <c r="H7097" t="s">
        <v>75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  <c r="S7097" s="2">
        <f t="shared" si="145"/>
        <v>45179</v>
      </c>
    </row>
    <row r="7098" spans="1:19" x14ac:dyDescent="0.2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45208</v>
      </c>
      <c r="G7098" t="s">
        <v>91</v>
      </c>
      <c r="H7098" t="s">
        <v>75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  <c r="S7098" s="2">
        <f t="shared" si="145"/>
        <v>45179</v>
      </c>
    </row>
    <row r="7099" spans="1:19" x14ac:dyDescent="0.2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45208</v>
      </c>
      <c r="G7099" t="s">
        <v>91</v>
      </c>
      <c r="H7099" t="s">
        <v>75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  <c r="S7099" s="2">
        <f t="shared" si="145"/>
        <v>45179</v>
      </c>
    </row>
    <row r="7100" spans="1:19" x14ac:dyDescent="0.2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45208</v>
      </c>
      <c r="G7100" t="s">
        <v>91</v>
      </c>
      <c r="H7100" t="s">
        <v>75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  <c r="S7100" s="2">
        <f t="shared" si="145"/>
        <v>45179</v>
      </c>
    </row>
    <row r="7101" spans="1:19" x14ac:dyDescent="0.2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45208</v>
      </c>
      <c r="G7101" t="s">
        <v>91</v>
      </c>
      <c r="H7101" t="s">
        <v>75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  <c r="S7101" s="2">
        <f t="shared" si="145"/>
        <v>45179</v>
      </c>
    </row>
    <row r="7102" spans="1:19" x14ac:dyDescent="0.2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45208</v>
      </c>
      <c r="G7102" t="s">
        <v>91</v>
      </c>
      <c r="H7102" t="s">
        <v>75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  <c r="S7102" s="2">
        <f t="shared" si="145"/>
        <v>45179</v>
      </c>
    </row>
    <row r="7103" spans="1:19" x14ac:dyDescent="0.2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45208</v>
      </c>
      <c r="G7103" t="s">
        <v>91</v>
      </c>
      <c r="H7103" t="s">
        <v>75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  <c r="S7103" s="2">
        <f t="shared" si="145"/>
        <v>45179</v>
      </c>
    </row>
    <row r="7104" spans="1:19" x14ac:dyDescent="0.2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45208</v>
      </c>
      <c r="G7104" t="s">
        <v>91</v>
      </c>
      <c r="H7104" t="s">
        <v>75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  <c r="S7104" s="2">
        <f t="shared" si="145"/>
        <v>45179</v>
      </c>
    </row>
    <row r="7105" spans="1:19" x14ac:dyDescent="0.2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45208</v>
      </c>
      <c r="G7105" t="s">
        <v>91</v>
      </c>
      <c r="H7105" t="s">
        <v>75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  <c r="S7105" s="2">
        <f t="shared" si="145"/>
        <v>45179</v>
      </c>
    </row>
    <row r="7106" spans="1:19" x14ac:dyDescent="0.2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45208</v>
      </c>
      <c r="G7106" t="s">
        <v>91</v>
      </c>
      <c r="H7106" t="s">
        <v>75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  <c r="S7106" s="2">
        <f t="shared" si="145"/>
        <v>45179</v>
      </c>
    </row>
    <row r="7107" spans="1:19" x14ac:dyDescent="0.2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45208</v>
      </c>
      <c r="G7107" t="s">
        <v>91</v>
      </c>
      <c r="H7107" t="s">
        <v>75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  <c r="S7107" s="2">
        <f t="shared" si="145"/>
        <v>45179</v>
      </c>
    </row>
    <row r="7108" spans="1:19" x14ac:dyDescent="0.2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45208</v>
      </c>
      <c r="G7108" t="s">
        <v>91</v>
      </c>
      <c r="H7108" t="s">
        <v>75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  <c r="S7108" s="2">
        <f t="shared" si="145"/>
        <v>45179</v>
      </c>
    </row>
    <row r="7109" spans="1:19" x14ac:dyDescent="0.2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45208</v>
      </c>
      <c r="G7109" t="s">
        <v>91</v>
      </c>
      <c r="H7109" t="s">
        <v>75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  <c r="S7109" s="2">
        <f t="shared" si="145"/>
        <v>45179</v>
      </c>
    </row>
    <row r="7110" spans="1:19" x14ac:dyDescent="0.2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45208</v>
      </c>
      <c r="G7110" t="s">
        <v>91</v>
      </c>
      <c r="H7110" t="s">
        <v>75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  <c r="S7110" s="2">
        <f t="shared" si="145"/>
        <v>45179</v>
      </c>
    </row>
    <row r="7111" spans="1:19" x14ac:dyDescent="0.2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45208</v>
      </c>
      <c r="G7111" t="s">
        <v>91</v>
      </c>
      <c r="H7111" t="s">
        <v>75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  <c r="S7111" s="2">
        <f t="shared" si="145"/>
        <v>45179</v>
      </c>
    </row>
    <row r="7112" spans="1:19" x14ac:dyDescent="0.2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45208</v>
      </c>
      <c r="G7112" t="s">
        <v>91</v>
      </c>
      <c r="H7112" t="s">
        <v>75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  <c r="S7112" s="2">
        <f t="shared" si="145"/>
        <v>45179</v>
      </c>
    </row>
    <row r="7113" spans="1:19" x14ac:dyDescent="0.2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45208</v>
      </c>
      <c r="G7113" t="s">
        <v>91</v>
      </c>
      <c r="H7113" t="s">
        <v>75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  <c r="S7113" s="2">
        <f t="shared" si="145"/>
        <v>45179</v>
      </c>
    </row>
    <row r="7114" spans="1:19" x14ac:dyDescent="0.2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45208</v>
      </c>
      <c r="G7114" t="s">
        <v>91</v>
      </c>
      <c r="H7114" t="s">
        <v>75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  <c r="S7114" s="2">
        <f t="shared" si="145"/>
        <v>45179</v>
      </c>
    </row>
    <row r="7115" spans="1:19" x14ac:dyDescent="0.2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45208</v>
      </c>
      <c r="G7115" t="s">
        <v>91</v>
      </c>
      <c r="H7115" t="s">
        <v>75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  <c r="S7115" s="2">
        <f t="shared" si="145"/>
        <v>45179</v>
      </c>
    </row>
    <row r="7116" spans="1:19" x14ac:dyDescent="0.2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45208</v>
      </c>
      <c r="G7116" t="s">
        <v>91</v>
      </c>
      <c r="H7116" t="s">
        <v>75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  <c r="S7116" s="2">
        <f t="shared" si="145"/>
        <v>45179</v>
      </c>
    </row>
    <row r="7117" spans="1:19" x14ac:dyDescent="0.2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45208</v>
      </c>
      <c r="G7117" t="s">
        <v>91</v>
      </c>
      <c r="H7117" t="s">
        <v>75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  <c r="S7117" s="2">
        <f t="shared" si="145"/>
        <v>45179</v>
      </c>
    </row>
    <row r="7118" spans="1:19" x14ac:dyDescent="0.2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45208</v>
      </c>
      <c r="G7118" t="s">
        <v>91</v>
      </c>
      <c r="H7118" t="s">
        <v>75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  <c r="S7118" s="2">
        <f t="shared" si="145"/>
        <v>45179</v>
      </c>
    </row>
    <row r="7119" spans="1:19" x14ac:dyDescent="0.2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45208</v>
      </c>
      <c r="G7119" t="s">
        <v>91</v>
      </c>
      <c r="H7119" t="s">
        <v>75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  <c r="S7119" s="2">
        <f t="shared" si="145"/>
        <v>45179</v>
      </c>
    </row>
    <row r="7120" spans="1:19" x14ac:dyDescent="0.2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45208</v>
      </c>
      <c r="G7120" t="s">
        <v>91</v>
      </c>
      <c r="H7120" t="s">
        <v>75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  <c r="S7120" s="2">
        <f t="shared" si="145"/>
        <v>45179</v>
      </c>
    </row>
    <row r="7121" spans="1:19" x14ac:dyDescent="0.2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45208</v>
      </c>
      <c r="G7121" t="s">
        <v>91</v>
      </c>
      <c r="H7121" t="s">
        <v>75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  <c r="S7121" s="2">
        <f t="shared" si="145"/>
        <v>45179</v>
      </c>
    </row>
    <row r="7122" spans="1:19" x14ac:dyDescent="0.2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45208</v>
      </c>
      <c r="G7122" t="s">
        <v>91</v>
      </c>
      <c r="H7122" t="s">
        <v>75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  <c r="S7122" s="2">
        <f t="shared" si="145"/>
        <v>45179</v>
      </c>
    </row>
    <row r="7123" spans="1:19" x14ac:dyDescent="0.2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45208</v>
      </c>
      <c r="G7123" t="s">
        <v>91</v>
      </c>
      <c r="H7123" t="s">
        <v>75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  <c r="S7123" s="2">
        <f t="shared" si="145"/>
        <v>45179</v>
      </c>
    </row>
    <row r="7124" spans="1:19" x14ac:dyDescent="0.2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45208</v>
      </c>
      <c r="G7124" t="s">
        <v>91</v>
      </c>
      <c r="H7124" t="s">
        <v>75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  <c r="S7124" s="2">
        <f t="shared" si="145"/>
        <v>45179</v>
      </c>
    </row>
    <row r="7125" spans="1:19" x14ac:dyDescent="0.2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45208</v>
      </c>
      <c r="G7125" t="s">
        <v>91</v>
      </c>
      <c r="H7125" t="s">
        <v>75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  <c r="S7125" s="2">
        <f t="shared" si="145"/>
        <v>45179</v>
      </c>
    </row>
    <row r="7126" spans="1:19" x14ac:dyDescent="0.2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45208</v>
      </c>
      <c r="G7126" t="s">
        <v>91</v>
      </c>
      <c r="H7126" t="s">
        <v>75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  <c r="S7126" s="2">
        <f t="shared" si="145"/>
        <v>45179</v>
      </c>
    </row>
    <row r="7127" spans="1:19" x14ac:dyDescent="0.2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45208</v>
      </c>
      <c r="G7127" t="s">
        <v>91</v>
      </c>
      <c r="H7127" t="s">
        <v>75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  <c r="S7127" s="2">
        <f t="shared" si="145"/>
        <v>45179</v>
      </c>
    </row>
    <row r="7128" spans="1:19" x14ac:dyDescent="0.2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45208</v>
      </c>
      <c r="G7128" t="s">
        <v>91</v>
      </c>
      <c r="H7128" t="s">
        <v>75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  <c r="S7128" s="2">
        <f t="shared" si="145"/>
        <v>45179</v>
      </c>
    </row>
    <row r="7129" spans="1:19" x14ac:dyDescent="0.2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45208</v>
      </c>
      <c r="G7129" t="s">
        <v>91</v>
      </c>
      <c r="H7129" t="s">
        <v>75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  <c r="S7129" s="2">
        <f t="shared" si="145"/>
        <v>45179</v>
      </c>
    </row>
    <row r="7130" spans="1:19" x14ac:dyDescent="0.2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45208</v>
      </c>
      <c r="G7130" t="s">
        <v>91</v>
      </c>
      <c r="H7130" t="s">
        <v>75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  <c r="S7130" s="2">
        <f t="shared" si="145"/>
        <v>45179</v>
      </c>
    </row>
    <row r="7131" spans="1:19" x14ac:dyDescent="0.2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45208</v>
      </c>
      <c r="G7131" t="s">
        <v>91</v>
      </c>
      <c r="H7131" t="s">
        <v>75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  <c r="S7131" s="2">
        <f t="shared" si="145"/>
        <v>45179</v>
      </c>
    </row>
    <row r="7132" spans="1:19" x14ac:dyDescent="0.2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45208</v>
      </c>
      <c r="G7132" t="s">
        <v>91</v>
      </c>
      <c r="H7132" t="s">
        <v>75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  <c r="S7132" s="2">
        <f t="shared" si="145"/>
        <v>45179</v>
      </c>
    </row>
    <row r="7133" spans="1:19" x14ac:dyDescent="0.2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45208</v>
      </c>
      <c r="G7133" t="s">
        <v>91</v>
      </c>
      <c r="H7133" t="s">
        <v>75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  <c r="S7133" s="2">
        <f t="shared" si="145"/>
        <v>45179</v>
      </c>
    </row>
    <row r="7134" spans="1:19" x14ac:dyDescent="0.2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45208</v>
      </c>
      <c r="G7134" t="s">
        <v>91</v>
      </c>
      <c r="H7134" t="s">
        <v>75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  <c r="S7134" s="2">
        <f t="shared" si="145"/>
        <v>45179</v>
      </c>
    </row>
    <row r="7135" spans="1:19" x14ac:dyDescent="0.2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45208</v>
      </c>
      <c r="G7135" t="s">
        <v>91</v>
      </c>
      <c r="H7135" t="s">
        <v>75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  <c r="S7135" s="2">
        <f t="shared" si="145"/>
        <v>45179</v>
      </c>
    </row>
    <row r="7136" spans="1:19" x14ac:dyDescent="0.2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45208</v>
      </c>
      <c r="G7136" t="s">
        <v>91</v>
      </c>
      <c r="H7136" t="s">
        <v>75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  <c r="S7136" s="2">
        <f t="shared" si="145"/>
        <v>45179</v>
      </c>
    </row>
    <row r="7137" spans="1:19" x14ac:dyDescent="0.2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45208</v>
      </c>
      <c r="G7137" t="s">
        <v>91</v>
      </c>
      <c r="H7137" t="s">
        <v>75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  <c r="S7137" s="2">
        <f t="shared" si="145"/>
        <v>45179</v>
      </c>
    </row>
    <row r="7138" spans="1:19" x14ac:dyDescent="0.2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45208</v>
      </c>
      <c r="G7138" t="s">
        <v>91</v>
      </c>
      <c r="H7138" t="s">
        <v>75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  <c r="S7138" s="2">
        <f t="shared" si="145"/>
        <v>45179</v>
      </c>
    </row>
    <row r="7139" spans="1:19" x14ac:dyDescent="0.2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45208</v>
      </c>
      <c r="G7139" t="s">
        <v>91</v>
      </c>
      <c r="H7139" t="s">
        <v>75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  <c r="S7139" s="2">
        <f t="shared" si="145"/>
        <v>45179</v>
      </c>
    </row>
    <row r="7140" spans="1:19" x14ac:dyDescent="0.2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45208</v>
      </c>
      <c r="G7140" t="s">
        <v>91</v>
      </c>
      <c r="H7140" t="s">
        <v>75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  <c r="S7140" s="2">
        <f t="shared" si="145"/>
        <v>45179</v>
      </c>
    </row>
    <row r="7141" spans="1:19" x14ac:dyDescent="0.2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45208</v>
      </c>
      <c r="G7141" t="s">
        <v>91</v>
      </c>
      <c r="H7141" t="s">
        <v>75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  <c r="S7141" s="2">
        <f t="shared" si="145"/>
        <v>45179</v>
      </c>
    </row>
    <row r="7142" spans="1:19" x14ac:dyDescent="0.2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45208</v>
      </c>
      <c r="G7142" t="s">
        <v>91</v>
      </c>
      <c r="H7142" t="s">
        <v>75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  <c r="S7142" s="2">
        <f t="shared" si="145"/>
        <v>45179</v>
      </c>
    </row>
    <row r="7143" spans="1:19" x14ac:dyDescent="0.2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45208</v>
      </c>
      <c r="G7143" t="s">
        <v>91</v>
      </c>
      <c r="H7143" t="s">
        <v>75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  <c r="S7143" s="2">
        <f t="shared" si="145"/>
        <v>45179</v>
      </c>
    </row>
    <row r="7144" spans="1:19" x14ac:dyDescent="0.2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45208</v>
      </c>
      <c r="G7144" t="s">
        <v>91</v>
      </c>
      <c r="H7144" t="s">
        <v>75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  <c r="S7144" s="2">
        <f t="shared" si="145"/>
        <v>45179</v>
      </c>
    </row>
    <row r="7145" spans="1:19" x14ac:dyDescent="0.2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45208</v>
      </c>
      <c r="G7145" t="s">
        <v>91</v>
      </c>
      <c r="H7145" t="s">
        <v>75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  <c r="S7145" s="2">
        <f t="shared" si="145"/>
        <v>45179</v>
      </c>
    </row>
    <row r="7146" spans="1:19" x14ac:dyDescent="0.2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45208</v>
      </c>
      <c r="G7146" t="s">
        <v>91</v>
      </c>
      <c r="H7146" t="s">
        <v>75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  <c r="S7146" s="2">
        <f t="shared" si="145"/>
        <v>45179</v>
      </c>
    </row>
    <row r="7147" spans="1:19" x14ac:dyDescent="0.2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45208</v>
      </c>
      <c r="G7147" t="s">
        <v>91</v>
      </c>
      <c r="H7147" t="s">
        <v>75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  <c r="S7147" s="2">
        <f t="shared" si="145"/>
        <v>45179</v>
      </c>
    </row>
    <row r="7148" spans="1:19" x14ac:dyDescent="0.2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45208</v>
      </c>
      <c r="G7148" t="s">
        <v>91</v>
      </c>
      <c r="H7148" t="s">
        <v>75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  <c r="S7148" s="2">
        <f t="shared" si="145"/>
        <v>45179</v>
      </c>
    </row>
    <row r="7149" spans="1:19" x14ac:dyDescent="0.2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45208</v>
      </c>
      <c r="G7149" t="s">
        <v>91</v>
      </c>
      <c r="H7149" t="s">
        <v>75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  <c r="S7149" s="2">
        <f t="shared" si="145"/>
        <v>45179</v>
      </c>
    </row>
    <row r="7150" spans="1:19" x14ac:dyDescent="0.2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45208</v>
      </c>
      <c r="G7150" t="s">
        <v>91</v>
      </c>
      <c r="H7150" t="s">
        <v>75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  <c r="S7150" s="2">
        <f t="shared" ref="S7150:S7213" si="146">DATE(2023,9,10)</f>
        <v>45179</v>
      </c>
    </row>
    <row r="7151" spans="1:19" x14ac:dyDescent="0.2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45208</v>
      </c>
      <c r="G7151" t="s">
        <v>91</v>
      </c>
      <c r="H7151" t="s">
        <v>75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  <c r="S7151" s="2">
        <f t="shared" si="146"/>
        <v>45179</v>
      </c>
    </row>
    <row r="7152" spans="1:19" x14ac:dyDescent="0.2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45208</v>
      </c>
      <c r="G7152" t="s">
        <v>91</v>
      </c>
      <c r="H7152" t="s">
        <v>75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  <c r="S7152" s="2">
        <f t="shared" si="146"/>
        <v>45179</v>
      </c>
    </row>
    <row r="7153" spans="1:19" x14ac:dyDescent="0.2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45208</v>
      </c>
      <c r="G7153" t="s">
        <v>91</v>
      </c>
      <c r="H7153" t="s">
        <v>75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  <c r="S7153" s="2">
        <f t="shared" si="146"/>
        <v>45179</v>
      </c>
    </row>
    <row r="7154" spans="1:19" x14ac:dyDescent="0.2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45208</v>
      </c>
      <c r="G7154" t="s">
        <v>91</v>
      </c>
      <c r="H7154" t="s">
        <v>75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  <c r="S7154" s="2">
        <f t="shared" si="146"/>
        <v>45179</v>
      </c>
    </row>
    <row r="7155" spans="1:19" x14ac:dyDescent="0.2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45208</v>
      </c>
      <c r="G7155" t="s">
        <v>91</v>
      </c>
      <c r="H7155" t="s">
        <v>75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  <c r="S7155" s="2">
        <f t="shared" si="146"/>
        <v>45179</v>
      </c>
    </row>
    <row r="7156" spans="1:19" x14ac:dyDescent="0.2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45208</v>
      </c>
      <c r="G7156" t="s">
        <v>91</v>
      </c>
      <c r="H7156" t="s">
        <v>75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  <c r="S7156" s="2">
        <f t="shared" si="146"/>
        <v>45179</v>
      </c>
    </row>
    <row r="7157" spans="1:19" x14ac:dyDescent="0.2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45208</v>
      </c>
      <c r="G7157" t="s">
        <v>91</v>
      </c>
      <c r="H7157" t="s">
        <v>75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  <c r="S7157" s="2">
        <f t="shared" si="146"/>
        <v>45179</v>
      </c>
    </row>
    <row r="7158" spans="1:19" x14ac:dyDescent="0.2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45208</v>
      </c>
      <c r="G7158" t="s">
        <v>91</v>
      </c>
      <c r="H7158" t="s">
        <v>75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  <c r="S7158" s="2">
        <f t="shared" si="146"/>
        <v>45179</v>
      </c>
    </row>
    <row r="7159" spans="1:19" x14ac:dyDescent="0.2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45208</v>
      </c>
      <c r="G7159" t="s">
        <v>91</v>
      </c>
      <c r="H7159" t="s">
        <v>75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  <c r="S7159" s="2">
        <f t="shared" si="146"/>
        <v>45179</v>
      </c>
    </row>
    <row r="7160" spans="1:19" x14ac:dyDescent="0.2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45208</v>
      </c>
      <c r="G7160" t="s">
        <v>91</v>
      </c>
      <c r="H7160" t="s">
        <v>75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  <c r="S7160" s="2">
        <f t="shared" si="146"/>
        <v>45179</v>
      </c>
    </row>
    <row r="7161" spans="1:19" x14ac:dyDescent="0.2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45208</v>
      </c>
      <c r="G7161" t="s">
        <v>91</v>
      </c>
      <c r="H7161" t="s">
        <v>75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  <c r="S7161" s="2">
        <f t="shared" si="146"/>
        <v>45179</v>
      </c>
    </row>
    <row r="7162" spans="1:19" x14ac:dyDescent="0.2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45208</v>
      </c>
      <c r="G7162" t="s">
        <v>91</v>
      </c>
      <c r="H7162" t="s">
        <v>75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  <c r="S7162" s="2">
        <f t="shared" si="146"/>
        <v>45179</v>
      </c>
    </row>
    <row r="7163" spans="1:19" x14ac:dyDescent="0.2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45208</v>
      </c>
      <c r="G7163" t="s">
        <v>91</v>
      </c>
      <c r="H7163" t="s">
        <v>75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  <c r="S7163" s="2">
        <f t="shared" si="146"/>
        <v>45179</v>
      </c>
    </row>
    <row r="7164" spans="1:19" x14ac:dyDescent="0.2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45208</v>
      </c>
      <c r="G7164" t="s">
        <v>91</v>
      </c>
      <c r="H7164" t="s">
        <v>75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  <c r="S7164" s="2">
        <f t="shared" si="146"/>
        <v>45179</v>
      </c>
    </row>
    <row r="7165" spans="1:19" x14ac:dyDescent="0.2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45208</v>
      </c>
      <c r="G7165" t="s">
        <v>91</v>
      </c>
      <c r="H7165" t="s">
        <v>75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  <c r="S7165" s="2">
        <f t="shared" si="146"/>
        <v>45179</v>
      </c>
    </row>
    <row r="7166" spans="1:19" x14ac:dyDescent="0.2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45208</v>
      </c>
      <c r="G7166" t="s">
        <v>91</v>
      </c>
      <c r="H7166" t="s">
        <v>75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  <c r="S7166" s="2">
        <f t="shared" si="146"/>
        <v>45179</v>
      </c>
    </row>
    <row r="7167" spans="1:19" x14ac:dyDescent="0.2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45208</v>
      </c>
      <c r="G7167" t="s">
        <v>91</v>
      </c>
      <c r="H7167" t="s">
        <v>75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  <c r="S7167" s="2">
        <f t="shared" si="146"/>
        <v>45179</v>
      </c>
    </row>
    <row r="7168" spans="1:19" x14ac:dyDescent="0.2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45208</v>
      </c>
      <c r="G7168" t="s">
        <v>91</v>
      </c>
      <c r="H7168" t="s">
        <v>75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  <c r="S7168" s="2">
        <f t="shared" si="146"/>
        <v>45179</v>
      </c>
    </row>
    <row r="7169" spans="1:19" x14ac:dyDescent="0.2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45208</v>
      </c>
      <c r="G7169" t="s">
        <v>91</v>
      </c>
      <c r="H7169" t="s">
        <v>75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  <c r="S7169" s="2">
        <f t="shared" si="146"/>
        <v>45179</v>
      </c>
    </row>
    <row r="7170" spans="1:19" x14ac:dyDescent="0.2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45208</v>
      </c>
      <c r="G7170" t="s">
        <v>91</v>
      </c>
      <c r="H7170" t="s">
        <v>75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  <c r="S7170" s="2">
        <f t="shared" si="146"/>
        <v>45179</v>
      </c>
    </row>
    <row r="7171" spans="1:19" x14ac:dyDescent="0.2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45208</v>
      </c>
      <c r="G7171" t="s">
        <v>91</v>
      </c>
      <c r="H7171" t="s">
        <v>75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  <c r="S7171" s="2">
        <f t="shared" si="146"/>
        <v>45179</v>
      </c>
    </row>
    <row r="7172" spans="1:19" x14ac:dyDescent="0.2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45208</v>
      </c>
      <c r="G7172" t="s">
        <v>91</v>
      </c>
      <c r="H7172" t="s">
        <v>75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  <c r="S7172" s="2">
        <f t="shared" si="146"/>
        <v>45179</v>
      </c>
    </row>
    <row r="7173" spans="1:19" x14ac:dyDescent="0.2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45208</v>
      </c>
      <c r="G7173" t="s">
        <v>91</v>
      </c>
      <c r="H7173" t="s">
        <v>75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  <c r="S7173" s="2">
        <f t="shared" si="146"/>
        <v>45179</v>
      </c>
    </row>
    <row r="7174" spans="1:19" x14ac:dyDescent="0.2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45208</v>
      </c>
      <c r="G7174" t="s">
        <v>91</v>
      </c>
      <c r="H7174" t="s">
        <v>75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  <c r="S7174" s="2">
        <f t="shared" si="146"/>
        <v>45179</v>
      </c>
    </row>
    <row r="7175" spans="1:19" x14ac:dyDescent="0.2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45208</v>
      </c>
      <c r="G7175" t="s">
        <v>91</v>
      </c>
      <c r="H7175" t="s">
        <v>75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  <c r="S7175" s="2">
        <f t="shared" si="146"/>
        <v>45179</v>
      </c>
    </row>
    <row r="7176" spans="1:19" x14ac:dyDescent="0.2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45208</v>
      </c>
      <c r="G7176" t="s">
        <v>91</v>
      </c>
      <c r="H7176" t="s">
        <v>75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  <c r="S7176" s="2">
        <f t="shared" si="146"/>
        <v>45179</v>
      </c>
    </row>
    <row r="7177" spans="1:19" x14ac:dyDescent="0.2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45208</v>
      </c>
      <c r="G7177" t="s">
        <v>91</v>
      </c>
      <c r="H7177" t="s">
        <v>75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  <c r="S7177" s="2">
        <f t="shared" si="146"/>
        <v>45179</v>
      </c>
    </row>
    <row r="7178" spans="1:19" x14ac:dyDescent="0.2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45208</v>
      </c>
      <c r="G7178" t="s">
        <v>91</v>
      </c>
      <c r="H7178" t="s">
        <v>75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  <c r="S7178" s="2">
        <f t="shared" si="146"/>
        <v>45179</v>
      </c>
    </row>
    <row r="7179" spans="1:19" x14ac:dyDescent="0.2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45208</v>
      </c>
      <c r="G7179" t="s">
        <v>91</v>
      </c>
      <c r="H7179" t="s">
        <v>75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  <c r="S7179" s="2">
        <f t="shared" si="146"/>
        <v>45179</v>
      </c>
    </row>
    <row r="7180" spans="1:19" x14ac:dyDescent="0.2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45208</v>
      </c>
      <c r="G7180" t="s">
        <v>91</v>
      </c>
      <c r="H7180" t="s">
        <v>75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  <c r="S7180" s="2">
        <f t="shared" si="146"/>
        <v>45179</v>
      </c>
    </row>
    <row r="7181" spans="1:19" x14ac:dyDescent="0.2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45208</v>
      </c>
      <c r="G7181" t="s">
        <v>91</v>
      </c>
      <c r="H7181" t="s">
        <v>75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  <c r="S7181" s="2">
        <f t="shared" si="146"/>
        <v>45179</v>
      </c>
    </row>
    <row r="7182" spans="1:19" x14ac:dyDescent="0.2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45208</v>
      </c>
      <c r="G7182" t="s">
        <v>91</v>
      </c>
      <c r="H7182" t="s">
        <v>75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  <c r="S7182" s="2">
        <f t="shared" si="146"/>
        <v>45179</v>
      </c>
    </row>
    <row r="7183" spans="1:19" x14ac:dyDescent="0.2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45208</v>
      </c>
      <c r="G7183" t="s">
        <v>91</v>
      </c>
      <c r="H7183" t="s">
        <v>75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  <c r="S7183" s="2">
        <f t="shared" si="146"/>
        <v>45179</v>
      </c>
    </row>
    <row r="7184" spans="1:19" x14ac:dyDescent="0.2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45208</v>
      </c>
      <c r="G7184" t="s">
        <v>91</v>
      </c>
      <c r="H7184" t="s">
        <v>75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  <c r="S7184" s="2">
        <f t="shared" si="146"/>
        <v>45179</v>
      </c>
    </row>
    <row r="7185" spans="1:19" x14ac:dyDescent="0.2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45208</v>
      </c>
      <c r="G7185" t="s">
        <v>91</v>
      </c>
      <c r="H7185" t="s">
        <v>75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  <c r="S7185" s="2">
        <f t="shared" si="146"/>
        <v>45179</v>
      </c>
    </row>
    <row r="7186" spans="1:19" x14ac:dyDescent="0.2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45208</v>
      </c>
      <c r="G7186" t="s">
        <v>91</v>
      </c>
      <c r="H7186" t="s">
        <v>75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  <c r="S7186" s="2">
        <f t="shared" si="146"/>
        <v>45179</v>
      </c>
    </row>
    <row r="7187" spans="1:19" x14ac:dyDescent="0.2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45208</v>
      </c>
      <c r="G7187" t="s">
        <v>91</v>
      </c>
      <c r="H7187" t="s">
        <v>75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  <c r="S7187" s="2">
        <f t="shared" si="146"/>
        <v>45179</v>
      </c>
    </row>
    <row r="7188" spans="1:19" x14ac:dyDescent="0.2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45208</v>
      </c>
      <c r="G7188" t="s">
        <v>91</v>
      </c>
      <c r="H7188" t="s">
        <v>75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  <c r="S7188" s="2">
        <f t="shared" si="146"/>
        <v>45179</v>
      </c>
    </row>
    <row r="7189" spans="1:19" x14ac:dyDescent="0.2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45208</v>
      </c>
      <c r="G7189" t="s">
        <v>91</v>
      </c>
      <c r="H7189" t="s">
        <v>75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  <c r="S7189" s="2">
        <f t="shared" si="146"/>
        <v>45179</v>
      </c>
    </row>
    <row r="7190" spans="1:19" x14ac:dyDescent="0.2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45208</v>
      </c>
      <c r="G7190" t="s">
        <v>91</v>
      </c>
      <c r="H7190" t="s">
        <v>75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  <c r="S7190" s="2">
        <f t="shared" si="146"/>
        <v>45179</v>
      </c>
    </row>
    <row r="7191" spans="1:19" x14ac:dyDescent="0.2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45208</v>
      </c>
      <c r="G7191" t="s">
        <v>91</v>
      </c>
      <c r="H7191" t="s">
        <v>75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  <c r="S7191" s="2">
        <f t="shared" si="146"/>
        <v>45179</v>
      </c>
    </row>
    <row r="7192" spans="1:19" x14ac:dyDescent="0.2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45208</v>
      </c>
      <c r="G7192" t="s">
        <v>91</v>
      </c>
      <c r="H7192" t="s">
        <v>75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  <c r="S7192" s="2">
        <f t="shared" si="146"/>
        <v>45179</v>
      </c>
    </row>
    <row r="7193" spans="1:19" x14ac:dyDescent="0.2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45208</v>
      </c>
      <c r="G7193" t="s">
        <v>91</v>
      </c>
      <c r="H7193" t="s">
        <v>75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  <c r="S7193" s="2">
        <f t="shared" si="146"/>
        <v>45179</v>
      </c>
    </row>
    <row r="7194" spans="1:19" x14ac:dyDescent="0.2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45208</v>
      </c>
      <c r="G7194" t="s">
        <v>91</v>
      </c>
      <c r="H7194" t="s">
        <v>75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  <c r="S7194" s="2">
        <f t="shared" si="146"/>
        <v>45179</v>
      </c>
    </row>
    <row r="7195" spans="1:19" x14ac:dyDescent="0.2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45208</v>
      </c>
      <c r="G7195" t="s">
        <v>91</v>
      </c>
      <c r="H7195" t="s">
        <v>75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  <c r="S7195" s="2">
        <f t="shared" si="146"/>
        <v>45179</v>
      </c>
    </row>
    <row r="7196" spans="1:19" x14ac:dyDescent="0.2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45208</v>
      </c>
      <c r="G7196" t="s">
        <v>91</v>
      </c>
      <c r="H7196" t="s">
        <v>75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  <c r="S7196" s="2">
        <f t="shared" si="146"/>
        <v>45179</v>
      </c>
    </row>
    <row r="7197" spans="1:19" x14ac:dyDescent="0.2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45208</v>
      </c>
      <c r="G7197" t="s">
        <v>91</v>
      </c>
      <c r="H7197" t="s">
        <v>75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  <c r="S7197" s="2">
        <f t="shared" si="146"/>
        <v>45179</v>
      </c>
    </row>
    <row r="7198" spans="1:19" x14ac:dyDescent="0.2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45208</v>
      </c>
      <c r="G7198" t="s">
        <v>91</v>
      </c>
      <c r="H7198" t="s">
        <v>75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  <c r="S7198" s="2">
        <f t="shared" si="146"/>
        <v>45179</v>
      </c>
    </row>
    <row r="7199" spans="1:19" x14ac:dyDescent="0.2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45208</v>
      </c>
      <c r="G7199" t="s">
        <v>91</v>
      </c>
      <c r="H7199" t="s">
        <v>75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  <c r="S7199" s="2">
        <f t="shared" si="146"/>
        <v>45179</v>
      </c>
    </row>
    <row r="7200" spans="1:19" x14ac:dyDescent="0.2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45208</v>
      </c>
      <c r="G7200" t="s">
        <v>91</v>
      </c>
      <c r="H7200" t="s">
        <v>75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  <c r="S7200" s="2">
        <f t="shared" si="146"/>
        <v>45179</v>
      </c>
    </row>
    <row r="7201" spans="1:19" x14ac:dyDescent="0.2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45208</v>
      </c>
      <c r="G7201" t="s">
        <v>91</v>
      </c>
      <c r="H7201" t="s">
        <v>75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  <c r="S7201" s="2">
        <f t="shared" si="146"/>
        <v>45179</v>
      </c>
    </row>
    <row r="7202" spans="1:19" x14ac:dyDescent="0.2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45208</v>
      </c>
      <c r="G7202" t="s">
        <v>91</v>
      </c>
      <c r="H7202" t="s">
        <v>75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  <c r="S7202" s="2">
        <f t="shared" si="146"/>
        <v>45179</v>
      </c>
    </row>
    <row r="7203" spans="1:19" x14ac:dyDescent="0.2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45208</v>
      </c>
      <c r="G7203" t="s">
        <v>91</v>
      </c>
      <c r="H7203" t="s">
        <v>75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  <c r="S7203" s="2">
        <f t="shared" si="146"/>
        <v>45179</v>
      </c>
    </row>
    <row r="7204" spans="1:19" x14ac:dyDescent="0.2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45208</v>
      </c>
      <c r="G7204" t="s">
        <v>91</v>
      </c>
      <c r="H7204" t="s">
        <v>75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  <c r="S7204" s="2">
        <f t="shared" si="146"/>
        <v>45179</v>
      </c>
    </row>
    <row r="7205" spans="1:19" x14ac:dyDescent="0.2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45208</v>
      </c>
      <c r="G7205" t="s">
        <v>91</v>
      </c>
      <c r="H7205" t="s">
        <v>75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  <c r="S7205" s="2">
        <f t="shared" si="146"/>
        <v>45179</v>
      </c>
    </row>
    <row r="7206" spans="1:19" x14ac:dyDescent="0.2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45208</v>
      </c>
      <c r="G7206" t="s">
        <v>91</v>
      </c>
      <c r="H7206" t="s">
        <v>75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  <c r="S7206" s="2">
        <f t="shared" si="146"/>
        <v>45179</v>
      </c>
    </row>
    <row r="7207" spans="1:19" x14ac:dyDescent="0.2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45208</v>
      </c>
      <c r="G7207" t="s">
        <v>91</v>
      </c>
      <c r="H7207" t="s">
        <v>75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  <c r="S7207" s="2">
        <f t="shared" si="146"/>
        <v>45179</v>
      </c>
    </row>
    <row r="7208" spans="1:19" x14ac:dyDescent="0.2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45208</v>
      </c>
      <c r="G7208" t="s">
        <v>91</v>
      </c>
      <c r="H7208" t="s">
        <v>75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  <c r="S7208" s="2">
        <f t="shared" si="146"/>
        <v>45179</v>
      </c>
    </row>
    <row r="7209" spans="1:19" x14ac:dyDescent="0.2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45208</v>
      </c>
      <c r="G7209" t="s">
        <v>91</v>
      </c>
      <c r="H7209" t="s">
        <v>75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  <c r="S7209" s="2">
        <f t="shared" si="146"/>
        <v>45179</v>
      </c>
    </row>
    <row r="7210" spans="1:19" x14ac:dyDescent="0.2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45208</v>
      </c>
      <c r="G7210" t="s">
        <v>91</v>
      </c>
      <c r="H7210" t="s">
        <v>75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  <c r="S7210" s="2">
        <f t="shared" si="146"/>
        <v>45179</v>
      </c>
    </row>
    <row r="7211" spans="1:19" x14ac:dyDescent="0.2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45208</v>
      </c>
      <c r="G7211" t="s">
        <v>91</v>
      </c>
      <c r="H7211" t="s">
        <v>75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  <c r="S7211" s="2">
        <f t="shared" si="146"/>
        <v>45179</v>
      </c>
    </row>
    <row r="7212" spans="1:19" x14ac:dyDescent="0.2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45208</v>
      </c>
      <c r="G7212" t="s">
        <v>91</v>
      </c>
      <c r="H7212" t="s">
        <v>75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  <c r="S7212" s="2">
        <f t="shared" si="146"/>
        <v>45179</v>
      </c>
    </row>
    <row r="7213" spans="1:19" x14ac:dyDescent="0.2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45208</v>
      </c>
      <c r="G7213" t="s">
        <v>91</v>
      </c>
      <c r="H7213" t="s">
        <v>75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  <c r="S7213" s="2">
        <f t="shared" si="146"/>
        <v>45179</v>
      </c>
    </row>
    <row r="7214" spans="1:19" x14ac:dyDescent="0.2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45208</v>
      </c>
      <c r="G7214" t="s">
        <v>91</v>
      </c>
      <c r="H7214" t="s">
        <v>75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  <c r="S7214" s="2">
        <f t="shared" ref="S7214:S7215" si="147">DATE(2023,9,10)</f>
        <v>45179</v>
      </c>
    </row>
    <row r="7215" spans="1:19" x14ac:dyDescent="0.2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45208</v>
      </c>
      <c r="G7215" t="s">
        <v>91</v>
      </c>
      <c r="H7215" t="s">
        <v>75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  <c r="S7215" s="2">
        <f t="shared" si="147"/>
        <v>45179</v>
      </c>
    </row>
    <row r="7216" spans="1:19" x14ac:dyDescent="0.2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t="s">
        <v>92</v>
      </c>
      <c r="G7216" t="s">
        <v>93</v>
      </c>
      <c r="H7216" t="s">
        <v>75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  <c r="S7216" s="2">
        <f>DATE(2023,9,17)</f>
        <v>45186</v>
      </c>
    </row>
    <row r="7217" spans="1:19" x14ac:dyDescent="0.2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t="s">
        <v>92</v>
      </c>
      <c r="G7217" t="s">
        <v>93</v>
      </c>
      <c r="H7217" t="s">
        <v>75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  <c r="S7217" s="2">
        <f t="shared" ref="S7217:S7280" si="148">DATE(2023,9,17)</f>
        <v>45186</v>
      </c>
    </row>
    <row r="7218" spans="1:19" x14ac:dyDescent="0.2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t="s">
        <v>92</v>
      </c>
      <c r="G7218" t="s">
        <v>93</v>
      </c>
      <c r="H7218" t="s">
        <v>75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  <c r="S7218" s="2">
        <f t="shared" si="148"/>
        <v>45186</v>
      </c>
    </row>
    <row r="7219" spans="1:19" x14ac:dyDescent="0.2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t="s">
        <v>92</v>
      </c>
      <c r="G7219" t="s">
        <v>93</v>
      </c>
      <c r="H7219" t="s">
        <v>75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  <c r="S7219" s="2">
        <f t="shared" si="148"/>
        <v>45186</v>
      </c>
    </row>
    <row r="7220" spans="1:19" x14ac:dyDescent="0.2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t="s">
        <v>92</v>
      </c>
      <c r="G7220" t="s">
        <v>93</v>
      </c>
      <c r="H7220" t="s">
        <v>75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  <c r="S7220" s="2">
        <f t="shared" si="148"/>
        <v>45186</v>
      </c>
    </row>
    <row r="7221" spans="1:19" x14ac:dyDescent="0.2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t="s">
        <v>92</v>
      </c>
      <c r="G7221" t="s">
        <v>93</v>
      </c>
      <c r="H7221" t="s">
        <v>75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  <c r="S7221" s="2">
        <f t="shared" si="148"/>
        <v>45186</v>
      </c>
    </row>
    <row r="7222" spans="1:19" x14ac:dyDescent="0.2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t="s">
        <v>92</v>
      </c>
      <c r="G7222" t="s">
        <v>93</v>
      </c>
      <c r="H7222" t="s">
        <v>75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  <c r="S7222" s="2">
        <f t="shared" si="148"/>
        <v>45186</v>
      </c>
    </row>
    <row r="7223" spans="1:19" x14ac:dyDescent="0.2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t="s">
        <v>92</v>
      </c>
      <c r="G7223" t="s">
        <v>93</v>
      </c>
      <c r="H7223" t="s">
        <v>75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  <c r="S7223" s="2">
        <f t="shared" si="148"/>
        <v>45186</v>
      </c>
    </row>
    <row r="7224" spans="1:19" x14ac:dyDescent="0.2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t="s">
        <v>92</v>
      </c>
      <c r="G7224" t="s">
        <v>93</v>
      </c>
      <c r="H7224" t="s">
        <v>75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  <c r="S7224" s="2">
        <f t="shared" si="148"/>
        <v>45186</v>
      </c>
    </row>
    <row r="7225" spans="1:19" x14ac:dyDescent="0.2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t="s">
        <v>92</v>
      </c>
      <c r="G7225" t="s">
        <v>93</v>
      </c>
      <c r="H7225" t="s">
        <v>75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  <c r="S7225" s="2">
        <f t="shared" si="148"/>
        <v>45186</v>
      </c>
    </row>
    <row r="7226" spans="1:19" x14ac:dyDescent="0.2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t="s">
        <v>92</v>
      </c>
      <c r="G7226" t="s">
        <v>93</v>
      </c>
      <c r="H7226" t="s">
        <v>75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  <c r="S7226" s="2">
        <f t="shared" si="148"/>
        <v>45186</v>
      </c>
    </row>
    <row r="7227" spans="1:19" x14ac:dyDescent="0.2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t="s">
        <v>92</v>
      </c>
      <c r="G7227" t="s">
        <v>93</v>
      </c>
      <c r="H7227" t="s">
        <v>75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  <c r="S7227" s="2">
        <f t="shared" si="148"/>
        <v>45186</v>
      </c>
    </row>
    <row r="7228" spans="1:19" x14ac:dyDescent="0.2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t="s">
        <v>92</v>
      </c>
      <c r="G7228" t="s">
        <v>93</v>
      </c>
      <c r="H7228" t="s">
        <v>75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  <c r="S7228" s="2">
        <f t="shared" si="148"/>
        <v>45186</v>
      </c>
    </row>
    <row r="7229" spans="1:19" x14ac:dyDescent="0.2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t="s">
        <v>92</v>
      </c>
      <c r="G7229" t="s">
        <v>93</v>
      </c>
      <c r="H7229" t="s">
        <v>75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  <c r="S7229" s="2">
        <f t="shared" si="148"/>
        <v>45186</v>
      </c>
    </row>
    <row r="7230" spans="1:19" x14ac:dyDescent="0.2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t="s">
        <v>92</v>
      </c>
      <c r="G7230" t="s">
        <v>93</v>
      </c>
      <c r="H7230" t="s">
        <v>75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  <c r="S7230" s="2">
        <f t="shared" si="148"/>
        <v>45186</v>
      </c>
    </row>
    <row r="7231" spans="1:19" x14ac:dyDescent="0.2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t="s">
        <v>92</v>
      </c>
      <c r="G7231" t="s">
        <v>93</v>
      </c>
      <c r="H7231" t="s">
        <v>75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  <c r="S7231" s="2">
        <f t="shared" si="148"/>
        <v>45186</v>
      </c>
    </row>
    <row r="7232" spans="1:19" x14ac:dyDescent="0.2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t="s">
        <v>92</v>
      </c>
      <c r="G7232" t="s">
        <v>93</v>
      </c>
      <c r="H7232" t="s">
        <v>75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  <c r="S7232" s="2">
        <f t="shared" si="148"/>
        <v>45186</v>
      </c>
    </row>
    <row r="7233" spans="1:19" x14ac:dyDescent="0.2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t="s">
        <v>92</v>
      </c>
      <c r="G7233" t="s">
        <v>93</v>
      </c>
      <c r="H7233" t="s">
        <v>75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  <c r="S7233" s="2">
        <f t="shared" si="148"/>
        <v>45186</v>
      </c>
    </row>
    <row r="7234" spans="1:19" x14ac:dyDescent="0.2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t="s">
        <v>92</v>
      </c>
      <c r="G7234" t="s">
        <v>93</v>
      </c>
      <c r="H7234" t="s">
        <v>75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  <c r="S7234" s="2">
        <f t="shared" si="148"/>
        <v>45186</v>
      </c>
    </row>
    <row r="7235" spans="1:19" x14ac:dyDescent="0.2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t="s">
        <v>92</v>
      </c>
      <c r="G7235" t="s">
        <v>93</v>
      </c>
      <c r="H7235" t="s">
        <v>75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  <c r="S7235" s="2">
        <f t="shared" si="148"/>
        <v>45186</v>
      </c>
    </row>
    <row r="7236" spans="1:19" x14ac:dyDescent="0.2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t="s">
        <v>92</v>
      </c>
      <c r="G7236" t="s">
        <v>93</v>
      </c>
      <c r="H7236" t="s">
        <v>75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  <c r="S7236" s="2">
        <f t="shared" si="148"/>
        <v>45186</v>
      </c>
    </row>
    <row r="7237" spans="1:19" x14ac:dyDescent="0.2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t="s">
        <v>92</v>
      </c>
      <c r="G7237" t="s">
        <v>93</v>
      </c>
      <c r="H7237" t="s">
        <v>75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  <c r="S7237" s="2">
        <f t="shared" si="148"/>
        <v>45186</v>
      </c>
    </row>
    <row r="7238" spans="1:19" x14ac:dyDescent="0.2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t="s">
        <v>92</v>
      </c>
      <c r="G7238" t="s">
        <v>93</v>
      </c>
      <c r="H7238" t="s">
        <v>75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  <c r="S7238" s="2">
        <f t="shared" si="148"/>
        <v>45186</v>
      </c>
    </row>
    <row r="7239" spans="1:19" x14ac:dyDescent="0.2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t="s">
        <v>92</v>
      </c>
      <c r="G7239" t="s">
        <v>93</v>
      </c>
      <c r="H7239" t="s">
        <v>75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  <c r="S7239" s="2">
        <f t="shared" si="148"/>
        <v>45186</v>
      </c>
    </row>
    <row r="7240" spans="1:19" x14ac:dyDescent="0.2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t="s">
        <v>92</v>
      </c>
      <c r="G7240" t="s">
        <v>93</v>
      </c>
      <c r="H7240" t="s">
        <v>75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  <c r="S7240" s="2">
        <f t="shared" si="148"/>
        <v>45186</v>
      </c>
    </row>
    <row r="7241" spans="1:19" x14ac:dyDescent="0.2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t="s">
        <v>92</v>
      </c>
      <c r="G7241" t="s">
        <v>93</v>
      </c>
      <c r="H7241" t="s">
        <v>75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  <c r="S7241" s="2">
        <f t="shared" si="148"/>
        <v>45186</v>
      </c>
    </row>
    <row r="7242" spans="1:19" x14ac:dyDescent="0.2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t="s">
        <v>92</v>
      </c>
      <c r="G7242" t="s">
        <v>93</v>
      </c>
      <c r="H7242" t="s">
        <v>75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  <c r="S7242" s="2">
        <f t="shared" si="148"/>
        <v>45186</v>
      </c>
    </row>
    <row r="7243" spans="1:19" x14ac:dyDescent="0.2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t="s">
        <v>92</v>
      </c>
      <c r="G7243" t="s">
        <v>93</v>
      </c>
      <c r="H7243" t="s">
        <v>75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  <c r="S7243" s="2">
        <f t="shared" si="148"/>
        <v>45186</v>
      </c>
    </row>
    <row r="7244" spans="1:19" x14ac:dyDescent="0.2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t="s">
        <v>92</v>
      </c>
      <c r="G7244" t="s">
        <v>93</v>
      </c>
      <c r="H7244" t="s">
        <v>75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  <c r="S7244" s="2">
        <f t="shared" si="148"/>
        <v>45186</v>
      </c>
    </row>
    <row r="7245" spans="1:19" x14ac:dyDescent="0.2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t="s">
        <v>92</v>
      </c>
      <c r="G7245" t="s">
        <v>93</v>
      </c>
      <c r="H7245" t="s">
        <v>75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  <c r="S7245" s="2">
        <f t="shared" si="148"/>
        <v>45186</v>
      </c>
    </row>
    <row r="7246" spans="1:19" x14ac:dyDescent="0.2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t="s">
        <v>92</v>
      </c>
      <c r="G7246" t="s">
        <v>93</v>
      </c>
      <c r="H7246" t="s">
        <v>75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  <c r="S7246" s="2">
        <f t="shared" si="148"/>
        <v>45186</v>
      </c>
    </row>
    <row r="7247" spans="1:19" x14ac:dyDescent="0.2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t="s">
        <v>92</v>
      </c>
      <c r="G7247" t="s">
        <v>93</v>
      </c>
      <c r="H7247" t="s">
        <v>75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  <c r="S7247" s="2">
        <f t="shared" si="148"/>
        <v>45186</v>
      </c>
    </row>
    <row r="7248" spans="1:19" x14ac:dyDescent="0.2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t="s">
        <v>92</v>
      </c>
      <c r="G7248" t="s">
        <v>93</v>
      </c>
      <c r="H7248" t="s">
        <v>75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  <c r="S7248" s="2">
        <f t="shared" si="148"/>
        <v>45186</v>
      </c>
    </row>
    <row r="7249" spans="1:19" x14ac:dyDescent="0.2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t="s">
        <v>92</v>
      </c>
      <c r="G7249" t="s">
        <v>93</v>
      </c>
      <c r="H7249" t="s">
        <v>75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  <c r="S7249" s="2">
        <f t="shared" si="148"/>
        <v>45186</v>
      </c>
    </row>
    <row r="7250" spans="1:19" x14ac:dyDescent="0.2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t="s">
        <v>92</v>
      </c>
      <c r="G7250" t="s">
        <v>93</v>
      </c>
      <c r="H7250" t="s">
        <v>75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  <c r="S7250" s="2">
        <f t="shared" si="148"/>
        <v>45186</v>
      </c>
    </row>
    <row r="7251" spans="1:19" x14ac:dyDescent="0.2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t="s">
        <v>92</v>
      </c>
      <c r="G7251" t="s">
        <v>93</v>
      </c>
      <c r="H7251" t="s">
        <v>75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  <c r="S7251" s="2">
        <f t="shared" si="148"/>
        <v>45186</v>
      </c>
    </row>
    <row r="7252" spans="1:19" x14ac:dyDescent="0.2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t="s">
        <v>92</v>
      </c>
      <c r="G7252" t="s">
        <v>93</v>
      </c>
      <c r="H7252" t="s">
        <v>75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  <c r="S7252" s="2">
        <f t="shared" si="148"/>
        <v>45186</v>
      </c>
    </row>
    <row r="7253" spans="1:19" x14ac:dyDescent="0.2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t="s">
        <v>92</v>
      </c>
      <c r="G7253" t="s">
        <v>93</v>
      </c>
      <c r="H7253" t="s">
        <v>75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  <c r="S7253" s="2">
        <f t="shared" si="148"/>
        <v>45186</v>
      </c>
    </row>
    <row r="7254" spans="1:19" x14ac:dyDescent="0.2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t="s">
        <v>92</v>
      </c>
      <c r="G7254" t="s">
        <v>93</v>
      </c>
      <c r="H7254" t="s">
        <v>75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  <c r="S7254" s="2">
        <f t="shared" si="148"/>
        <v>45186</v>
      </c>
    </row>
    <row r="7255" spans="1:19" x14ac:dyDescent="0.2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t="s">
        <v>92</v>
      </c>
      <c r="G7255" t="s">
        <v>93</v>
      </c>
      <c r="H7255" t="s">
        <v>75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  <c r="S7255" s="2">
        <f t="shared" si="148"/>
        <v>45186</v>
      </c>
    </row>
    <row r="7256" spans="1:19" x14ac:dyDescent="0.2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t="s">
        <v>92</v>
      </c>
      <c r="G7256" t="s">
        <v>93</v>
      </c>
      <c r="H7256" t="s">
        <v>75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  <c r="S7256" s="2">
        <f t="shared" si="148"/>
        <v>45186</v>
      </c>
    </row>
    <row r="7257" spans="1:19" x14ac:dyDescent="0.2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t="s">
        <v>92</v>
      </c>
      <c r="G7257" t="s">
        <v>93</v>
      </c>
      <c r="H7257" t="s">
        <v>75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  <c r="S7257" s="2">
        <f t="shared" si="148"/>
        <v>45186</v>
      </c>
    </row>
    <row r="7258" spans="1:19" x14ac:dyDescent="0.2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t="s">
        <v>92</v>
      </c>
      <c r="G7258" t="s">
        <v>93</v>
      </c>
      <c r="H7258" t="s">
        <v>75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  <c r="S7258" s="2">
        <f t="shared" si="148"/>
        <v>45186</v>
      </c>
    </row>
    <row r="7259" spans="1:19" x14ac:dyDescent="0.2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t="s">
        <v>92</v>
      </c>
      <c r="G7259" t="s">
        <v>93</v>
      </c>
      <c r="H7259" t="s">
        <v>75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  <c r="S7259" s="2">
        <f t="shared" si="148"/>
        <v>45186</v>
      </c>
    </row>
    <row r="7260" spans="1:19" x14ac:dyDescent="0.2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t="s">
        <v>92</v>
      </c>
      <c r="G7260" t="s">
        <v>93</v>
      </c>
      <c r="H7260" t="s">
        <v>75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  <c r="S7260" s="2">
        <f t="shared" si="148"/>
        <v>45186</v>
      </c>
    </row>
    <row r="7261" spans="1:19" x14ac:dyDescent="0.2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t="s">
        <v>92</v>
      </c>
      <c r="G7261" t="s">
        <v>93</v>
      </c>
      <c r="H7261" t="s">
        <v>75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  <c r="S7261" s="2">
        <f t="shared" si="148"/>
        <v>45186</v>
      </c>
    </row>
    <row r="7262" spans="1:19" x14ac:dyDescent="0.2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t="s">
        <v>92</v>
      </c>
      <c r="G7262" t="s">
        <v>93</v>
      </c>
      <c r="H7262" t="s">
        <v>75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  <c r="S7262" s="2">
        <f t="shared" si="148"/>
        <v>45186</v>
      </c>
    </row>
    <row r="7263" spans="1:19" x14ac:dyDescent="0.2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t="s">
        <v>92</v>
      </c>
      <c r="G7263" t="s">
        <v>93</v>
      </c>
      <c r="H7263" t="s">
        <v>75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  <c r="S7263" s="2">
        <f t="shared" si="148"/>
        <v>45186</v>
      </c>
    </row>
    <row r="7264" spans="1:19" x14ac:dyDescent="0.2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t="s">
        <v>92</v>
      </c>
      <c r="G7264" t="s">
        <v>93</v>
      </c>
      <c r="H7264" t="s">
        <v>75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  <c r="S7264" s="2">
        <f t="shared" si="148"/>
        <v>45186</v>
      </c>
    </row>
    <row r="7265" spans="1:19" x14ac:dyDescent="0.2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t="s">
        <v>92</v>
      </c>
      <c r="G7265" t="s">
        <v>93</v>
      </c>
      <c r="H7265" t="s">
        <v>75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  <c r="S7265" s="2">
        <f t="shared" si="148"/>
        <v>45186</v>
      </c>
    </row>
    <row r="7266" spans="1:19" x14ac:dyDescent="0.2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t="s">
        <v>92</v>
      </c>
      <c r="G7266" t="s">
        <v>93</v>
      </c>
      <c r="H7266" t="s">
        <v>75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  <c r="S7266" s="2">
        <f t="shared" si="148"/>
        <v>45186</v>
      </c>
    </row>
    <row r="7267" spans="1:19" x14ac:dyDescent="0.2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t="s">
        <v>92</v>
      </c>
      <c r="G7267" t="s">
        <v>93</v>
      </c>
      <c r="H7267" t="s">
        <v>75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  <c r="S7267" s="2">
        <f t="shared" si="148"/>
        <v>45186</v>
      </c>
    </row>
    <row r="7268" spans="1:19" x14ac:dyDescent="0.2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t="s">
        <v>92</v>
      </c>
      <c r="G7268" t="s">
        <v>93</v>
      </c>
      <c r="H7268" t="s">
        <v>75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  <c r="S7268" s="2">
        <f t="shared" si="148"/>
        <v>45186</v>
      </c>
    </row>
    <row r="7269" spans="1:19" x14ac:dyDescent="0.2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t="s">
        <v>92</v>
      </c>
      <c r="G7269" t="s">
        <v>93</v>
      </c>
      <c r="H7269" t="s">
        <v>75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  <c r="S7269" s="2">
        <f t="shared" si="148"/>
        <v>45186</v>
      </c>
    </row>
    <row r="7270" spans="1:19" x14ac:dyDescent="0.2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t="s">
        <v>92</v>
      </c>
      <c r="G7270" t="s">
        <v>93</v>
      </c>
      <c r="H7270" t="s">
        <v>75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  <c r="S7270" s="2">
        <f t="shared" si="148"/>
        <v>45186</v>
      </c>
    </row>
    <row r="7271" spans="1:19" x14ac:dyDescent="0.2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t="s">
        <v>92</v>
      </c>
      <c r="G7271" t="s">
        <v>93</v>
      </c>
      <c r="H7271" t="s">
        <v>75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  <c r="S7271" s="2">
        <f t="shared" si="148"/>
        <v>45186</v>
      </c>
    </row>
    <row r="7272" spans="1:19" x14ac:dyDescent="0.2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t="s">
        <v>92</v>
      </c>
      <c r="G7272" t="s">
        <v>93</v>
      </c>
      <c r="H7272" t="s">
        <v>75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  <c r="S7272" s="2">
        <f t="shared" si="148"/>
        <v>45186</v>
      </c>
    </row>
    <row r="7273" spans="1:19" x14ac:dyDescent="0.2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t="s">
        <v>92</v>
      </c>
      <c r="G7273" t="s">
        <v>93</v>
      </c>
      <c r="H7273" t="s">
        <v>75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  <c r="S7273" s="2">
        <f t="shared" si="148"/>
        <v>45186</v>
      </c>
    </row>
    <row r="7274" spans="1:19" x14ac:dyDescent="0.2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t="s">
        <v>92</v>
      </c>
      <c r="G7274" t="s">
        <v>93</v>
      </c>
      <c r="H7274" t="s">
        <v>75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  <c r="S7274" s="2">
        <f t="shared" si="148"/>
        <v>45186</v>
      </c>
    </row>
    <row r="7275" spans="1:19" x14ac:dyDescent="0.2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t="s">
        <v>92</v>
      </c>
      <c r="G7275" t="s">
        <v>93</v>
      </c>
      <c r="H7275" t="s">
        <v>75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  <c r="S7275" s="2">
        <f t="shared" si="148"/>
        <v>45186</v>
      </c>
    </row>
    <row r="7276" spans="1:19" x14ac:dyDescent="0.2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t="s">
        <v>92</v>
      </c>
      <c r="G7276" t="s">
        <v>93</v>
      </c>
      <c r="H7276" t="s">
        <v>75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  <c r="S7276" s="2">
        <f t="shared" si="148"/>
        <v>45186</v>
      </c>
    </row>
    <row r="7277" spans="1:19" x14ac:dyDescent="0.2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t="s">
        <v>92</v>
      </c>
      <c r="G7277" t="s">
        <v>93</v>
      </c>
      <c r="H7277" t="s">
        <v>75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  <c r="S7277" s="2">
        <f t="shared" si="148"/>
        <v>45186</v>
      </c>
    </row>
    <row r="7278" spans="1:19" x14ac:dyDescent="0.2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t="s">
        <v>92</v>
      </c>
      <c r="G7278" t="s">
        <v>93</v>
      </c>
      <c r="H7278" t="s">
        <v>75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  <c r="S7278" s="2">
        <f t="shared" si="148"/>
        <v>45186</v>
      </c>
    </row>
    <row r="7279" spans="1:19" x14ac:dyDescent="0.2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t="s">
        <v>92</v>
      </c>
      <c r="G7279" t="s">
        <v>93</v>
      </c>
      <c r="H7279" t="s">
        <v>75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  <c r="S7279" s="2">
        <f t="shared" si="148"/>
        <v>45186</v>
      </c>
    </row>
    <row r="7280" spans="1:19" x14ac:dyDescent="0.2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t="s">
        <v>92</v>
      </c>
      <c r="G7280" t="s">
        <v>93</v>
      </c>
      <c r="H7280" t="s">
        <v>75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  <c r="S7280" s="2">
        <f t="shared" si="148"/>
        <v>45186</v>
      </c>
    </row>
    <row r="7281" spans="1:19" x14ac:dyDescent="0.2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t="s">
        <v>92</v>
      </c>
      <c r="G7281" t="s">
        <v>93</v>
      </c>
      <c r="H7281" t="s">
        <v>75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  <c r="S7281" s="2">
        <f t="shared" ref="S7281:S7344" si="149">DATE(2023,9,17)</f>
        <v>45186</v>
      </c>
    </row>
    <row r="7282" spans="1:19" x14ac:dyDescent="0.2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t="s">
        <v>92</v>
      </c>
      <c r="G7282" t="s">
        <v>93</v>
      </c>
      <c r="H7282" t="s">
        <v>75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  <c r="S7282" s="2">
        <f t="shared" si="149"/>
        <v>45186</v>
      </c>
    </row>
    <row r="7283" spans="1:19" x14ac:dyDescent="0.2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t="s">
        <v>92</v>
      </c>
      <c r="G7283" t="s">
        <v>93</v>
      </c>
      <c r="H7283" t="s">
        <v>75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  <c r="S7283" s="2">
        <f t="shared" si="149"/>
        <v>45186</v>
      </c>
    </row>
    <row r="7284" spans="1:19" x14ac:dyDescent="0.2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t="s">
        <v>92</v>
      </c>
      <c r="G7284" t="s">
        <v>93</v>
      </c>
      <c r="H7284" t="s">
        <v>75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  <c r="S7284" s="2">
        <f t="shared" si="149"/>
        <v>45186</v>
      </c>
    </row>
    <row r="7285" spans="1:19" x14ac:dyDescent="0.2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t="s">
        <v>92</v>
      </c>
      <c r="G7285" t="s">
        <v>93</v>
      </c>
      <c r="H7285" t="s">
        <v>75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  <c r="S7285" s="2">
        <f t="shared" si="149"/>
        <v>45186</v>
      </c>
    </row>
    <row r="7286" spans="1:19" x14ac:dyDescent="0.2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t="s">
        <v>92</v>
      </c>
      <c r="G7286" t="s">
        <v>93</v>
      </c>
      <c r="H7286" t="s">
        <v>75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  <c r="S7286" s="2">
        <f t="shared" si="149"/>
        <v>45186</v>
      </c>
    </row>
    <row r="7287" spans="1:19" x14ac:dyDescent="0.2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t="s">
        <v>92</v>
      </c>
      <c r="G7287" t="s">
        <v>93</v>
      </c>
      <c r="H7287" t="s">
        <v>75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  <c r="S7287" s="2">
        <f t="shared" si="149"/>
        <v>45186</v>
      </c>
    </row>
    <row r="7288" spans="1:19" x14ac:dyDescent="0.2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t="s">
        <v>92</v>
      </c>
      <c r="G7288" t="s">
        <v>93</v>
      </c>
      <c r="H7288" t="s">
        <v>75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  <c r="S7288" s="2">
        <f t="shared" si="149"/>
        <v>45186</v>
      </c>
    </row>
    <row r="7289" spans="1:19" x14ac:dyDescent="0.2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t="s">
        <v>92</v>
      </c>
      <c r="G7289" t="s">
        <v>93</v>
      </c>
      <c r="H7289" t="s">
        <v>75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  <c r="S7289" s="2">
        <f t="shared" si="149"/>
        <v>45186</v>
      </c>
    </row>
    <row r="7290" spans="1:19" x14ac:dyDescent="0.2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t="s">
        <v>92</v>
      </c>
      <c r="G7290" t="s">
        <v>93</v>
      </c>
      <c r="H7290" t="s">
        <v>75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  <c r="S7290" s="2">
        <f t="shared" si="149"/>
        <v>45186</v>
      </c>
    </row>
    <row r="7291" spans="1:19" x14ac:dyDescent="0.2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t="s">
        <v>92</v>
      </c>
      <c r="G7291" t="s">
        <v>93</v>
      </c>
      <c r="H7291" t="s">
        <v>75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  <c r="S7291" s="2">
        <f t="shared" si="149"/>
        <v>45186</v>
      </c>
    </row>
    <row r="7292" spans="1:19" x14ac:dyDescent="0.2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t="s">
        <v>92</v>
      </c>
      <c r="G7292" t="s">
        <v>93</v>
      </c>
      <c r="H7292" t="s">
        <v>75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  <c r="S7292" s="2">
        <f t="shared" si="149"/>
        <v>45186</v>
      </c>
    </row>
    <row r="7293" spans="1:19" x14ac:dyDescent="0.2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t="s">
        <v>92</v>
      </c>
      <c r="G7293" t="s">
        <v>93</v>
      </c>
      <c r="H7293" t="s">
        <v>75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  <c r="S7293" s="2">
        <f t="shared" si="149"/>
        <v>45186</v>
      </c>
    </row>
    <row r="7294" spans="1:19" x14ac:dyDescent="0.2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t="s">
        <v>92</v>
      </c>
      <c r="G7294" t="s">
        <v>93</v>
      </c>
      <c r="H7294" t="s">
        <v>75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  <c r="S7294" s="2">
        <f t="shared" si="149"/>
        <v>45186</v>
      </c>
    </row>
    <row r="7295" spans="1:19" x14ac:dyDescent="0.2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t="s">
        <v>92</v>
      </c>
      <c r="G7295" t="s">
        <v>93</v>
      </c>
      <c r="H7295" t="s">
        <v>75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  <c r="S7295" s="2">
        <f t="shared" si="149"/>
        <v>45186</v>
      </c>
    </row>
    <row r="7296" spans="1:19" x14ac:dyDescent="0.2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t="s">
        <v>92</v>
      </c>
      <c r="G7296" t="s">
        <v>93</v>
      </c>
      <c r="H7296" t="s">
        <v>75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  <c r="S7296" s="2">
        <f t="shared" si="149"/>
        <v>45186</v>
      </c>
    </row>
    <row r="7297" spans="1:19" x14ac:dyDescent="0.2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t="s">
        <v>92</v>
      </c>
      <c r="G7297" t="s">
        <v>93</v>
      </c>
      <c r="H7297" t="s">
        <v>75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  <c r="S7297" s="2">
        <f t="shared" si="149"/>
        <v>45186</v>
      </c>
    </row>
    <row r="7298" spans="1:19" x14ac:dyDescent="0.2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t="s">
        <v>92</v>
      </c>
      <c r="G7298" t="s">
        <v>93</v>
      </c>
      <c r="H7298" t="s">
        <v>75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  <c r="S7298" s="2">
        <f t="shared" si="149"/>
        <v>45186</v>
      </c>
    </row>
    <row r="7299" spans="1:19" x14ac:dyDescent="0.2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t="s">
        <v>92</v>
      </c>
      <c r="G7299" t="s">
        <v>93</v>
      </c>
      <c r="H7299" t="s">
        <v>75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  <c r="S7299" s="2">
        <f t="shared" si="149"/>
        <v>45186</v>
      </c>
    </row>
    <row r="7300" spans="1:19" x14ac:dyDescent="0.2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t="s">
        <v>92</v>
      </c>
      <c r="G7300" t="s">
        <v>93</v>
      </c>
      <c r="H7300" t="s">
        <v>75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  <c r="S7300" s="2">
        <f t="shared" si="149"/>
        <v>45186</v>
      </c>
    </row>
    <row r="7301" spans="1:19" x14ac:dyDescent="0.2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t="s">
        <v>92</v>
      </c>
      <c r="G7301" t="s">
        <v>93</v>
      </c>
      <c r="H7301" t="s">
        <v>75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  <c r="S7301" s="2">
        <f t="shared" si="149"/>
        <v>45186</v>
      </c>
    </row>
    <row r="7302" spans="1:19" x14ac:dyDescent="0.2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t="s">
        <v>92</v>
      </c>
      <c r="G7302" t="s">
        <v>93</v>
      </c>
      <c r="H7302" t="s">
        <v>75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  <c r="S7302" s="2">
        <f t="shared" si="149"/>
        <v>45186</v>
      </c>
    </row>
    <row r="7303" spans="1:19" x14ac:dyDescent="0.2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t="s">
        <v>92</v>
      </c>
      <c r="G7303" t="s">
        <v>93</v>
      </c>
      <c r="H7303" t="s">
        <v>75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  <c r="S7303" s="2">
        <f t="shared" si="149"/>
        <v>45186</v>
      </c>
    </row>
    <row r="7304" spans="1:19" x14ac:dyDescent="0.2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t="s">
        <v>92</v>
      </c>
      <c r="G7304" t="s">
        <v>93</v>
      </c>
      <c r="H7304" t="s">
        <v>75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  <c r="S7304" s="2">
        <f t="shared" si="149"/>
        <v>45186</v>
      </c>
    </row>
    <row r="7305" spans="1:19" x14ac:dyDescent="0.2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t="s">
        <v>92</v>
      </c>
      <c r="G7305" t="s">
        <v>93</v>
      </c>
      <c r="H7305" t="s">
        <v>75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  <c r="S7305" s="2">
        <f t="shared" si="149"/>
        <v>45186</v>
      </c>
    </row>
    <row r="7306" spans="1:19" x14ac:dyDescent="0.2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t="s">
        <v>92</v>
      </c>
      <c r="G7306" t="s">
        <v>93</v>
      </c>
      <c r="H7306" t="s">
        <v>75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  <c r="S7306" s="2">
        <f t="shared" si="149"/>
        <v>45186</v>
      </c>
    </row>
    <row r="7307" spans="1:19" x14ac:dyDescent="0.2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t="s">
        <v>92</v>
      </c>
      <c r="G7307" t="s">
        <v>93</v>
      </c>
      <c r="H7307" t="s">
        <v>75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  <c r="S7307" s="2">
        <f t="shared" si="149"/>
        <v>45186</v>
      </c>
    </row>
    <row r="7308" spans="1:19" x14ac:dyDescent="0.2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t="s">
        <v>92</v>
      </c>
      <c r="G7308" t="s">
        <v>93</v>
      </c>
      <c r="H7308" t="s">
        <v>75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  <c r="S7308" s="2">
        <f t="shared" si="149"/>
        <v>45186</v>
      </c>
    </row>
    <row r="7309" spans="1:19" x14ac:dyDescent="0.2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t="s">
        <v>92</v>
      </c>
      <c r="G7309" t="s">
        <v>93</v>
      </c>
      <c r="H7309" t="s">
        <v>75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  <c r="S7309" s="2">
        <f t="shared" si="149"/>
        <v>45186</v>
      </c>
    </row>
    <row r="7310" spans="1:19" x14ac:dyDescent="0.2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t="s">
        <v>92</v>
      </c>
      <c r="G7310" t="s">
        <v>93</v>
      </c>
      <c r="H7310" t="s">
        <v>75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  <c r="S7310" s="2">
        <f t="shared" si="149"/>
        <v>45186</v>
      </c>
    </row>
    <row r="7311" spans="1:19" x14ac:dyDescent="0.2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t="s">
        <v>92</v>
      </c>
      <c r="G7311" t="s">
        <v>93</v>
      </c>
      <c r="H7311" t="s">
        <v>75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  <c r="S7311" s="2">
        <f t="shared" si="149"/>
        <v>45186</v>
      </c>
    </row>
    <row r="7312" spans="1:19" x14ac:dyDescent="0.2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t="s">
        <v>92</v>
      </c>
      <c r="G7312" t="s">
        <v>93</v>
      </c>
      <c r="H7312" t="s">
        <v>75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  <c r="S7312" s="2">
        <f t="shared" si="149"/>
        <v>45186</v>
      </c>
    </row>
    <row r="7313" spans="1:19" x14ac:dyDescent="0.2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t="s">
        <v>92</v>
      </c>
      <c r="G7313" t="s">
        <v>93</v>
      </c>
      <c r="H7313" t="s">
        <v>75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  <c r="S7313" s="2">
        <f t="shared" si="149"/>
        <v>45186</v>
      </c>
    </row>
    <row r="7314" spans="1:19" x14ac:dyDescent="0.2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t="s">
        <v>92</v>
      </c>
      <c r="G7314" t="s">
        <v>93</v>
      </c>
      <c r="H7314" t="s">
        <v>75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  <c r="S7314" s="2">
        <f t="shared" si="149"/>
        <v>45186</v>
      </c>
    </row>
    <row r="7315" spans="1:19" x14ac:dyDescent="0.2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t="s">
        <v>92</v>
      </c>
      <c r="G7315" t="s">
        <v>93</v>
      </c>
      <c r="H7315" t="s">
        <v>75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  <c r="S7315" s="2">
        <f t="shared" si="149"/>
        <v>45186</v>
      </c>
    </row>
    <row r="7316" spans="1:19" x14ac:dyDescent="0.2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t="s">
        <v>92</v>
      </c>
      <c r="G7316" t="s">
        <v>93</v>
      </c>
      <c r="H7316" t="s">
        <v>75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  <c r="S7316" s="2">
        <f t="shared" si="149"/>
        <v>45186</v>
      </c>
    </row>
    <row r="7317" spans="1:19" x14ac:dyDescent="0.2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t="s">
        <v>92</v>
      </c>
      <c r="G7317" t="s">
        <v>93</v>
      </c>
      <c r="H7317" t="s">
        <v>75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  <c r="S7317" s="2">
        <f t="shared" si="149"/>
        <v>45186</v>
      </c>
    </row>
    <row r="7318" spans="1:19" x14ac:dyDescent="0.2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t="s">
        <v>92</v>
      </c>
      <c r="G7318" t="s">
        <v>93</v>
      </c>
      <c r="H7318" t="s">
        <v>75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  <c r="S7318" s="2">
        <f t="shared" si="149"/>
        <v>45186</v>
      </c>
    </row>
    <row r="7319" spans="1:19" x14ac:dyDescent="0.2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t="s">
        <v>92</v>
      </c>
      <c r="G7319" t="s">
        <v>93</v>
      </c>
      <c r="H7319" t="s">
        <v>75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  <c r="S7319" s="2">
        <f t="shared" si="149"/>
        <v>45186</v>
      </c>
    </row>
    <row r="7320" spans="1:19" x14ac:dyDescent="0.2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t="s">
        <v>92</v>
      </c>
      <c r="G7320" t="s">
        <v>93</v>
      </c>
      <c r="H7320" t="s">
        <v>75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  <c r="S7320" s="2">
        <f t="shared" si="149"/>
        <v>45186</v>
      </c>
    </row>
    <row r="7321" spans="1:19" x14ac:dyDescent="0.2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t="s">
        <v>92</v>
      </c>
      <c r="G7321" t="s">
        <v>93</v>
      </c>
      <c r="H7321" t="s">
        <v>75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  <c r="S7321" s="2">
        <f t="shared" si="149"/>
        <v>45186</v>
      </c>
    </row>
    <row r="7322" spans="1:19" x14ac:dyDescent="0.2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t="s">
        <v>92</v>
      </c>
      <c r="G7322" t="s">
        <v>93</v>
      </c>
      <c r="H7322" t="s">
        <v>75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  <c r="S7322" s="2">
        <f t="shared" si="149"/>
        <v>45186</v>
      </c>
    </row>
    <row r="7323" spans="1:19" x14ac:dyDescent="0.2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t="s">
        <v>92</v>
      </c>
      <c r="G7323" t="s">
        <v>93</v>
      </c>
      <c r="H7323" t="s">
        <v>75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  <c r="S7323" s="2">
        <f t="shared" si="149"/>
        <v>45186</v>
      </c>
    </row>
    <row r="7324" spans="1:19" x14ac:dyDescent="0.2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t="s">
        <v>92</v>
      </c>
      <c r="G7324" t="s">
        <v>93</v>
      </c>
      <c r="H7324" t="s">
        <v>75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  <c r="S7324" s="2">
        <f t="shared" si="149"/>
        <v>45186</v>
      </c>
    </row>
    <row r="7325" spans="1:19" x14ac:dyDescent="0.2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t="s">
        <v>92</v>
      </c>
      <c r="G7325" t="s">
        <v>93</v>
      </c>
      <c r="H7325" t="s">
        <v>75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  <c r="S7325" s="2">
        <f t="shared" si="149"/>
        <v>45186</v>
      </c>
    </row>
    <row r="7326" spans="1:19" x14ac:dyDescent="0.2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t="s">
        <v>92</v>
      </c>
      <c r="G7326" t="s">
        <v>93</v>
      </c>
      <c r="H7326" t="s">
        <v>75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  <c r="S7326" s="2">
        <f t="shared" si="149"/>
        <v>45186</v>
      </c>
    </row>
    <row r="7327" spans="1:19" x14ac:dyDescent="0.2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t="s">
        <v>92</v>
      </c>
      <c r="G7327" t="s">
        <v>93</v>
      </c>
      <c r="H7327" t="s">
        <v>75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  <c r="S7327" s="2">
        <f t="shared" si="149"/>
        <v>45186</v>
      </c>
    </row>
    <row r="7328" spans="1:19" x14ac:dyDescent="0.2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t="s">
        <v>92</v>
      </c>
      <c r="G7328" t="s">
        <v>93</v>
      </c>
      <c r="H7328" t="s">
        <v>75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  <c r="S7328" s="2">
        <f t="shared" si="149"/>
        <v>45186</v>
      </c>
    </row>
    <row r="7329" spans="1:19" x14ac:dyDescent="0.2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t="s">
        <v>92</v>
      </c>
      <c r="G7329" t="s">
        <v>93</v>
      </c>
      <c r="H7329" t="s">
        <v>75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  <c r="S7329" s="2">
        <f t="shared" si="149"/>
        <v>45186</v>
      </c>
    </row>
    <row r="7330" spans="1:19" x14ac:dyDescent="0.2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t="s">
        <v>92</v>
      </c>
      <c r="G7330" t="s">
        <v>93</v>
      </c>
      <c r="H7330" t="s">
        <v>75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  <c r="S7330" s="2">
        <f t="shared" si="149"/>
        <v>45186</v>
      </c>
    </row>
    <row r="7331" spans="1:19" x14ac:dyDescent="0.2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t="s">
        <v>92</v>
      </c>
      <c r="G7331" t="s">
        <v>93</v>
      </c>
      <c r="H7331" t="s">
        <v>75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  <c r="S7331" s="2">
        <f t="shared" si="149"/>
        <v>45186</v>
      </c>
    </row>
    <row r="7332" spans="1:19" x14ac:dyDescent="0.2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t="s">
        <v>92</v>
      </c>
      <c r="G7332" t="s">
        <v>93</v>
      </c>
      <c r="H7332" t="s">
        <v>75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  <c r="S7332" s="2">
        <f t="shared" si="149"/>
        <v>45186</v>
      </c>
    </row>
    <row r="7333" spans="1:19" x14ac:dyDescent="0.2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t="s">
        <v>92</v>
      </c>
      <c r="G7333" t="s">
        <v>93</v>
      </c>
      <c r="H7333" t="s">
        <v>75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  <c r="S7333" s="2">
        <f t="shared" si="149"/>
        <v>45186</v>
      </c>
    </row>
    <row r="7334" spans="1:19" x14ac:dyDescent="0.2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t="s">
        <v>92</v>
      </c>
      <c r="G7334" t="s">
        <v>93</v>
      </c>
      <c r="H7334" t="s">
        <v>75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  <c r="S7334" s="2">
        <f t="shared" si="149"/>
        <v>45186</v>
      </c>
    </row>
    <row r="7335" spans="1:19" x14ac:dyDescent="0.2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t="s">
        <v>92</v>
      </c>
      <c r="G7335" t="s">
        <v>93</v>
      </c>
      <c r="H7335" t="s">
        <v>75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  <c r="S7335" s="2">
        <f t="shared" si="149"/>
        <v>45186</v>
      </c>
    </row>
    <row r="7336" spans="1:19" x14ac:dyDescent="0.2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t="s">
        <v>92</v>
      </c>
      <c r="G7336" t="s">
        <v>93</v>
      </c>
      <c r="H7336" t="s">
        <v>75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  <c r="S7336" s="2">
        <f t="shared" si="149"/>
        <v>45186</v>
      </c>
    </row>
    <row r="7337" spans="1:19" x14ac:dyDescent="0.2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t="s">
        <v>92</v>
      </c>
      <c r="G7337" t="s">
        <v>93</v>
      </c>
      <c r="H7337" t="s">
        <v>75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  <c r="S7337" s="2">
        <f t="shared" si="149"/>
        <v>45186</v>
      </c>
    </row>
    <row r="7338" spans="1:19" x14ac:dyDescent="0.2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t="s">
        <v>92</v>
      </c>
      <c r="G7338" t="s">
        <v>93</v>
      </c>
      <c r="H7338" t="s">
        <v>75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  <c r="S7338" s="2">
        <f t="shared" si="149"/>
        <v>45186</v>
      </c>
    </row>
    <row r="7339" spans="1:19" x14ac:dyDescent="0.2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t="s">
        <v>92</v>
      </c>
      <c r="G7339" t="s">
        <v>93</v>
      </c>
      <c r="H7339" t="s">
        <v>75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  <c r="S7339" s="2">
        <f t="shared" si="149"/>
        <v>45186</v>
      </c>
    </row>
    <row r="7340" spans="1:19" x14ac:dyDescent="0.2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t="s">
        <v>92</v>
      </c>
      <c r="G7340" t="s">
        <v>93</v>
      </c>
      <c r="H7340" t="s">
        <v>75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  <c r="S7340" s="2">
        <f t="shared" si="149"/>
        <v>45186</v>
      </c>
    </row>
    <row r="7341" spans="1:19" x14ac:dyDescent="0.2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t="s">
        <v>92</v>
      </c>
      <c r="G7341" t="s">
        <v>93</v>
      </c>
      <c r="H7341" t="s">
        <v>75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  <c r="S7341" s="2">
        <f t="shared" si="149"/>
        <v>45186</v>
      </c>
    </row>
    <row r="7342" spans="1:19" x14ac:dyDescent="0.2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t="s">
        <v>92</v>
      </c>
      <c r="G7342" t="s">
        <v>93</v>
      </c>
      <c r="H7342" t="s">
        <v>75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  <c r="S7342" s="2">
        <f t="shared" si="149"/>
        <v>45186</v>
      </c>
    </row>
    <row r="7343" spans="1:19" x14ac:dyDescent="0.2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t="s">
        <v>92</v>
      </c>
      <c r="G7343" t="s">
        <v>93</v>
      </c>
      <c r="H7343" t="s">
        <v>75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  <c r="S7343" s="2">
        <f t="shared" si="149"/>
        <v>45186</v>
      </c>
    </row>
    <row r="7344" spans="1:19" x14ac:dyDescent="0.2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t="s">
        <v>92</v>
      </c>
      <c r="G7344" t="s">
        <v>93</v>
      </c>
      <c r="H7344" t="s">
        <v>75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  <c r="S7344" s="2">
        <f t="shared" si="149"/>
        <v>45186</v>
      </c>
    </row>
    <row r="7345" spans="1:19" x14ac:dyDescent="0.2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t="s">
        <v>92</v>
      </c>
      <c r="G7345" t="s">
        <v>93</v>
      </c>
      <c r="H7345" t="s">
        <v>75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  <c r="S7345" s="2">
        <f t="shared" ref="S7345:S7408" si="150">DATE(2023,9,17)</f>
        <v>45186</v>
      </c>
    </row>
    <row r="7346" spans="1:19" x14ac:dyDescent="0.2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t="s">
        <v>92</v>
      </c>
      <c r="G7346" t="s">
        <v>93</v>
      </c>
      <c r="H7346" t="s">
        <v>75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  <c r="S7346" s="2">
        <f t="shared" si="150"/>
        <v>45186</v>
      </c>
    </row>
    <row r="7347" spans="1:19" x14ac:dyDescent="0.2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t="s">
        <v>92</v>
      </c>
      <c r="G7347" t="s">
        <v>93</v>
      </c>
      <c r="H7347" t="s">
        <v>75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  <c r="S7347" s="2">
        <f t="shared" si="150"/>
        <v>45186</v>
      </c>
    </row>
    <row r="7348" spans="1:19" x14ac:dyDescent="0.2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t="s">
        <v>92</v>
      </c>
      <c r="G7348" t="s">
        <v>93</v>
      </c>
      <c r="H7348" t="s">
        <v>75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  <c r="S7348" s="2">
        <f t="shared" si="150"/>
        <v>45186</v>
      </c>
    </row>
    <row r="7349" spans="1:19" x14ac:dyDescent="0.2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t="s">
        <v>92</v>
      </c>
      <c r="G7349" t="s">
        <v>93</v>
      </c>
      <c r="H7349" t="s">
        <v>75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  <c r="S7349" s="2">
        <f t="shared" si="150"/>
        <v>45186</v>
      </c>
    </row>
    <row r="7350" spans="1:19" x14ac:dyDescent="0.2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t="s">
        <v>92</v>
      </c>
      <c r="G7350" t="s">
        <v>93</v>
      </c>
      <c r="H7350" t="s">
        <v>75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  <c r="S7350" s="2">
        <f t="shared" si="150"/>
        <v>45186</v>
      </c>
    </row>
    <row r="7351" spans="1:19" x14ac:dyDescent="0.2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t="s">
        <v>92</v>
      </c>
      <c r="G7351" t="s">
        <v>93</v>
      </c>
      <c r="H7351" t="s">
        <v>75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  <c r="S7351" s="2">
        <f t="shared" si="150"/>
        <v>45186</v>
      </c>
    </row>
    <row r="7352" spans="1:19" x14ac:dyDescent="0.2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t="s">
        <v>92</v>
      </c>
      <c r="G7352" t="s">
        <v>93</v>
      </c>
      <c r="H7352" t="s">
        <v>75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  <c r="S7352" s="2">
        <f t="shared" si="150"/>
        <v>45186</v>
      </c>
    </row>
    <row r="7353" spans="1:19" x14ac:dyDescent="0.2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t="s">
        <v>92</v>
      </c>
      <c r="G7353" t="s">
        <v>93</v>
      </c>
      <c r="H7353" t="s">
        <v>75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  <c r="S7353" s="2">
        <f t="shared" si="150"/>
        <v>45186</v>
      </c>
    </row>
    <row r="7354" spans="1:19" x14ac:dyDescent="0.2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t="s">
        <v>92</v>
      </c>
      <c r="G7354" t="s">
        <v>93</v>
      </c>
      <c r="H7354" t="s">
        <v>75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  <c r="S7354" s="2">
        <f t="shared" si="150"/>
        <v>45186</v>
      </c>
    </row>
    <row r="7355" spans="1:19" x14ac:dyDescent="0.2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t="s">
        <v>92</v>
      </c>
      <c r="G7355" t="s">
        <v>93</v>
      </c>
      <c r="H7355" t="s">
        <v>75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  <c r="S7355" s="2">
        <f t="shared" si="150"/>
        <v>45186</v>
      </c>
    </row>
    <row r="7356" spans="1:19" x14ac:dyDescent="0.2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t="s">
        <v>92</v>
      </c>
      <c r="G7356" t="s">
        <v>93</v>
      </c>
      <c r="H7356" t="s">
        <v>75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  <c r="S7356" s="2">
        <f t="shared" si="150"/>
        <v>45186</v>
      </c>
    </row>
    <row r="7357" spans="1:19" x14ac:dyDescent="0.2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t="s">
        <v>92</v>
      </c>
      <c r="G7357" t="s">
        <v>93</v>
      </c>
      <c r="H7357" t="s">
        <v>75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  <c r="S7357" s="2">
        <f t="shared" si="150"/>
        <v>45186</v>
      </c>
    </row>
    <row r="7358" spans="1:19" x14ac:dyDescent="0.2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t="s">
        <v>92</v>
      </c>
      <c r="G7358" t="s">
        <v>93</v>
      </c>
      <c r="H7358" t="s">
        <v>75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  <c r="S7358" s="2">
        <f t="shared" si="150"/>
        <v>45186</v>
      </c>
    </row>
    <row r="7359" spans="1:19" x14ac:dyDescent="0.2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t="s">
        <v>92</v>
      </c>
      <c r="G7359" t="s">
        <v>93</v>
      </c>
      <c r="H7359" t="s">
        <v>75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  <c r="S7359" s="2">
        <f t="shared" si="150"/>
        <v>45186</v>
      </c>
    </row>
    <row r="7360" spans="1:19" x14ac:dyDescent="0.2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t="s">
        <v>92</v>
      </c>
      <c r="G7360" t="s">
        <v>93</v>
      </c>
      <c r="H7360" t="s">
        <v>75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  <c r="S7360" s="2">
        <f t="shared" si="150"/>
        <v>45186</v>
      </c>
    </row>
    <row r="7361" spans="1:19" x14ac:dyDescent="0.2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t="s">
        <v>92</v>
      </c>
      <c r="G7361" t="s">
        <v>93</v>
      </c>
      <c r="H7361" t="s">
        <v>75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  <c r="S7361" s="2">
        <f t="shared" si="150"/>
        <v>45186</v>
      </c>
    </row>
    <row r="7362" spans="1:19" x14ac:dyDescent="0.2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t="s">
        <v>92</v>
      </c>
      <c r="G7362" t="s">
        <v>93</v>
      </c>
      <c r="H7362" t="s">
        <v>75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  <c r="S7362" s="2">
        <f t="shared" si="150"/>
        <v>45186</v>
      </c>
    </row>
    <row r="7363" spans="1:19" x14ac:dyDescent="0.2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t="s">
        <v>92</v>
      </c>
      <c r="G7363" t="s">
        <v>93</v>
      </c>
      <c r="H7363" t="s">
        <v>75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  <c r="S7363" s="2">
        <f t="shared" si="150"/>
        <v>45186</v>
      </c>
    </row>
    <row r="7364" spans="1:19" x14ac:dyDescent="0.2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t="s">
        <v>92</v>
      </c>
      <c r="G7364" t="s">
        <v>93</v>
      </c>
      <c r="H7364" t="s">
        <v>75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  <c r="S7364" s="2">
        <f t="shared" si="150"/>
        <v>45186</v>
      </c>
    </row>
    <row r="7365" spans="1:19" x14ac:dyDescent="0.2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t="s">
        <v>92</v>
      </c>
      <c r="G7365" t="s">
        <v>93</v>
      </c>
      <c r="H7365" t="s">
        <v>75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  <c r="S7365" s="2">
        <f t="shared" si="150"/>
        <v>45186</v>
      </c>
    </row>
    <row r="7366" spans="1:19" x14ac:dyDescent="0.2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t="s">
        <v>92</v>
      </c>
      <c r="G7366" t="s">
        <v>93</v>
      </c>
      <c r="H7366" t="s">
        <v>75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  <c r="S7366" s="2">
        <f t="shared" si="150"/>
        <v>45186</v>
      </c>
    </row>
    <row r="7367" spans="1:19" x14ac:dyDescent="0.2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t="s">
        <v>92</v>
      </c>
      <c r="G7367" t="s">
        <v>93</v>
      </c>
      <c r="H7367" t="s">
        <v>75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  <c r="S7367" s="2">
        <f t="shared" si="150"/>
        <v>45186</v>
      </c>
    </row>
    <row r="7368" spans="1:19" x14ac:dyDescent="0.2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t="s">
        <v>92</v>
      </c>
      <c r="G7368" t="s">
        <v>93</v>
      </c>
      <c r="H7368" t="s">
        <v>75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  <c r="S7368" s="2">
        <f t="shared" si="150"/>
        <v>45186</v>
      </c>
    </row>
    <row r="7369" spans="1:19" x14ac:dyDescent="0.2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t="s">
        <v>92</v>
      </c>
      <c r="G7369" t="s">
        <v>93</v>
      </c>
      <c r="H7369" t="s">
        <v>75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  <c r="S7369" s="2">
        <f t="shared" si="150"/>
        <v>45186</v>
      </c>
    </row>
    <row r="7370" spans="1:19" x14ac:dyDescent="0.2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t="s">
        <v>92</v>
      </c>
      <c r="G7370" t="s">
        <v>93</v>
      </c>
      <c r="H7370" t="s">
        <v>75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  <c r="S7370" s="2">
        <f t="shared" si="150"/>
        <v>45186</v>
      </c>
    </row>
    <row r="7371" spans="1:19" x14ac:dyDescent="0.2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t="s">
        <v>92</v>
      </c>
      <c r="G7371" t="s">
        <v>93</v>
      </c>
      <c r="H7371" t="s">
        <v>75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  <c r="S7371" s="2">
        <f t="shared" si="150"/>
        <v>45186</v>
      </c>
    </row>
    <row r="7372" spans="1:19" x14ac:dyDescent="0.2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t="s">
        <v>92</v>
      </c>
      <c r="G7372" t="s">
        <v>93</v>
      </c>
      <c r="H7372" t="s">
        <v>75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  <c r="S7372" s="2">
        <f t="shared" si="150"/>
        <v>45186</v>
      </c>
    </row>
    <row r="7373" spans="1:19" x14ac:dyDescent="0.2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t="s">
        <v>92</v>
      </c>
      <c r="G7373" t="s">
        <v>93</v>
      </c>
      <c r="H7373" t="s">
        <v>75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  <c r="S7373" s="2">
        <f t="shared" si="150"/>
        <v>45186</v>
      </c>
    </row>
    <row r="7374" spans="1:19" x14ac:dyDescent="0.2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t="s">
        <v>92</v>
      </c>
      <c r="G7374" t="s">
        <v>93</v>
      </c>
      <c r="H7374" t="s">
        <v>75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  <c r="S7374" s="2">
        <f t="shared" si="150"/>
        <v>45186</v>
      </c>
    </row>
    <row r="7375" spans="1:19" x14ac:dyDescent="0.2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t="s">
        <v>92</v>
      </c>
      <c r="G7375" t="s">
        <v>93</v>
      </c>
      <c r="H7375" t="s">
        <v>75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  <c r="S7375" s="2">
        <f t="shared" si="150"/>
        <v>45186</v>
      </c>
    </row>
    <row r="7376" spans="1:19" x14ac:dyDescent="0.2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t="s">
        <v>92</v>
      </c>
      <c r="G7376" t="s">
        <v>93</v>
      </c>
      <c r="H7376" t="s">
        <v>75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  <c r="S7376" s="2">
        <f t="shared" si="150"/>
        <v>45186</v>
      </c>
    </row>
    <row r="7377" spans="1:19" x14ac:dyDescent="0.2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t="s">
        <v>92</v>
      </c>
      <c r="G7377" t="s">
        <v>93</v>
      </c>
      <c r="H7377" t="s">
        <v>75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  <c r="S7377" s="2">
        <f t="shared" si="150"/>
        <v>45186</v>
      </c>
    </row>
    <row r="7378" spans="1:19" x14ac:dyDescent="0.2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t="s">
        <v>92</v>
      </c>
      <c r="G7378" t="s">
        <v>93</v>
      </c>
      <c r="H7378" t="s">
        <v>75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  <c r="S7378" s="2">
        <f t="shared" si="150"/>
        <v>45186</v>
      </c>
    </row>
    <row r="7379" spans="1:19" x14ac:dyDescent="0.2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t="s">
        <v>92</v>
      </c>
      <c r="G7379" t="s">
        <v>93</v>
      </c>
      <c r="H7379" t="s">
        <v>75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  <c r="S7379" s="2">
        <f t="shared" si="150"/>
        <v>45186</v>
      </c>
    </row>
    <row r="7380" spans="1:19" x14ac:dyDescent="0.2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t="s">
        <v>92</v>
      </c>
      <c r="G7380" t="s">
        <v>93</v>
      </c>
      <c r="H7380" t="s">
        <v>75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  <c r="S7380" s="2">
        <f t="shared" si="150"/>
        <v>45186</v>
      </c>
    </row>
    <row r="7381" spans="1:19" x14ac:dyDescent="0.2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t="s">
        <v>92</v>
      </c>
      <c r="G7381" t="s">
        <v>93</v>
      </c>
      <c r="H7381" t="s">
        <v>75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  <c r="S7381" s="2">
        <f t="shared" si="150"/>
        <v>45186</v>
      </c>
    </row>
    <row r="7382" spans="1:19" x14ac:dyDescent="0.2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t="s">
        <v>92</v>
      </c>
      <c r="G7382" t="s">
        <v>93</v>
      </c>
      <c r="H7382" t="s">
        <v>75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  <c r="S7382" s="2">
        <f t="shared" si="150"/>
        <v>45186</v>
      </c>
    </row>
    <row r="7383" spans="1:19" x14ac:dyDescent="0.2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t="s">
        <v>92</v>
      </c>
      <c r="G7383" t="s">
        <v>93</v>
      </c>
      <c r="H7383" t="s">
        <v>75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  <c r="S7383" s="2">
        <f t="shared" si="150"/>
        <v>45186</v>
      </c>
    </row>
    <row r="7384" spans="1:19" x14ac:dyDescent="0.2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t="s">
        <v>92</v>
      </c>
      <c r="G7384" t="s">
        <v>93</v>
      </c>
      <c r="H7384" t="s">
        <v>75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  <c r="S7384" s="2">
        <f t="shared" si="150"/>
        <v>45186</v>
      </c>
    </row>
    <row r="7385" spans="1:19" x14ac:dyDescent="0.2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t="s">
        <v>92</v>
      </c>
      <c r="G7385" t="s">
        <v>93</v>
      </c>
      <c r="H7385" t="s">
        <v>75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  <c r="S7385" s="2">
        <f t="shared" si="150"/>
        <v>45186</v>
      </c>
    </row>
    <row r="7386" spans="1:19" x14ac:dyDescent="0.2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t="s">
        <v>92</v>
      </c>
      <c r="G7386" t="s">
        <v>93</v>
      </c>
      <c r="H7386" t="s">
        <v>75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  <c r="S7386" s="2">
        <f t="shared" si="150"/>
        <v>45186</v>
      </c>
    </row>
    <row r="7387" spans="1:19" x14ac:dyDescent="0.2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t="s">
        <v>92</v>
      </c>
      <c r="G7387" t="s">
        <v>93</v>
      </c>
      <c r="H7387" t="s">
        <v>75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  <c r="S7387" s="2">
        <f t="shared" si="150"/>
        <v>45186</v>
      </c>
    </row>
    <row r="7388" spans="1:19" x14ac:dyDescent="0.2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t="s">
        <v>92</v>
      </c>
      <c r="G7388" t="s">
        <v>93</v>
      </c>
      <c r="H7388" t="s">
        <v>75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  <c r="S7388" s="2">
        <f t="shared" si="150"/>
        <v>45186</v>
      </c>
    </row>
    <row r="7389" spans="1:19" x14ac:dyDescent="0.2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t="s">
        <v>92</v>
      </c>
      <c r="G7389" t="s">
        <v>93</v>
      </c>
      <c r="H7389" t="s">
        <v>75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  <c r="S7389" s="2">
        <f t="shared" si="150"/>
        <v>45186</v>
      </c>
    </row>
    <row r="7390" spans="1:19" x14ac:dyDescent="0.2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t="s">
        <v>92</v>
      </c>
      <c r="G7390" t="s">
        <v>93</v>
      </c>
      <c r="H7390" t="s">
        <v>75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  <c r="S7390" s="2">
        <f t="shared" si="150"/>
        <v>45186</v>
      </c>
    </row>
    <row r="7391" spans="1:19" x14ac:dyDescent="0.2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t="s">
        <v>92</v>
      </c>
      <c r="G7391" t="s">
        <v>93</v>
      </c>
      <c r="H7391" t="s">
        <v>75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  <c r="S7391" s="2">
        <f t="shared" si="150"/>
        <v>45186</v>
      </c>
    </row>
    <row r="7392" spans="1:19" x14ac:dyDescent="0.2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t="s">
        <v>92</v>
      </c>
      <c r="G7392" t="s">
        <v>93</v>
      </c>
      <c r="H7392" t="s">
        <v>75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  <c r="S7392" s="2">
        <f t="shared" si="150"/>
        <v>45186</v>
      </c>
    </row>
    <row r="7393" spans="1:19" x14ac:dyDescent="0.2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t="s">
        <v>92</v>
      </c>
      <c r="G7393" t="s">
        <v>93</v>
      </c>
      <c r="H7393" t="s">
        <v>75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  <c r="S7393" s="2">
        <f t="shared" si="150"/>
        <v>45186</v>
      </c>
    </row>
    <row r="7394" spans="1:19" x14ac:dyDescent="0.2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t="s">
        <v>92</v>
      </c>
      <c r="G7394" t="s">
        <v>93</v>
      </c>
      <c r="H7394" t="s">
        <v>75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  <c r="S7394" s="2">
        <f t="shared" si="150"/>
        <v>45186</v>
      </c>
    </row>
    <row r="7395" spans="1:19" x14ac:dyDescent="0.2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t="s">
        <v>92</v>
      </c>
      <c r="G7395" t="s">
        <v>93</v>
      </c>
      <c r="H7395" t="s">
        <v>75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  <c r="S7395" s="2">
        <f t="shared" si="150"/>
        <v>45186</v>
      </c>
    </row>
    <row r="7396" spans="1:19" x14ac:dyDescent="0.2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t="s">
        <v>92</v>
      </c>
      <c r="G7396" t="s">
        <v>93</v>
      </c>
      <c r="H7396" t="s">
        <v>75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  <c r="S7396" s="2">
        <f t="shared" si="150"/>
        <v>45186</v>
      </c>
    </row>
    <row r="7397" spans="1:19" x14ac:dyDescent="0.2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t="s">
        <v>92</v>
      </c>
      <c r="G7397" t="s">
        <v>93</v>
      </c>
      <c r="H7397" t="s">
        <v>75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  <c r="S7397" s="2">
        <f t="shared" si="150"/>
        <v>45186</v>
      </c>
    </row>
    <row r="7398" spans="1:19" x14ac:dyDescent="0.2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t="s">
        <v>92</v>
      </c>
      <c r="G7398" t="s">
        <v>93</v>
      </c>
      <c r="H7398" t="s">
        <v>75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  <c r="S7398" s="2">
        <f t="shared" si="150"/>
        <v>45186</v>
      </c>
    </row>
    <row r="7399" spans="1:19" x14ac:dyDescent="0.2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t="s">
        <v>92</v>
      </c>
      <c r="G7399" t="s">
        <v>93</v>
      </c>
      <c r="H7399" t="s">
        <v>75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  <c r="S7399" s="2">
        <f t="shared" si="150"/>
        <v>45186</v>
      </c>
    </row>
    <row r="7400" spans="1:19" x14ac:dyDescent="0.2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t="s">
        <v>92</v>
      </c>
      <c r="G7400" t="s">
        <v>93</v>
      </c>
      <c r="H7400" t="s">
        <v>75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  <c r="S7400" s="2">
        <f t="shared" si="150"/>
        <v>45186</v>
      </c>
    </row>
    <row r="7401" spans="1:19" x14ac:dyDescent="0.2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t="s">
        <v>92</v>
      </c>
      <c r="G7401" t="s">
        <v>93</v>
      </c>
      <c r="H7401" t="s">
        <v>75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  <c r="S7401" s="2">
        <f t="shared" si="150"/>
        <v>45186</v>
      </c>
    </row>
    <row r="7402" spans="1:19" x14ac:dyDescent="0.2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t="s">
        <v>92</v>
      </c>
      <c r="G7402" t="s">
        <v>93</v>
      </c>
      <c r="H7402" t="s">
        <v>75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  <c r="S7402" s="2">
        <f t="shared" si="150"/>
        <v>45186</v>
      </c>
    </row>
    <row r="7403" spans="1:19" x14ac:dyDescent="0.2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t="s">
        <v>92</v>
      </c>
      <c r="G7403" t="s">
        <v>93</v>
      </c>
      <c r="H7403" t="s">
        <v>75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  <c r="S7403" s="2">
        <f t="shared" si="150"/>
        <v>45186</v>
      </c>
    </row>
    <row r="7404" spans="1:19" x14ac:dyDescent="0.2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t="s">
        <v>92</v>
      </c>
      <c r="G7404" t="s">
        <v>93</v>
      </c>
      <c r="H7404" t="s">
        <v>75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  <c r="S7404" s="2">
        <f t="shared" si="150"/>
        <v>45186</v>
      </c>
    </row>
    <row r="7405" spans="1:19" x14ac:dyDescent="0.2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t="s">
        <v>92</v>
      </c>
      <c r="G7405" t="s">
        <v>93</v>
      </c>
      <c r="H7405" t="s">
        <v>75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  <c r="S7405" s="2">
        <f t="shared" si="150"/>
        <v>45186</v>
      </c>
    </row>
    <row r="7406" spans="1:19" x14ac:dyDescent="0.2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t="s">
        <v>92</v>
      </c>
      <c r="G7406" t="s">
        <v>93</v>
      </c>
      <c r="H7406" t="s">
        <v>75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  <c r="S7406" s="2">
        <f t="shared" si="150"/>
        <v>45186</v>
      </c>
    </row>
    <row r="7407" spans="1:19" x14ac:dyDescent="0.2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t="s">
        <v>92</v>
      </c>
      <c r="G7407" t="s">
        <v>93</v>
      </c>
      <c r="H7407" t="s">
        <v>75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  <c r="S7407" s="2">
        <f t="shared" si="150"/>
        <v>45186</v>
      </c>
    </row>
    <row r="7408" spans="1:19" x14ac:dyDescent="0.2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t="s">
        <v>92</v>
      </c>
      <c r="G7408" t="s">
        <v>93</v>
      </c>
      <c r="H7408" t="s">
        <v>75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  <c r="S7408" s="2">
        <f t="shared" si="150"/>
        <v>45186</v>
      </c>
    </row>
    <row r="7409" spans="1:19" x14ac:dyDescent="0.2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t="s">
        <v>92</v>
      </c>
      <c r="G7409" t="s">
        <v>93</v>
      </c>
      <c r="H7409" t="s">
        <v>75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  <c r="S7409" s="2">
        <f t="shared" ref="S7409:S7410" si="151">DATE(2023,9,17)</f>
        <v>45186</v>
      </c>
    </row>
    <row r="7410" spans="1:19" x14ac:dyDescent="0.2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t="s">
        <v>92</v>
      </c>
      <c r="G7410" t="s">
        <v>93</v>
      </c>
      <c r="H7410" t="s">
        <v>75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  <c r="S7410" s="2">
        <f t="shared" si="151"/>
        <v>45186</v>
      </c>
    </row>
    <row r="7411" spans="1:19" x14ac:dyDescent="0.2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t="s">
        <v>94</v>
      </c>
      <c r="G7411" t="s">
        <v>95</v>
      </c>
      <c r="H7411" t="s">
        <v>75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  <c r="S7411" s="2">
        <f>DATE(2023,9,24)</f>
        <v>45193</v>
      </c>
    </row>
    <row r="7412" spans="1:19" x14ac:dyDescent="0.2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t="s">
        <v>94</v>
      </c>
      <c r="G7412" t="s">
        <v>95</v>
      </c>
      <c r="H7412" t="s">
        <v>75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  <c r="S7412" s="2">
        <f t="shared" ref="S7412:S7475" si="152">DATE(2023,9,24)</f>
        <v>45193</v>
      </c>
    </row>
    <row r="7413" spans="1:19" x14ac:dyDescent="0.2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t="s">
        <v>94</v>
      </c>
      <c r="G7413" t="s">
        <v>95</v>
      </c>
      <c r="H7413" t="s">
        <v>75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  <c r="S7413" s="2">
        <f t="shared" si="152"/>
        <v>45193</v>
      </c>
    </row>
    <row r="7414" spans="1:19" x14ac:dyDescent="0.2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t="s">
        <v>94</v>
      </c>
      <c r="G7414" t="s">
        <v>95</v>
      </c>
      <c r="H7414" t="s">
        <v>75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  <c r="S7414" s="2">
        <f t="shared" si="152"/>
        <v>45193</v>
      </c>
    </row>
    <row r="7415" spans="1:19" x14ac:dyDescent="0.2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t="s">
        <v>94</v>
      </c>
      <c r="G7415" t="s">
        <v>95</v>
      </c>
      <c r="H7415" t="s">
        <v>75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  <c r="S7415" s="2">
        <f t="shared" si="152"/>
        <v>45193</v>
      </c>
    </row>
    <row r="7416" spans="1:19" x14ac:dyDescent="0.2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t="s">
        <v>94</v>
      </c>
      <c r="G7416" t="s">
        <v>95</v>
      </c>
      <c r="H7416" t="s">
        <v>75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  <c r="S7416" s="2">
        <f t="shared" si="152"/>
        <v>45193</v>
      </c>
    </row>
    <row r="7417" spans="1:19" x14ac:dyDescent="0.2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t="s">
        <v>94</v>
      </c>
      <c r="G7417" t="s">
        <v>95</v>
      </c>
      <c r="H7417" t="s">
        <v>75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  <c r="S7417" s="2">
        <f t="shared" si="152"/>
        <v>45193</v>
      </c>
    </row>
    <row r="7418" spans="1:19" x14ac:dyDescent="0.2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t="s">
        <v>94</v>
      </c>
      <c r="G7418" t="s">
        <v>95</v>
      </c>
      <c r="H7418" t="s">
        <v>75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  <c r="S7418" s="2">
        <f t="shared" si="152"/>
        <v>45193</v>
      </c>
    </row>
    <row r="7419" spans="1:19" x14ac:dyDescent="0.2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t="s">
        <v>94</v>
      </c>
      <c r="G7419" t="s">
        <v>95</v>
      </c>
      <c r="H7419" t="s">
        <v>75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  <c r="S7419" s="2">
        <f t="shared" si="152"/>
        <v>45193</v>
      </c>
    </row>
    <row r="7420" spans="1:19" x14ac:dyDescent="0.2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t="s">
        <v>94</v>
      </c>
      <c r="G7420" t="s">
        <v>95</v>
      </c>
      <c r="H7420" t="s">
        <v>75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  <c r="S7420" s="2">
        <f t="shared" si="152"/>
        <v>45193</v>
      </c>
    </row>
    <row r="7421" spans="1:19" x14ac:dyDescent="0.2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t="s">
        <v>94</v>
      </c>
      <c r="G7421" t="s">
        <v>95</v>
      </c>
      <c r="H7421" t="s">
        <v>75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  <c r="S7421" s="2">
        <f t="shared" si="152"/>
        <v>45193</v>
      </c>
    </row>
    <row r="7422" spans="1:19" x14ac:dyDescent="0.2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t="s">
        <v>94</v>
      </c>
      <c r="G7422" t="s">
        <v>95</v>
      </c>
      <c r="H7422" t="s">
        <v>75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  <c r="S7422" s="2">
        <f t="shared" si="152"/>
        <v>45193</v>
      </c>
    </row>
    <row r="7423" spans="1:19" x14ac:dyDescent="0.2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t="s">
        <v>94</v>
      </c>
      <c r="G7423" t="s">
        <v>95</v>
      </c>
      <c r="H7423" t="s">
        <v>75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  <c r="S7423" s="2">
        <f t="shared" si="152"/>
        <v>45193</v>
      </c>
    </row>
    <row r="7424" spans="1:19" x14ac:dyDescent="0.2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t="s">
        <v>94</v>
      </c>
      <c r="G7424" t="s">
        <v>95</v>
      </c>
      <c r="H7424" t="s">
        <v>75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  <c r="S7424" s="2">
        <f t="shared" si="152"/>
        <v>45193</v>
      </c>
    </row>
    <row r="7425" spans="1:19" x14ac:dyDescent="0.2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t="s">
        <v>94</v>
      </c>
      <c r="G7425" t="s">
        <v>95</v>
      </c>
      <c r="H7425" t="s">
        <v>75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  <c r="S7425" s="2">
        <f t="shared" si="152"/>
        <v>45193</v>
      </c>
    </row>
    <row r="7426" spans="1:19" x14ac:dyDescent="0.2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t="s">
        <v>94</v>
      </c>
      <c r="G7426" t="s">
        <v>95</v>
      </c>
      <c r="H7426" t="s">
        <v>75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  <c r="S7426" s="2">
        <f t="shared" si="152"/>
        <v>45193</v>
      </c>
    </row>
    <row r="7427" spans="1:19" x14ac:dyDescent="0.2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t="s">
        <v>94</v>
      </c>
      <c r="G7427" t="s">
        <v>95</v>
      </c>
      <c r="H7427" t="s">
        <v>75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  <c r="S7427" s="2">
        <f t="shared" si="152"/>
        <v>45193</v>
      </c>
    </row>
    <row r="7428" spans="1:19" x14ac:dyDescent="0.2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t="s">
        <v>94</v>
      </c>
      <c r="G7428" t="s">
        <v>95</v>
      </c>
      <c r="H7428" t="s">
        <v>75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  <c r="S7428" s="2">
        <f t="shared" si="152"/>
        <v>45193</v>
      </c>
    </row>
    <row r="7429" spans="1:19" x14ac:dyDescent="0.2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t="s">
        <v>94</v>
      </c>
      <c r="G7429" t="s">
        <v>95</v>
      </c>
      <c r="H7429" t="s">
        <v>75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  <c r="S7429" s="2">
        <f t="shared" si="152"/>
        <v>45193</v>
      </c>
    </row>
    <row r="7430" spans="1:19" x14ac:dyDescent="0.2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t="s">
        <v>94</v>
      </c>
      <c r="G7430" t="s">
        <v>95</v>
      </c>
      <c r="H7430" t="s">
        <v>75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  <c r="S7430" s="2">
        <f t="shared" si="152"/>
        <v>45193</v>
      </c>
    </row>
    <row r="7431" spans="1:19" x14ac:dyDescent="0.2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t="s">
        <v>94</v>
      </c>
      <c r="G7431" t="s">
        <v>95</v>
      </c>
      <c r="H7431" t="s">
        <v>75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  <c r="S7431" s="2">
        <f t="shared" si="152"/>
        <v>45193</v>
      </c>
    </row>
    <row r="7432" spans="1:19" x14ac:dyDescent="0.2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t="s">
        <v>94</v>
      </c>
      <c r="G7432" t="s">
        <v>95</v>
      </c>
      <c r="H7432" t="s">
        <v>75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  <c r="S7432" s="2">
        <f t="shared" si="152"/>
        <v>45193</v>
      </c>
    </row>
    <row r="7433" spans="1:19" x14ac:dyDescent="0.2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t="s">
        <v>94</v>
      </c>
      <c r="G7433" t="s">
        <v>95</v>
      </c>
      <c r="H7433" t="s">
        <v>75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  <c r="S7433" s="2">
        <f t="shared" si="152"/>
        <v>45193</v>
      </c>
    </row>
    <row r="7434" spans="1:19" x14ac:dyDescent="0.2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t="s">
        <v>94</v>
      </c>
      <c r="G7434" t="s">
        <v>95</v>
      </c>
      <c r="H7434" t="s">
        <v>75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  <c r="S7434" s="2">
        <f t="shared" si="152"/>
        <v>45193</v>
      </c>
    </row>
    <row r="7435" spans="1:19" x14ac:dyDescent="0.2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t="s">
        <v>94</v>
      </c>
      <c r="G7435" t="s">
        <v>95</v>
      </c>
      <c r="H7435" t="s">
        <v>75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  <c r="S7435" s="2">
        <f t="shared" si="152"/>
        <v>45193</v>
      </c>
    </row>
    <row r="7436" spans="1:19" x14ac:dyDescent="0.2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t="s">
        <v>94</v>
      </c>
      <c r="G7436" t="s">
        <v>95</v>
      </c>
      <c r="H7436" t="s">
        <v>75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  <c r="S7436" s="2">
        <f t="shared" si="152"/>
        <v>45193</v>
      </c>
    </row>
    <row r="7437" spans="1:19" x14ac:dyDescent="0.2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t="s">
        <v>94</v>
      </c>
      <c r="G7437" t="s">
        <v>95</v>
      </c>
      <c r="H7437" t="s">
        <v>75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  <c r="S7437" s="2">
        <f t="shared" si="152"/>
        <v>45193</v>
      </c>
    </row>
    <row r="7438" spans="1:19" x14ac:dyDescent="0.2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t="s">
        <v>94</v>
      </c>
      <c r="G7438" t="s">
        <v>95</v>
      </c>
      <c r="H7438" t="s">
        <v>75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  <c r="S7438" s="2">
        <f t="shared" si="152"/>
        <v>45193</v>
      </c>
    </row>
    <row r="7439" spans="1:19" x14ac:dyDescent="0.2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t="s">
        <v>94</v>
      </c>
      <c r="G7439" t="s">
        <v>95</v>
      </c>
      <c r="H7439" t="s">
        <v>75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  <c r="S7439" s="2">
        <f t="shared" si="152"/>
        <v>45193</v>
      </c>
    </row>
    <row r="7440" spans="1:19" x14ac:dyDescent="0.2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t="s">
        <v>94</v>
      </c>
      <c r="G7440" t="s">
        <v>95</v>
      </c>
      <c r="H7440" t="s">
        <v>75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  <c r="S7440" s="2">
        <f t="shared" si="152"/>
        <v>45193</v>
      </c>
    </row>
    <row r="7441" spans="1:19" x14ac:dyDescent="0.2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t="s">
        <v>94</v>
      </c>
      <c r="G7441" t="s">
        <v>95</v>
      </c>
      <c r="H7441" t="s">
        <v>75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  <c r="S7441" s="2">
        <f t="shared" si="152"/>
        <v>45193</v>
      </c>
    </row>
    <row r="7442" spans="1:19" x14ac:dyDescent="0.2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t="s">
        <v>94</v>
      </c>
      <c r="G7442" t="s">
        <v>95</v>
      </c>
      <c r="H7442" t="s">
        <v>75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  <c r="S7442" s="2">
        <f t="shared" si="152"/>
        <v>45193</v>
      </c>
    </row>
    <row r="7443" spans="1:19" x14ac:dyDescent="0.2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t="s">
        <v>94</v>
      </c>
      <c r="G7443" t="s">
        <v>95</v>
      </c>
      <c r="H7443" t="s">
        <v>75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  <c r="S7443" s="2">
        <f t="shared" si="152"/>
        <v>45193</v>
      </c>
    </row>
    <row r="7444" spans="1:19" x14ac:dyDescent="0.2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t="s">
        <v>94</v>
      </c>
      <c r="G7444" t="s">
        <v>95</v>
      </c>
      <c r="H7444" t="s">
        <v>75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  <c r="S7444" s="2">
        <f t="shared" si="152"/>
        <v>45193</v>
      </c>
    </row>
    <row r="7445" spans="1:19" x14ac:dyDescent="0.2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t="s">
        <v>94</v>
      </c>
      <c r="G7445" t="s">
        <v>95</v>
      </c>
      <c r="H7445" t="s">
        <v>75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  <c r="S7445" s="2">
        <f t="shared" si="152"/>
        <v>45193</v>
      </c>
    </row>
    <row r="7446" spans="1:19" x14ac:dyDescent="0.2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t="s">
        <v>94</v>
      </c>
      <c r="G7446" t="s">
        <v>95</v>
      </c>
      <c r="H7446" t="s">
        <v>75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  <c r="S7446" s="2">
        <f t="shared" si="152"/>
        <v>45193</v>
      </c>
    </row>
    <row r="7447" spans="1:19" x14ac:dyDescent="0.2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t="s">
        <v>94</v>
      </c>
      <c r="G7447" t="s">
        <v>95</v>
      </c>
      <c r="H7447" t="s">
        <v>75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  <c r="S7447" s="2">
        <f t="shared" si="152"/>
        <v>45193</v>
      </c>
    </row>
    <row r="7448" spans="1:19" x14ac:dyDescent="0.2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t="s">
        <v>94</v>
      </c>
      <c r="G7448" t="s">
        <v>95</v>
      </c>
      <c r="H7448" t="s">
        <v>75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  <c r="S7448" s="2">
        <f t="shared" si="152"/>
        <v>45193</v>
      </c>
    </row>
    <row r="7449" spans="1:19" x14ac:dyDescent="0.2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t="s">
        <v>94</v>
      </c>
      <c r="G7449" t="s">
        <v>95</v>
      </c>
      <c r="H7449" t="s">
        <v>75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  <c r="S7449" s="2">
        <f t="shared" si="152"/>
        <v>45193</v>
      </c>
    </row>
    <row r="7450" spans="1:19" x14ac:dyDescent="0.2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t="s">
        <v>94</v>
      </c>
      <c r="G7450" t="s">
        <v>95</v>
      </c>
      <c r="H7450" t="s">
        <v>75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  <c r="S7450" s="2">
        <f t="shared" si="152"/>
        <v>45193</v>
      </c>
    </row>
    <row r="7451" spans="1:19" x14ac:dyDescent="0.2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t="s">
        <v>94</v>
      </c>
      <c r="G7451" t="s">
        <v>95</v>
      </c>
      <c r="H7451" t="s">
        <v>75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  <c r="S7451" s="2">
        <f t="shared" si="152"/>
        <v>45193</v>
      </c>
    </row>
    <row r="7452" spans="1:19" x14ac:dyDescent="0.2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t="s">
        <v>94</v>
      </c>
      <c r="G7452" t="s">
        <v>95</v>
      </c>
      <c r="H7452" t="s">
        <v>75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  <c r="S7452" s="2">
        <f t="shared" si="152"/>
        <v>45193</v>
      </c>
    </row>
    <row r="7453" spans="1:19" x14ac:dyDescent="0.2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t="s">
        <v>94</v>
      </c>
      <c r="G7453" t="s">
        <v>95</v>
      </c>
      <c r="H7453" t="s">
        <v>75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  <c r="S7453" s="2">
        <f t="shared" si="152"/>
        <v>45193</v>
      </c>
    </row>
    <row r="7454" spans="1:19" x14ac:dyDescent="0.2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t="s">
        <v>94</v>
      </c>
      <c r="G7454" t="s">
        <v>95</v>
      </c>
      <c r="H7454" t="s">
        <v>75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  <c r="S7454" s="2">
        <f t="shared" si="152"/>
        <v>45193</v>
      </c>
    </row>
    <row r="7455" spans="1:19" x14ac:dyDescent="0.2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t="s">
        <v>94</v>
      </c>
      <c r="G7455" t="s">
        <v>95</v>
      </c>
      <c r="H7455" t="s">
        <v>75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  <c r="S7455" s="2">
        <f t="shared" si="152"/>
        <v>45193</v>
      </c>
    </row>
    <row r="7456" spans="1:19" x14ac:dyDescent="0.2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t="s">
        <v>94</v>
      </c>
      <c r="G7456" t="s">
        <v>95</v>
      </c>
      <c r="H7456" t="s">
        <v>75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  <c r="S7456" s="2">
        <f t="shared" si="152"/>
        <v>45193</v>
      </c>
    </row>
    <row r="7457" spans="1:19" x14ac:dyDescent="0.2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t="s">
        <v>94</v>
      </c>
      <c r="G7457" t="s">
        <v>95</v>
      </c>
      <c r="H7457" t="s">
        <v>75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  <c r="S7457" s="2">
        <f t="shared" si="152"/>
        <v>45193</v>
      </c>
    </row>
    <row r="7458" spans="1:19" x14ac:dyDescent="0.2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t="s">
        <v>94</v>
      </c>
      <c r="G7458" t="s">
        <v>95</v>
      </c>
      <c r="H7458" t="s">
        <v>75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  <c r="S7458" s="2">
        <f t="shared" si="152"/>
        <v>45193</v>
      </c>
    </row>
    <row r="7459" spans="1:19" x14ac:dyDescent="0.2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t="s">
        <v>94</v>
      </c>
      <c r="G7459" t="s">
        <v>95</v>
      </c>
      <c r="H7459" t="s">
        <v>75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  <c r="S7459" s="2">
        <f t="shared" si="152"/>
        <v>45193</v>
      </c>
    </row>
    <row r="7460" spans="1:19" x14ac:dyDescent="0.2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t="s">
        <v>94</v>
      </c>
      <c r="G7460" t="s">
        <v>95</v>
      </c>
      <c r="H7460" t="s">
        <v>75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  <c r="S7460" s="2">
        <f t="shared" si="152"/>
        <v>45193</v>
      </c>
    </row>
    <row r="7461" spans="1:19" x14ac:dyDescent="0.2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t="s">
        <v>94</v>
      </c>
      <c r="G7461" t="s">
        <v>95</v>
      </c>
      <c r="H7461" t="s">
        <v>75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  <c r="S7461" s="2">
        <f t="shared" si="152"/>
        <v>45193</v>
      </c>
    </row>
    <row r="7462" spans="1:19" x14ac:dyDescent="0.2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t="s">
        <v>94</v>
      </c>
      <c r="G7462" t="s">
        <v>95</v>
      </c>
      <c r="H7462" t="s">
        <v>75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  <c r="S7462" s="2">
        <f t="shared" si="152"/>
        <v>45193</v>
      </c>
    </row>
    <row r="7463" spans="1:19" x14ac:dyDescent="0.2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t="s">
        <v>94</v>
      </c>
      <c r="G7463" t="s">
        <v>95</v>
      </c>
      <c r="H7463" t="s">
        <v>75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  <c r="S7463" s="2">
        <f t="shared" si="152"/>
        <v>45193</v>
      </c>
    </row>
    <row r="7464" spans="1:19" x14ac:dyDescent="0.2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t="s">
        <v>94</v>
      </c>
      <c r="G7464" t="s">
        <v>95</v>
      </c>
      <c r="H7464" t="s">
        <v>75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  <c r="S7464" s="2">
        <f t="shared" si="152"/>
        <v>45193</v>
      </c>
    </row>
    <row r="7465" spans="1:19" x14ac:dyDescent="0.2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t="s">
        <v>94</v>
      </c>
      <c r="G7465" t="s">
        <v>95</v>
      </c>
      <c r="H7465" t="s">
        <v>75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  <c r="S7465" s="2">
        <f t="shared" si="152"/>
        <v>45193</v>
      </c>
    </row>
    <row r="7466" spans="1:19" x14ac:dyDescent="0.2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t="s">
        <v>94</v>
      </c>
      <c r="G7466" t="s">
        <v>95</v>
      </c>
      <c r="H7466" t="s">
        <v>75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  <c r="S7466" s="2">
        <f t="shared" si="152"/>
        <v>45193</v>
      </c>
    </row>
    <row r="7467" spans="1:19" x14ac:dyDescent="0.2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t="s">
        <v>94</v>
      </c>
      <c r="G7467" t="s">
        <v>95</v>
      </c>
      <c r="H7467" t="s">
        <v>75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  <c r="S7467" s="2">
        <f t="shared" si="152"/>
        <v>45193</v>
      </c>
    </row>
    <row r="7468" spans="1:19" x14ac:dyDescent="0.2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t="s">
        <v>94</v>
      </c>
      <c r="G7468" t="s">
        <v>95</v>
      </c>
      <c r="H7468" t="s">
        <v>75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  <c r="S7468" s="2">
        <f t="shared" si="152"/>
        <v>45193</v>
      </c>
    </row>
    <row r="7469" spans="1:19" x14ac:dyDescent="0.2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t="s">
        <v>94</v>
      </c>
      <c r="G7469" t="s">
        <v>95</v>
      </c>
      <c r="H7469" t="s">
        <v>75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  <c r="S7469" s="2">
        <f t="shared" si="152"/>
        <v>45193</v>
      </c>
    </row>
    <row r="7470" spans="1:19" x14ac:dyDescent="0.2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t="s">
        <v>94</v>
      </c>
      <c r="G7470" t="s">
        <v>95</v>
      </c>
      <c r="H7470" t="s">
        <v>75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  <c r="S7470" s="2">
        <f t="shared" si="152"/>
        <v>45193</v>
      </c>
    </row>
    <row r="7471" spans="1:19" x14ac:dyDescent="0.2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t="s">
        <v>94</v>
      </c>
      <c r="G7471" t="s">
        <v>95</v>
      </c>
      <c r="H7471" t="s">
        <v>75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  <c r="S7471" s="2">
        <f t="shared" si="152"/>
        <v>45193</v>
      </c>
    </row>
    <row r="7472" spans="1:19" x14ac:dyDescent="0.2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t="s">
        <v>94</v>
      </c>
      <c r="G7472" t="s">
        <v>95</v>
      </c>
      <c r="H7472" t="s">
        <v>75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  <c r="S7472" s="2">
        <f t="shared" si="152"/>
        <v>45193</v>
      </c>
    </row>
    <row r="7473" spans="1:19" x14ac:dyDescent="0.2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t="s">
        <v>94</v>
      </c>
      <c r="G7473" t="s">
        <v>95</v>
      </c>
      <c r="H7473" t="s">
        <v>75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  <c r="S7473" s="2">
        <f t="shared" si="152"/>
        <v>45193</v>
      </c>
    </row>
    <row r="7474" spans="1:19" x14ac:dyDescent="0.2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t="s">
        <v>94</v>
      </c>
      <c r="G7474" t="s">
        <v>95</v>
      </c>
      <c r="H7474" t="s">
        <v>75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  <c r="S7474" s="2">
        <f t="shared" si="152"/>
        <v>45193</v>
      </c>
    </row>
    <row r="7475" spans="1:19" x14ac:dyDescent="0.2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t="s">
        <v>94</v>
      </c>
      <c r="G7475" t="s">
        <v>95</v>
      </c>
      <c r="H7475" t="s">
        <v>75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  <c r="S7475" s="2">
        <f t="shared" si="152"/>
        <v>45193</v>
      </c>
    </row>
    <row r="7476" spans="1:19" x14ac:dyDescent="0.2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t="s">
        <v>94</v>
      </c>
      <c r="G7476" t="s">
        <v>95</v>
      </c>
      <c r="H7476" t="s">
        <v>75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  <c r="S7476" s="2">
        <f t="shared" ref="S7476:S7539" si="153">DATE(2023,9,24)</f>
        <v>45193</v>
      </c>
    </row>
    <row r="7477" spans="1:19" x14ac:dyDescent="0.2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t="s">
        <v>94</v>
      </c>
      <c r="G7477" t="s">
        <v>95</v>
      </c>
      <c r="H7477" t="s">
        <v>75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  <c r="S7477" s="2">
        <f t="shared" si="153"/>
        <v>45193</v>
      </c>
    </row>
    <row r="7478" spans="1:19" x14ac:dyDescent="0.2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t="s">
        <v>94</v>
      </c>
      <c r="G7478" t="s">
        <v>95</v>
      </c>
      <c r="H7478" t="s">
        <v>75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  <c r="S7478" s="2">
        <f t="shared" si="153"/>
        <v>45193</v>
      </c>
    </row>
    <row r="7479" spans="1:19" x14ac:dyDescent="0.2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t="s">
        <v>94</v>
      </c>
      <c r="G7479" t="s">
        <v>95</v>
      </c>
      <c r="H7479" t="s">
        <v>75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  <c r="S7479" s="2">
        <f t="shared" si="153"/>
        <v>45193</v>
      </c>
    </row>
    <row r="7480" spans="1:19" x14ac:dyDescent="0.2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t="s">
        <v>94</v>
      </c>
      <c r="G7480" t="s">
        <v>95</v>
      </c>
      <c r="H7480" t="s">
        <v>75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  <c r="S7480" s="2">
        <f t="shared" si="153"/>
        <v>45193</v>
      </c>
    </row>
    <row r="7481" spans="1:19" x14ac:dyDescent="0.2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t="s">
        <v>94</v>
      </c>
      <c r="G7481" t="s">
        <v>95</v>
      </c>
      <c r="H7481" t="s">
        <v>75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  <c r="S7481" s="2">
        <f t="shared" si="153"/>
        <v>45193</v>
      </c>
    </row>
    <row r="7482" spans="1:19" x14ac:dyDescent="0.2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t="s">
        <v>94</v>
      </c>
      <c r="G7482" t="s">
        <v>95</v>
      </c>
      <c r="H7482" t="s">
        <v>75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  <c r="S7482" s="2">
        <f t="shared" si="153"/>
        <v>45193</v>
      </c>
    </row>
    <row r="7483" spans="1:19" x14ac:dyDescent="0.2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t="s">
        <v>94</v>
      </c>
      <c r="G7483" t="s">
        <v>95</v>
      </c>
      <c r="H7483" t="s">
        <v>75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  <c r="S7483" s="2">
        <f t="shared" si="153"/>
        <v>45193</v>
      </c>
    </row>
    <row r="7484" spans="1:19" x14ac:dyDescent="0.2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t="s">
        <v>94</v>
      </c>
      <c r="G7484" t="s">
        <v>95</v>
      </c>
      <c r="H7484" t="s">
        <v>75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  <c r="S7484" s="2">
        <f t="shared" si="153"/>
        <v>45193</v>
      </c>
    </row>
    <row r="7485" spans="1:19" x14ac:dyDescent="0.2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t="s">
        <v>94</v>
      </c>
      <c r="G7485" t="s">
        <v>95</v>
      </c>
      <c r="H7485" t="s">
        <v>75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  <c r="S7485" s="2">
        <f t="shared" si="153"/>
        <v>45193</v>
      </c>
    </row>
    <row r="7486" spans="1:19" x14ac:dyDescent="0.2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t="s">
        <v>94</v>
      </c>
      <c r="G7486" t="s">
        <v>95</v>
      </c>
      <c r="H7486" t="s">
        <v>75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  <c r="S7486" s="2">
        <f t="shared" si="153"/>
        <v>45193</v>
      </c>
    </row>
    <row r="7487" spans="1:19" x14ac:dyDescent="0.2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t="s">
        <v>94</v>
      </c>
      <c r="G7487" t="s">
        <v>95</v>
      </c>
      <c r="H7487" t="s">
        <v>75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  <c r="S7487" s="2">
        <f t="shared" si="153"/>
        <v>45193</v>
      </c>
    </row>
    <row r="7488" spans="1:19" x14ac:dyDescent="0.2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t="s">
        <v>94</v>
      </c>
      <c r="G7488" t="s">
        <v>95</v>
      </c>
      <c r="H7488" t="s">
        <v>75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  <c r="S7488" s="2">
        <f t="shared" si="153"/>
        <v>45193</v>
      </c>
    </row>
    <row r="7489" spans="1:19" x14ac:dyDescent="0.2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t="s">
        <v>94</v>
      </c>
      <c r="G7489" t="s">
        <v>95</v>
      </c>
      <c r="H7489" t="s">
        <v>75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  <c r="S7489" s="2">
        <f t="shared" si="153"/>
        <v>45193</v>
      </c>
    </row>
    <row r="7490" spans="1:19" x14ac:dyDescent="0.2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t="s">
        <v>94</v>
      </c>
      <c r="G7490" t="s">
        <v>95</v>
      </c>
      <c r="H7490" t="s">
        <v>75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  <c r="S7490" s="2">
        <f t="shared" si="153"/>
        <v>45193</v>
      </c>
    </row>
    <row r="7491" spans="1:19" x14ac:dyDescent="0.2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t="s">
        <v>94</v>
      </c>
      <c r="G7491" t="s">
        <v>95</v>
      </c>
      <c r="H7491" t="s">
        <v>75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  <c r="S7491" s="2">
        <f t="shared" si="153"/>
        <v>45193</v>
      </c>
    </row>
    <row r="7492" spans="1:19" x14ac:dyDescent="0.2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t="s">
        <v>94</v>
      </c>
      <c r="G7492" t="s">
        <v>95</v>
      </c>
      <c r="H7492" t="s">
        <v>75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  <c r="S7492" s="2">
        <f t="shared" si="153"/>
        <v>45193</v>
      </c>
    </row>
    <row r="7493" spans="1:19" x14ac:dyDescent="0.2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t="s">
        <v>94</v>
      </c>
      <c r="G7493" t="s">
        <v>95</v>
      </c>
      <c r="H7493" t="s">
        <v>75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  <c r="S7493" s="2">
        <f t="shared" si="153"/>
        <v>45193</v>
      </c>
    </row>
    <row r="7494" spans="1:19" x14ac:dyDescent="0.2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t="s">
        <v>94</v>
      </c>
      <c r="G7494" t="s">
        <v>95</v>
      </c>
      <c r="H7494" t="s">
        <v>75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  <c r="S7494" s="2">
        <f t="shared" si="153"/>
        <v>45193</v>
      </c>
    </row>
    <row r="7495" spans="1:19" x14ac:dyDescent="0.2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t="s">
        <v>94</v>
      </c>
      <c r="G7495" t="s">
        <v>95</v>
      </c>
      <c r="H7495" t="s">
        <v>75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  <c r="S7495" s="2">
        <f t="shared" si="153"/>
        <v>45193</v>
      </c>
    </row>
    <row r="7496" spans="1:19" x14ac:dyDescent="0.2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t="s">
        <v>94</v>
      </c>
      <c r="G7496" t="s">
        <v>95</v>
      </c>
      <c r="H7496" t="s">
        <v>75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  <c r="S7496" s="2">
        <f t="shared" si="153"/>
        <v>45193</v>
      </c>
    </row>
    <row r="7497" spans="1:19" x14ac:dyDescent="0.2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t="s">
        <v>94</v>
      </c>
      <c r="G7497" t="s">
        <v>95</v>
      </c>
      <c r="H7497" t="s">
        <v>75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  <c r="S7497" s="2">
        <f t="shared" si="153"/>
        <v>45193</v>
      </c>
    </row>
    <row r="7498" spans="1:19" x14ac:dyDescent="0.2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t="s">
        <v>94</v>
      </c>
      <c r="G7498" t="s">
        <v>95</v>
      </c>
      <c r="H7498" t="s">
        <v>75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  <c r="S7498" s="2">
        <f t="shared" si="153"/>
        <v>45193</v>
      </c>
    </row>
    <row r="7499" spans="1:19" x14ac:dyDescent="0.2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t="s">
        <v>94</v>
      </c>
      <c r="G7499" t="s">
        <v>95</v>
      </c>
      <c r="H7499" t="s">
        <v>75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  <c r="S7499" s="2">
        <f t="shared" si="153"/>
        <v>45193</v>
      </c>
    </row>
    <row r="7500" spans="1:19" x14ac:dyDescent="0.2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t="s">
        <v>94</v>
      </c>
      <c r="G7500" t="s">
        <v>95</v>
      </c>
      <c r="H7500" t="s">
        <v>75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  <c r="S7500" s="2">
        <f t="shared" si="153"/>
        <v>45193</v>
      </c>
    </row>
    <row r="7501" spans="1:19" x14ac:dyDescent="0.2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t="s">
        <v>94</v>
      </c>
      <c r="G7501" t="s">
        <v>95</v>
      </c>
      <c r="H7501" t="s">
        <v>75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  <c r="S7501" s="2">
        <f t="shared" si="153"/>
        <v>45193</v>
      </c>
    </row>
    <row r="7502" spans="1:19" x14ac:dyDescent="0.2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t="s">
        <v>94</v>
      </c>
      <c r="G7502" t="s">
        <v>95</v>
      </c>
      <c r="H7502" t="s">
        <v>75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  <c r="S7502" s="2">
        <f t="shared" si="153"/>
        <v>45193</v>
      </c>
    </row>
    <row r="7503" spans="1:19" x14ac:dyDescent="0.2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t="s">
        <v>94</v>
      </c>
      <c r="G7503" t="s">
        <v>95</v>
      </c>
      <c r="H7503" t="s">
        <v>75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  <c r="S7503" s="2">
        <f t="shared" si="153"/>
        <v>45193</v>
      </c>
    </row>
    <row r="7504" spans="1:19" x14ac:dyDescent="0.2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t="s">
        <v>94</v>
      </c>
      <c r="G7504" t="s">
        <v>95</v>
      </c>
      <c r="H7504" t="s">
        <v>75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  <c r="S7504" s="2">
        <f t="shared" si="153"/>
        <v>45193</v>
      </c>
    </row>
    <row r="7505" spans="1:19" x14ac:dyDescent="0.2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t="s">
        <v>94</v>
      </c>
      <c r="G7505" t="s">
        <v>95</v>
      </c>
      <c r="H7505" t="s">
        <v>75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  <c r="S7505" s="2">
        <f t="shared" si="153"/>
        <v>45193</v>
      </c>
    </row>
    <row r="7506" spans="1:19" x14ac:dyDescent="0.2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t="s">
        <v>94</v>
      </c>
      <c r="G7506" t="s">
        <v>95</v>
      </c>
      <c r="H7506" t="s">
        <v>75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  <c r="S7506" s="2">
        <f t="shared" si="153"/>
        <v>45193</v>
      </c>
    </row>
    <row r="7507" spans="1:19" x14ac:dyDescent="0.2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t="s">
        <v>94</v>
      </c>
      <c r="G7507" t="s">
        <v>95</v>
      </c>
      <c r="H7507" t="s">
        <v>75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  <c r="S7507" s="2">
        <f t="shared" si="153"/>
        <v>45193</v>
      </c>
    </row>
    <row r="7508" spans="1:19" x14ac:dyDescent="0.2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t="s">
        <v>94</v>
      </c>
      <c r="G7508" t="s">
        <v>95</v>
      </c>
      <c r="H7508" t="s">
        <v>75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  <c r="S7508" s="2">
        <f t="shared" si="153"/>
        <v>45193</v>
      </c>
    </row>
    <row r="7509" spans="1:19" x14ac:dyDescent="0.2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t="s">
        <v>94</v>
      </c>
      <c r="G7509" t="s">
        <v>95</v>
      </c>
      <c r="H7509" t="s">
        <v>75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  <c r="S7509" s="2">
        <f t="shared" si="153"/>
        <v>45193</v>
      </c>
    </row>
    <row r="7510" spans="1:19" x14ac:dyDescent="0.2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t="s">
        <v>94</v>
      </c>
      <c r="G7510" t="s">
        <v>95</v>
      </c>
      <c r="H7510" t="s">
        <v>75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  <c r="S7510" s="2">
        <f t="shared" si="153"/>
        <v>45193</v>
      </c>
    </row>
    <row r="7511" spans="1:19" x14ac:dyDescent="0.2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t="s">
        <v>94</v>
      </c>
      <c r="G7511" t="s">
        <v>95</v>
      </c>
      <c r="H7511" t="s">
        <v>75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  <c r="S7511" s="2">
        <f t="shared" si="153"/>
        <v>45193</v>
      </c>
    </row>
    <row r="7512" spans="1:19" x14ac:dyDescent="0.2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t="s">
        <v>94</v>
      </c>
      <c r="G7512" t="s">
        <v>95</v>
      </c>
      <c r="H7512" t="s">
        <v>75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  <c r="S7512" s="2">
        <f t="shared" si="153"/>
        <v>45193</v>
      </c>
    </row>
    <row r="7513" spans="1:19" x14ac:dyDescent="0.2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t="s">
        <v>94</v>
      </c>
      <c r="G7513" t="s">
        <v>95</v>
      </c>
      <c r="H7513" t="s">
        <v>75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  <c r="S7513" s="2">
        <f t="shared" si="153"/>
        <v>45193</v>
      </c>
    </row>
    <row r="7514" spans="1:19" x14ac:dyDescent="0.2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t="s">
        <v>94</v>
      </c>
      <c r="G7514" t="s">
        <v>95</v>
      </c>
      <c r="H7514" t="s">
        <v>75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  <c r="S7514" s="2">
        <f t="shared" si="153"/>
        <v>45193</v>
      </c>
    </row>
    <row r="7515" spans="1:19" x14ac:dyDescent="0.2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t="s">
        <v>94</v>
      </c>
      <c r="G7515" t="s">
        <v>95</v>
      </c>
      <c r="H7515" t="s">
        <v>75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  <c r="S7515" s="2">
        <f t="shared" si="153"/>
        <v>45193</v>
      </c>
    </row>
    <row r="7516" spans="1:19" x14ac:dyDescent="0.2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t="s">
        <v>94</v>
      </c>
      <c r="G7516" t="s">
        <v>95</v>
      </c>
      <c r="H7516" t="s">
        <v>75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  <c r="S7516" s="2">
        <f t="shared" si="153"/>
        <v>45193</v>
      </c>
    </row>
    <row r="7517" spans="1:19" x14ac:dyDescent="0.2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t="s">
        <v>94</v>
      </c>
      <c r="G7517" t="s">
        <v>95</v>
      </c>
      <c r="H7517" t="s">
        <v>75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  <c r="S7517" s="2">
        <f t="shared" si="153"/>
        <v>45193</v>
      </c>
    </row>
    <row r="7518" spans="1:19" x14ac:dyDescent="0.2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t="s">
        <v>94</v>
      </c>
      <c r="G7518" t="s">
        <v>95</v>
      </c>
      <c r="H7518" t="s">
        <v>75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  <c r="S7518" s="2">
        <f t="shared" si="153"/>
        <v>45193</v>
      </c>
    </row>
    <row r="7519" spans="1:19" x14ac:dyDescent="0.2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t="s">
        <v>94</v>
      </c>
      <c r="G7519" t="s">
        <v>95</v>
      </c>
      <c r="H7519" t="s">
        <v>75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  <c r="S7519" s="2">
        <f t="shared" si="153"/>
        <v>45193</v>
      </c>
    </row>
    <row r="7520" spans="1:19" x14ac:dyDescent="0.2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t="s">
        <v>94</v>
      </c>
      <c r="G7520" t="s">
        <v>95</v>
      </c>
      <c r="H7520" t="s">
        <v>75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  <c r="S7520" s="2">
        <f t="shared" si="153"/>
        <v>45193</v>
      </c>
    </row>
    <row r="7521" spans="1:19" x14ac:dyDescent="0.2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t="s">
        <v>94</v>
      </c>
      <c r="G7521" t="s">
        <v>95</v>
      </c>
      <c r="H7521" t="s">
        <v>75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  <c r="S7521" s="2">
        <f t="shared" si="153"/>
        <v>45193</v>
      </c>
    </row>
    <row r="7522" spans="1:19" x14ac:dyDescent="0.2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t="s">
        <v>94</v>
      </c>
      <c r="G7522" t="s">
        <v>95</v>
      </c>
      <c r="H7522" t="s">
        <v>75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  <c r="S7522" s="2">
        <f t="shared" si="153"/>
        <v>45193</v>
      </c>
    </row>
    <row r="7523" spans="1:19" x14ac:dyDescent="0.2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t="s">
        <v>94</v>
      </c>
      <c r="G7523" t="s">
        <v>95</v>
      </c>
      <c r="H7523" t="s">
        <v>75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  <c r="S7523" s="2">
        <f t="shared" si="153"/>
        <v>45193</v>
      </c>
    </row>
    <row r="7524" spans="1:19" x14ac:dyDescent="0.2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t="s">
        <v>94</v>
      </c>
      <c r="G7524" t="s">
        <v>95</v>
      </c>
      <c r="H7524" t="s">
        <v>75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  <c r="S7524" s="2">
        <f t="shared" si="153"/>
        <v>45193</v>
      </c>
    </row>
    <row r="7525" spans="1:19" x14ac:dyDescent="0.2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t="s">
        <v>94</v>
      </c>
      <c r="G7525" t="s">
        <v>95</v>
      </c>
      <c r="H7525" t="s">
        <v>75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  <c r="S7525" s="2">
        <f t="shared" si="153"/>
        <v>45193</v>
      </c>
    </row>
    <row r="7526" spans="1:19" x14ac:dyDescent="0.2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t="s">
        <v>94</v>
      </c>
      <c r="G7526" t="s">
        <v>95</v>
      </c>
      <c r="H7526" t="s">
        <v>75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  <c r="S7526" s="2">
        <f t="shared" si="153"/>
        <v>45193</v>
      </c>
    </row>
    <row r="7527" spans="1:19" x14ac:dyDescent="0.2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t="s">
        <v>94</v>
      </c>
      <c r="G7527" t="s">
        <v>95</v>
      </c>
      <c r="H7527" t="s">
        <v>75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  <c r="S7527" s="2">
        <f t="shared" si="153"/>
        <v>45193</v>
      </c>
    </row>
    <row r="7528" spans="1:19" x14ac:dyDescent="0.2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t="s">
        <v>94</v>
      </c>
      <c r="G7528" t="s">
        <v>95</v>
      </c>
      <c r="H7528" t="s">
        <v>75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  <c r="S7528" s="2">
        <f t="shared" si="153"/>
        <v>45193</v>
      </c>
    </row>
    <row r="7529" spans="1:19" x14ac:dyDescent="0.2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t="s">
        <v>94</v>
      </c>
      <c r="G7529" t="s">
        <v>95</v>
      </c>
      <c r="H7529" t="s">
        <v>75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  <c r="S7529" s="2">
        <f t="shared" si="153"/>
        <v>45193</v>
      </c>
    </row>
    <row r="7530" spans="1:19" x14ac:dyDescent="0.2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t="s">
        <v>94</v>
      </c>
      <c r="G7530" t="s">
        <v>95</v>
      </c>
      <c r="H7530" t="s">
        <v>75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  <c r="S7530" s="2">
        <f t="shared" si="153"/>
        <v>45193</v>
      </c>
    </row>
    <row r="7531" spans="1:19" x14ac:dyDescent="0.2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t="s">
        <v>94</v>
      </c>
      <c r="G7531" t="s">
        <v>95</v>
      </c>
      <c r="H7531" t="s">
        <v>75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  <c r="S7531" s="2">
        <f t="shared" si="153"/>
        <v>45193</v>
      </c>
    </row>
    <row r="7532" spans="1:19" x14ac:dyDescent="0.2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t="s">
        <v>94</v>
      </c>
      <c r="G7532" t="s">
        <v>95</v>
      </c>
      <c r="H7532" t="s">
        <v>75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  <c r="S7532" s="2">
        <f t="shared" si="153"/>
        <v>45193</v>
      </c>
    </row>
    <row r="7533" spans="1:19" x14ac:dyDescent="0.2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t="s">
        <v>94</v>
      </c>
      <c r="G7533" t="s">
        <v>95</v>
      </c>
      <c r="H7533" t="s">
        <v>75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  <c r="S7533" s="2">
        <f t="shared" si="153"/>
        <v>45193</v>
      </c>
    </row>
    <row r="7534" spans="1:19" x14ac:dyDescent="0.2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t="s">
        <v>94</v>
      </c>
      <c r="G7534" t="s">
        <v>95</v>
      </c>
      <c r="H7534" t="s">
        <v>75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  <c r="S7534" s="2">
        <f t="shared" si="153"/>
        <v>45193</v>
      </c>
    </row>
    <row r="7535" spans="1:19" x14ac:dyDescent="0.2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t="s">
        <v>94</v>
      </c>
      <c r="G7535" t="s">
        <v>95</v>
      </c>
      <c r="H7535" t="s">
        <v>75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  <c r="S7535" s="2">
        <f t="shared" si="153"/>
        <v>45193</v>
      </c>
    </row>
    <row r="7536" spans="1:19" x14ac:dyDescent="0.2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t="s">
        <v>94</v>
      </c>
      <c r="G7536" t="s">
        <v>95</v>
      </c>
      <c r="H7536" t="s">
        <v>75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  <c r="S7536" s="2">
        <f t="shared" si="153"/>
        <v>45193</v>
      </c>
    </row>
    <row r="7537" spans="1:19" x14ac:dyDescent="0.2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t="s">
        <v>94</v>
      </c>
      <c r="G7537" t="s">
        <v>95</v>
      </c>
      <c r="H7537" t="s">
        <v>75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  <c r="S7537" s="2">
        <f t="shared" si="153"/>
        <v>45193</v>
      </c>
    </row>
    <row r="7538" spans="1:19" x14ac:dyDescent="0.2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t="s">
        <v>94</v>
      </c>
      <c r="G7538" t="s">
        <v>95</v>
      </c>
      <c r="H7538" t="s">
        <v>75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  <c r="S7538" s="2">
        <f t="shared" si="153"/>
        <v>45193</v>
      </c>
    </row>
    <row r="7539" spans="1:19" x14ac:dyDescent="0.2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t="s">
        <v>94</v>
      </c>
      <c r="G7539" t="s">
        <v>95</v>
      </c>
      <c r="H7539" t="s">
        <v>75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  <c r="S7539" s="2">
        <f t="shared" si="153"/>
        <v>45193</v>
      </c>
    </row>
    <row r="7540" spans="1:19" x14ac:dyDescent="0.2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t="s">
        <v>94</v>
      </c>
      <c r="G7540" t="s">
        <v>95</v>
      </c>
      <c r="H7540" t="s">
        <v>75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  <c r="S7540" s="2">
        <f t="shared" ref="S7540:S7603" si="154">DATE(2023,9,24)</f>
        <v>45193</v>
      </c>
    </row>
    <row r="7541" spans="1:19" x14ac:dyDescent="0.2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t="s">
        <v>94</v>
      </c>
      <c r="G7541" t="s">
        <v>95</v>
      </c>
      <c r="H7541" t="s">
        <v>75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  <c r="S7541" s="2">
        <f t="shared" si="154"/>
        <v>45193</v>
      </c>
    </row>
    <row r="7542" spans="1:19" x14ac:dyDescent="0.2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t="s">
        <v>94</v>
      </c>
      <c r="G7542" t="s">
        <v>95</v>
      </c>
      <c r="H7542" t="s">
        <v>75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  <c r="S7542" s="2">
        <f t="shared" si="154"/>
        <v>45193</v>
      </c>
    </row>
    <row r="7543" spans="1:19" x14ac:dyDescent="0.2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t="s">
        <v>94</v>
      </c>
      <c r="G7543" t="s">
        <v>95</v>
      </c>
      <c r="H7543" t="s">
        <v>75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  <c r="S7543" s="2">
        <f t="shared" si="154"/>
        <v>45193</v>
      </c>
    </row>
    <row r="7544" spans="1:19" x14ac:dyDescent="0.2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t="s">
        <v>94</v>
      </c>
      <c r="G7544" t="s">
        <v>95</v>
      </c>
      <c r="H7544" t="s">
        <v>75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  <c r="S7544" s="2">
        <f t="shared" si="154"/>
        <v>45193</v>
      </c>
    </row>
    <row r="7545" spans="1:19" x14ac:dyDescent="0.2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t="s">
        <v>94</v>
      </c>
      <c r="G7545" t="s">
        <v>95</v>
      </c>
      <c r="H7545" t="s">
        <v>75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  <c r="S7545" s="2">
        <f t="shared" si="154"/>
        <v>45193</v>
      </c>
    </row>
    <row r="7546" spans="1:19" x14ac:dyDescent="0.2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t="s">
        <v>94</v>
      </c>
      <c r="G7546" t="s">
        <v>95</v>
      </c>
      <c r="H7546" t="s">
        <v>75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  <c r="S7546" s="2">
        <f t="shared" si="154"/>
        <v>45193</v>
      </c>
    </row>
    <row r="7547" spans="1:19" x14ac:dyDescent="0.2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t="s">
        <v>94</v>
      </c>
      <c r="G7547" t="s">
        <v>95</v>
      </c>
      <c r="H7547" t="s">
        <v>75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  <c r="S7547" s="2">
        <f t="shared" si="154"/>
        <v>45193</v>
      </c>
    </row>
    <row r="7548" spans="1:19" x14ac:dyDescent="0.2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t="s">
        <v>94</v>
      </c>
      <c r="G7548" t="s">
        <v>95</v>
      </c>
      <c r="H7548" t="s">
        <v>75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  <c r="S7548" s="2">
        <f t="shared" si="154"/>
        <v>45193</v>
      </c>
    </row>
    <row r="7549" spans="1:19" x14ac:dyDescent="0.2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t="s">
        <v>94</v>
      </c>
      <c r="G7549" t="s">
        <v>95</v>
      </c>
      <c r="H7549" t="s">
        <v>75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  <c r="S7549" s="2">
        <f t="shared" si="154"/>
        <v>45193</v>
      </c>
    </row>
    <row r="7550" spans="1:19" x14ac:dyDescent="0.2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t="s">
        <v>94</v>
      </c>
      <c r="G7550" t="s">
        <v>95</v>
      </c>
      <c r="H7550" t="s">
        <v>75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  <c r="S7550" s="2">
        <f t="shared" si="154"/>
        <v>45193</v>
      </c>
    </row>
    <row r="7551" spans="1:19" x14ac:dyDescent="0.2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t="s">
        <v>94</v>
      </c>
      <c r="G7551" t="s">
        <v>95</v>
      </c>
      <c r="H7551" t="s">
        <v>75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  <c r="S7551" s="2">
        <f t="shared" si="154"/>
        <v>45193</v>
      </c>
    </row>
    <row r="7552" spans="1:19" x14ac:dyDescent="0.2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t="s">
        <v>94</v>
      </c>
      <c r="G7552" t="s">
        <v>95</v>
      </c>
      <c r="H7552" t="s">
        <v>75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  <c r="S7552" s="2">
        <f t="shared" si="154"/>
        <v>45193</v>
      </c>
    </row>
    <row r="7553" spans="1:19" x14ac:dyDescent="0.2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t="s">
        <v>94</v>
      </c>
      <c r="G7553" t="s">
        <v>95</v>
      </c>
      <c r="H7553" t="s">
        <v>75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  <c r="S7553" s="2">
        <f t="shared" si="154"/>
        <v>45193</v>
      </c>
    </row>
    <row r="7554" spans="1:19" x14ac:dyDescent="0.2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t="s">
        <v>94</v>
      </c>
      <c r="G7554" t="s">
        <v>95</v>
      </c>
      <c r="H7554" t="s">
        <v>75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  <c r="S7554" s="2">
        <f t="shared" si="154"/>
        <v>45193</v>
      </c>
    </row>
    <row r="7555" spans="1:19" x14ac:dyDescent="0.2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t="s">
        <v>94</v>
      </c>
      <c r="G7555" t="s">
        <v>95</v>
      </c>
      <c r="H7555" t="s">
        <v>75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  <c r="S7555" s="2">
        <f t="shared" si="154"/>
        <v>45193</v>
      </c>
    </row>
    <row r="7556" spans="1:19" x14ac:dyDescent="0.2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t="s">
        <v>94</v>
      </c>
      <c r="G7556" t="s">
        <v>95</v>
      </c>
      <c r="H7556" t="s">
        <v>75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  <c r="S7556" s="2">
        <f t="shared" si="154"/>
        <v>45193</v>
      </c>
    </row>
    <row r="7557" spans="1:19" x14ac:dyDescent="0.2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t="s">
        <v>94</v>
      </c>
      <c r="G7557" t="s">
        <v>95</v>
      </c>
      <c r="H7557" t="s">
        <v>75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  <c r="S7557" s="2">
        <f t="shared" si="154"/>
        <v>45193</v>
      </c>
    </row>
    <row r="7558" spans="1:19" x14ac:dyDescent="0.2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t="s">
        <v>94</v>
      </c>
      <c r="G7558" t="s">
        <v>95</v>
      </c>
      <c r="H7558" t="s">
        <v>75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  <c r="S7558" s="2">
        <f t="shared" si="154"/>
        <v>45193</v>
      </c>
    </row>
    <row r="7559" spans="1:19" x14ac:dyDescent="0.2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t="s">
        <v>94</v>
      </c>
      <c r="G7559" t="s">
        <v>95</v>
      </c>
      <c r="H7559" t="s">
        <v>75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  <c r="S7559" s="2">
        <f t="shared" si="154"/>
        <v>45193</v>
      </c>
    </row>
    <row r="7560" spans="1:19" x14ac:dyDescent="0.2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t="s">
        <v>94</v>
      </c>
      <c r="G7560" t="s">
        <v>95</v>
      </c>
      <c r="H7560" t="s">
        <v>75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  <c r="S7560" s="2">
        <f t="shared" si="154"/>
        <v>45193</v>
      </c>
    </row>
    <row r="7561" spans="1:19" x14ac:dyDescent="0.2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t="s">
        <v>94</v>
      </c>
      <c r="G7561" t="s">
        <v>95</v>
      </c>
      <c r="H7561" t="s">
        <v>75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  <c r="S7561" s="2">
        <f t="shared" si="154"/>
        <v>45193</v>
      </c>
    </row>
    <row r="7562" spans="1:19" x14ac:dyDescent="0.2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t="s">
        <v>94</v>
      </c>
      <c r="G7562" t="s">
        <v>95</v>
      </c>
      <c r="H7562" t="s">
        <v>75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  <c r="S7562" s="2">
        <f t="shared" si="154"/>
        <v>45193</v>
      </c>
    </row>
    <row r="7563" spans="1:19" x14ac:dyDescent="0.2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t="s">
        <v>94</v>
      </c>
      <c r="G7563" t="s">
        <v>95</v>
      </c>
      <c r="H7563" t="s">
        <v>75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  <c r="S7563" s="2">
        <f t="shared" si="154"/>
        <v>45193</v>
      </c>
    </row>
    <row r="7564" spans="1:19" x14ac:dyDescent="0.2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t="s">
        <v>94</v>
      </c>
      <c r="G7564" t="s">
        <v>95</v>
      </c>
      <c r="H7564" t="s">
        <v>75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  <c r="S7564" s="2">
        <f t="shared" si="154"/>
        <v>45193</v>
      </c>
    </row>
    <row r="7565" spans="1:19" x14ac:dyDescent="0.2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t="s">
        <v>94</v>
      </c>
      <c r="G7565" t="s">
        <v>95</v>
      </c>
      <c r="H7565" t="s">
        <v>75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  <c r="S7565" s="2">
        <f t="shared" si="154"/>
        <v>45193</v>
      </c>
    </row>
    <row r="7566" spans="1:19" x14ac:dyDescent="0.2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t="s">
        <v>94</v>
      </c>
      <c r="G7566" t="s">
        <v>95</v>
      </c>
      <c r="H7566" t="s">
        <v>75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  <c r="S7566" s="2">
        <f t="shared" si="154"/>
        <v>45193</v>
      </c>
    </row>
    <row r="7567" spans="1:19" x14ac:dyDescent="0.2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t="s">
        <v>94</v>
      </c>
      <c r="G7567" t="s">
        <v>95</v>
      </c>
      <c r="H7567" t="s">
        <v>75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  <c r="S7567" s="2">
        <f t="shared" si="154"/>
        <v>45193</v>
      </c>
    </row>
    <row r="7568" spans="1:19" x14ac:dyDescent="0.2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t="s">
        <v>94</v>
      </c>
      <c r="G7568" t="s">
        <v>95</v>
      </c>
      <c r="H7568" t="s">
        <v>75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  <c r="S7568" s="2">
        <f t="shared" si="154"/>
        <v>45193</v>
      </c>
    </row>
    <row r="7569" spans="1:19" x14ac:dyDescent="0.2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t="s">
        <v>94</v>
      </c>
      <c r="G7569" t="s">
        <v>95</v>
      </c>
      <c r="H7569" t="s">
        <v>75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  <c r="S7569" s="2">
        <f t="shared" si="154"/>
        <v>45193</v>
      </c>
    </row>
    <row r="7570" spans="1:19" x14ac:dyDescent="0.2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t="s">
        <v>94</v>
      </c>
      <c r="G7570" t="s">
        <v>95</v>
      </c>
      <c r="H7570" t="s">
        <v>75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  <c r="S7570" s="2">
        <f t="shared" si="154"/>
        <v>45193</v>
      </c>
    </row>
    <row r="7571" spans="1:19" x14ac:dyDescent="0.2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t="s">
        <v>94</v>
      </c>
      <c r="G7571" t="s">
        <v>95</v>
      </c>
      <c r="H7571" t="s">
        <v>75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  <c r="S7571" s="2">
        <f t="shared" si="154"/>
        <v>45193</v>
      </c>
    </row>
    <row r="7572" spans="1:19" x14ac:dyDescent="0.2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t="s">
        <v>94</v>
      </c>
      <c r="G7572" t="s">
        <v>95</v>
      </c>
      <c r="H7572" t="s">
        <v>75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  <c r="S7572" s="2">
        <f t="shared" si="154"/>
        <v>45193</v>
      </c>
    </row>
    <row r="7573" spans="1:19" x14ac:dyDescent="0.2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t="s">
        <v>94</v>
      </c>
      <c r="G7573" t="s">
        <v>95</v>
      </c>
      <c r="H7573" t="s">
        <v>75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  <c r="S7573" s="2">
        <f t="shared" si="154"/>
        <v>45193</v>
      </c>
    </row>
    <row r="7574" spans="1:19" x14ac:dyDescent="0.2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t="s">
        <v>94</v>
      </c>
      <c r="G7574" t="s">
        <v>95</v>
      </c>
      <c r="H7574" t="s">
        <v>75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  <c r="S7574" s="2">
        <f t="shared" si="154"/>
        <v>45193</v>
      </c>
    </row>
    <row r="7575" spans="1:19" x14ac:dyDescent="0.2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t="s">
        <v>94</v>
      </c>
      <c r="G7575" t="s">
        <v>95</v>
      </c>
      <c r="H7575" t="s">
        <v>75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  <c r="S7575" s="2">
        <f t="shared" si="154"/>
        <v>45193</v>
      </c>
    </row>
    <row r="7576" spans="1:19" x14ac:dyDescent="0.2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t="s">
        <v>94</v>
      </c>
      <c r="G7576" t="s">
        <v>95</v>
      </c>
      <c r="H7576" t="s">
        <v>75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  <c r="S7576" s="2">
        <f t="shared" si="154"/>
        <v>45193</v>
      </c>
    </row>
    <row r="7577" spans="1:19" x14ac:dyDescent="0.2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t="s">
        <v>94</v>
      </c>
      <c r="G7577" t="s">
        <v>95</v>
      </c>
      <c r="H7577" t="s">
        <v>75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  <c r="S7577" s="2">
        <f t="shared" si="154"/>
        <v>45193</v>
      </c>
    </row>
    <row r="7578" spans="1:19" x14ac:dyDescent="0.2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t="s">
        <v>94</v>
      </c>
      <c r="G7578" t="s">
        <v>95</v>
      </c>
      <c r="H7578" t="s">
        <v>75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  <c r="S7578" s="2">
        <f t="shared" si="154"/>
        <v>45193</v>
      </c>
    </row>
    <row r="7579" spans="1:19" x14ac:dyDescent="0.2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t="s">
        <v>94</v>
      </c>
      <c r="G7579" t="s">
        <v>95</v>
      </c>
      <c r="H7579" t="s">
        <v>75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  <c r="S7579" s="2">
        <f t="shared" si="154"/>
        <v>45193</v>
      </c>
    </row>
    <row r="7580" spans="1:19" x14ac:dyDescent="0.2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t="s">
        <v>94</v>
      </c>
      <c r="G7580" t="s">
        <v>95</v>
      </c>
      <c r="H7580" t="s">
        <v>75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  <c r="S7580" s="2">
        <f t="shared" si="154"/>
        <v>45193</v>
      </c>
    </row>
    <row r="7581" spans="1:19" x14ac:dyDescent="0.2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t="s">
        <v>94</v>
      </c>
      <c r="G7581" t="s">
        <v>95</v>
      </c>
      <c r="H7581" t="s">
        <v>75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  <c r="S7581" s="2">
        <f t="shared" si="154"/>
        <v>45193</v>
      </c>
    </row>
    <row r="7582" spans="1:19" x14ac:dyDescent="0.2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t="s">
        <v>94</v>
      </c>
      <c r="G7582" t="s">
        <v>95</v>
      </c>
      <c r="H7582" t="s">
        <v>75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  <c r="S7582" s="2">
        <f t="shared" si="154"/>
        <v>45193</v>
      </c>
    </row>
    <row r="7583" spans="1:19" x14ac:dyDescent="0.2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t="s">
        <v>94</v>
      </c>
      <c r="G7583" t="s">
        <v>95</v>
      </c>
      <c r="H7583" t="s">
        <v>75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  <c r="S7583" s="2">
        <f t="shared" si="154"/>
        <v>45193</v>
      </c>
    </row>
    <row r="7584" spans="1:19" x14ac:dyDescent="0.2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t="s">
        <v>94</v>
      </c>
      <c r="G7584" t="s">
        <v>95</v>
      </c>
      <c r="H7584" t="s">
        <v>75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  <c r="S7584" s="2">
        <f t="shared" si="154"/>
        <v>45193</v>
      </c>
    </row>
    <row r="7585" spans="1:19" x14ac:dyDescent="0.2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t="s">
        <v>94</v>
      </c>
      <c r="G7585" t="s">
        <v>95</v>
      </c>
      <c r="H7585" t="s">
        <v>75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  <c r="S7585" s="2">
        <f t="shared" si="154"/>
        <v>45193</v>
      </c>
    </row>
    <row r="7586" spans="1:19" x14ac:dyDescent="0.2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t="s">
        <v>94</v>
      </c>
      <c r="G7586" t="s">
        <v>95</v>
      </c>
      <c r="H7586" t="s">
        <v>75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  <c r="S7586" s="2">
        <f t="shared" si="154"/>
        <v>45193</v>
      </c>
    </row>
    <row r="7587" spans="1:19" x14ac:dyDescent="0.2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t="s">
        <v>94</v>
      </c>
      <c r="G7587" t="s">
        <v>95</v>
      </c>
      <c r="H7587" t="s">
        <v>75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  <c r="S7587" s="2">
        <f t="shared" si="154"/>
        <v>45193</v>
      </c>
    </row>
    <row r="7588" spans="1:19" x14ac:dyDescent="0.2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t="s">
        <v>94</v>
      </c>
      <c r="G7588" t="s">
        <v>95</v>
      </c>
      <c r="H7588" t="s">
        <v>75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  <c r="S7588" s="2">
        <f t="shared" si="154"/>
        <v>45193</v>
      </c>
    </row>
    <row r="7589" spans="1:19" x14ac:dyDescent="0.2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t="s">
        <v>94</v>
      </c>
      <c r="G7589" t="s">
        <v>95</v>
      </c>
      <c r="H7589" t="s">
        <v>75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  <c r="S7589" s="2">
        <f t="shared" si="154"/>
        <v>45193</v>
      </c>
    </row>
    <row r="7590" spans="1:19" x14ac:dyDescent="0.2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t="s">
        <v>94</v>
      </c>
      <c r="G7590" t="s">
        <v>95</v>
      </c>
      <c r="H7590" t="s">
        <v>75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  <c r="S7590" s="2">
        <f t="shared" si="154"/>
        <v>45193</v>
      </c>
    </row>
    <row r="7591" spans="1:19" x14ac:dyDescent="0.2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t="s">
        <v>94</v>
      </c>
      <c r="G7591" t="s">
        <v>95</v>
      </c>
      <c r="H7591" t="s">
        <v>75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  <c r="S7591" s="2">
        <f t="shared" si="154"/>
        <v>45193</v>
      </c>
    </row>
    <row r="7592" spans="1:19" x14ac:dyDescent="0.2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t="s">
        <v>94</v>
      </c>
      <c r="G7592" t="s">
        <v>95</v>
      </c>
      <c r="H7592" t="s">
        <v>75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  <c r="S7592" s="2">
        <f t="shared" si="154"/>
        <v>45193</v>
      </c>
    </row>
    <row r="7593" spans="1:19" x14ac:dyDescent="0.2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t="s">
        <v>94</v>
      </c>
      <c r="G7593" t="s">
        <v>95</v>
      </c>
      <c r="H7593" t="s">
        <v>75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  <c r="S7593" s="2">
        <f t="shared" si="154"/>
        <v>45193</v>
      </c>
    </row>
    <row r="7594" spans="1:19" x14ac:dyDescent="0.2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t="s">
        <v>94</v>
      </c>
      <c r="G7594" t="s">
        <v>95</v>
      </c>
      <c r="H7594" t="s">
        <v>75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  <c r="S7594" s="2">
        <f t="shared" si="154"/>
        <v>45193</v>
      </c>
    </row>
    <row r="7595" spans="1:19" x14ac:dyDescent="0.2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t="s">
        <v>94</v>
      </c>
      <c r="G7595" t="s">
        <v>95</v>
      </c>
      <c r="H7595" t="s">
        <v>75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  <c r="S7595" s="2">
        <f t="shared" si="154"/>
        <v>45193</v>
      </c>
    </row>
    <row r="7596" spans="1:19" x14ac:dyDescent="0.2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t="s">
        <v>94</v>
      </c>
      <c r="G7596" t="s">
        <v>95</v>
      </c>
      <c r="H7596" t="s">
        <v>75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  <c r="S7596" s="2">
        <f t="shared" si="154"/>
        <v>45193</v>
      </c>
    </row>
    <row r="7597" spans="1:19" x14ac:dyDescent="0.2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t="s">
        <v>94</v>
      </c>
      <c r="G7597" t="s">
        <v>95</v>
      </c>
      <c r="H7597" t="s">
        <v>75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  <c r="S7597" s="2">
        <f t="shared" si="154"/>
        <v>45193</v>
      </c>
    </row>
    <row r="7598" spans="1:19" x14ac:dyDescent="0.2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t="s">
        <v>94</v>
      </c>
      <c r="G7598" t="s">
        <v>95</v>
      </c>
      <c r="H7598" t="s">
        <v>75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  <c r="S7598" s="2">
        <f t="shared" si="154"/>
        <v>45193</v>
      </c>
    </row>
    <row r="7599" spans="1:19" x14ac:dyDescent="0.2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t="s">
        <v>94</v>
      </c>
      <c r="G7599" t="s">
        <v>95</v>
      </c>
      <c r="H7599" t="s">
        <v>75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  <c r="S7599" s="2">
        <f t="shared" si="154"/>
        <v>45193</v>
      </c>
    </row>
    <row r="7600" spans="1:19" x14ac:dyDescent="0.2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t="s">
        <v>94</v>
      </c>
      <c r="G7600" t="s">
        <v>95</v>
      </c>
      <c r="H7600" t="s">
        <v>75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  <c r="S7600" s="2">
        <f t="shared" si="154"/>
        <v>45193</v>
      </c>
    </row>
    <row r="7601" spans="1:19" x14ac:dyDescent="0.2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t="s">
        <v>94</v>
      </c>
      <c r="G7601" t="s">
        <v>95</v>
      </c>
      <c r="H7601" t="s">
        <v>75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  <c r="S7601" s="2">
        <f t="shared" si="154"/>
        <v>45193</v>
      </c>
    </row>
    <row r="7602" spans="1:19" x14ac:dyDescent="0.2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t="s">
        <v>94</v>
      </c>
      <c r="G7602" t="s">
        <v>95</v>
      </c>
      <c r="H7602" t="s">
        <v>75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  <c r="S7602" s="2">
        <f t="shared" si="154"/>
        <v>45193</v>
      </c>
    </row>
    <row r="7603" spans="1:19" x14ac:dyDescent="0.2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t="s">
        <v>94</v>
      </c>
      <c r="G7603" t="s">
        <v>95</v>
      </c>
      <c r="H7603" t="s">
        <v>75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  <c r="S7603" s="2">
        <f t="shared" si="154"/>
        <v>45193</v>
      </c>
    </row>
    <row r="7604" spans="1:19" x14ac:dyDescent="0.2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t="s">
        <v>94</v>
      </c>
      <c r="G7604" t="s">
        <v>95</v>
      </c>
      <c r="H7604" t="s">
        <v>75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  <c r="S7604" s="2">
        <f t="shared" ref="S7604:S7605" si="155">DATE(2023,9,24)</f>
        <v>45193</v>
      </c>
    </row>
    <row r="7605" spans="1:19" x14ac:dyDescent="0.2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t="s">
        <v>94</v>
      </c>
      <c r="G7605" t="s">
        <v>95</v>
      </c>
      <c r="H7605" t="s">
        <v>75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  <c r="S7605" s="2">
        <f t="shared" si="155"/>
        <v>45193</v>
      </c>
    </row>
    <row r="7606" spans="1:19" x14ac:dyDescent="0.2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44936</v>
      </c>
      <c r="G7606" t="s">
        <v>96</v>
      </c>
      <c r="H7606" t="s">
        <v>97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  <c r="S7606" s="2">
        <f>DATE(2023,10,1)</f>
        <v>45200</v>
      </c>
    </row>
    <row r="7607" spans="1:19" x14ac:dyDescent="0.2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44936</v>
      </c>
      <c r="G7607" t="s">
        <v>96</v>
      </c>
      <c r="H7607" t="s">
        <v>97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  <c r="S7607" s="2">
        <f t="shared" ref="S7607:S7670" si="156">DATE(2023,10,1)</f>
        <v>45200</v>
      </c>
    </row>
    <row r="7608" spans="1:19" x14ac:dyDescent="0.2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44936</v>
      </c>
      <c r="G7608" t="s">
        <v>96</v>
      </c>
      <c r="H7608" t="s">
        <v>97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  <c r="S7608" s="2">
        <f t="shared" si="156"/>
        <v>45200</v>
      </c>
    </row>
    <row r="7609" spans="1:19" x14ac:dyDescent="0.2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44936</v>
      </c>
      <c r="G7609" t="s">
        <v>96</v>
      </c>
      <c r="H7609" t="s">
        <v>97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  <c r="S7609" s="2">
        <f t="shared" si="156"/>
        <v>45200</v>
      </c>
    </row>
    <row r="7610" spans="1:19" x14ac:dyDescent="0.2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44936</v>
      </c>
      <c r="G7610" t="s">
        <v>96</v>
      </c>
      <c r="H7610" t="s">
        <v>97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  <c r="S7610" s="2">
        <f t="shared" si="156"/>
        <v>45200</v>
      </c>
    </row>
    <row r="7611" spans="1:19" x14ac:dyDescent="0.2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44936</v>
      </c>
      <c r="G7611" t="s">
        <v>96</v>
      </c>
      <c r="H7611" t="s">
        <v>97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  <c r="S7611" s="2">
        <f t="shared" si="156"/>
        <v>45200</v>
      </c>
    </row>
    <row r="7612" spans="1:19" x14ac:dyDescent="0.2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44936</v>
      </c>
      <c r="G7612" t="s">
        <v>96</v>
      </c>
      <c r="H7612" t="s">
        <v>97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  <c r="S7612" s="2">
        <f t="shared" si="156"/>
        <v>45200</v>
      </c>
    </row>
    <row r="7613" spans="1:19" x14ac:dyDescent="0.2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44936</v>
      </c>
      <c r="G7613" t="s">
        <v>96</v>
      </c>
      <c r="H7613" t="s">
        <v>97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  <c r="S7613" s="2">
        <f t="shared" si="156"/>
        <v>45200</v>
      </c>
    </row>
    <row r="7614" spans="1:19" x14ac:dyDescent="0.2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44936</v>
      </c>
      <c r="G7614" t="s">
        <v>96</v>
      </c>
      <c r="H7614" t="s">
        <v>97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  <c r="S7614" s="2">
        <f t="shared" si="156"/>
        <v>45200</v>
      </c>
    </row>
    <row r="7615" spans="1:19" x14ac:dyDescent="0.2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44936</v>
      </c>
      <c r="G7615" t="s">
        <v>96</v>
      </c>
      <c r="H7615" t="s">
        <v>97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  <c r="S7615" s="2">
        <f t="shared" si="156"/>
        <v>45200</v>
      </c>
    </row>
    <row r="7616" spans="1:19" x14ac:dyDescent="0.2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44936</v>
      </c>
      <c r="G7616" t="s">
        <v>96</v>
      </c>
      <c r="H7616" t="s">
        <v>97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  <c r="S7616" s="2">
        <f t="shared" si="156"/>
        <v>45200</v>
      </c>
    </row>
    <row r="7617" spans="1:19" x14ac:dyDescent="0.2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44936</v>
      </c>
      <c r="G7617" t="s">
        <v>96</v>
      </c>
      <c r="H7617" t="s">
        <v>97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  <c r="S7617" s="2">
        <f t="shared" si="156"/>
        <v>45200</v>
      </c>
    </row>
    <row r="7618" spans="1:19" x14ac:dyDescent="0.2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44936</v>
      </c>
      <c r="G7618" t="s">
        <v>96</v>
      </c>
      <c r="H7618" t="s">
        <v>97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  <c r="S7618" s="2">
        <f t="shared" si="156"/>
        <v>45200</v>
      </c>
    </row>
    <row r="7619" spans="1:19" x14ac:dyDescent="0.2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44936</v>
      </c>
      <c r="G7619" t="s">
        <v>96</v>
      </c>
      <c r="H7619" t="s">
        <v>97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  <c r="S7619" s="2">
        <f t="shared" si="156"/>
        <v>45200</v>
      </c>
    </row>
    <row r="7620" spans="1:19" x14ac:dyDescent="0.2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44936</v>
      </c>
      <c r="G7620" t="s">
        <v>96</v>
      </c>
      <c r="H7620" t="s">
        <v>97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  <c r="S7620" s="2">
        <f t="shared" si="156"/>
        <v>45200</v>
      </c>
    </row>
    <row r="7621" spans="1:19" x14ac:dyDescent="0.2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44936</v>
      </c>
      <c r="G7621" t="s">
        <v>96</v>
      </c>
      <c r="H7621" t="s">
        <v>97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  <c r="S7621" s="2">
        <f t="shared" si="156"/>
        <v>45200</v>
      </c>
    </row>
    <row r="7622" spans="1:19" x14ac:dyDescent="0.2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44936</v>
      </c>
      <c r="G7622" t="s">
        <v>96</v>
      </c>
      <c r="H7622" t="s">
        <v>97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  <c r="S7622" s="2">
        <f t="shared" si="156"/>
        <v>45200</v>
      </c>
    </row>
    <row r="7623" spans="1:19" x14ac:dyDescent="0.2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44936</v>
      </c>
      <c r="G7623" t="s">
        <v>96</v>
      </c>
      <c r="H7623" t="s">
        <v>97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  <c r="S7623" s="2">
        <f t="shared" si="156"/>
        <v>45200</v>
      </c>
    </row>
    <row r="7624" spans="1:19" x14ac:dyDescent="0.2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44936</v>
      </c>
      <c r="G7624" t="s">
        <v>96</v>
      </c>
      <c r="H7624" t="s">
        <v>97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  <c r="S7624" s="2">
        <f t="shared" si="156"/>
        <v>45200</v>
      </c>
    </row>
    <row r="7625" spans="1:19" x14ac:dyDescent="0.2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44936</v>
      </c>
      <c r="G7625" t="s">
        <v>96</v>
      </c>
      <c r="H7625" t="s">
        <v>97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  <c r="S7625" s="2">
        <f t="shared" si="156"/>
        <v>45200</v>
      </c>
    </row>
    <row r="7626" spans="1:19" x14ac:dyDescent="0.2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44936</v>
      </c>
      <c r="G7626" t="s">
        <v>96</v>
      </c>
      <c r="H7626" t="s">
        <v>97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  <c r="S7626" s="2">
        <f t="shared" si="156"/>
        <v>45200</v>
      </c>
    </row>
    <row r="7627" spans="1:19" x14ac:dyDescent="0.2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44936</v>
      </c>
      <c r="G7627" t="s">
        <v>96</v>
      </c>
      <c r="H7627" t="s">
        <v>97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  <c r="S7627" s="2">
        <f t="shared" si="156"/>
        <v>45200</v>
      </c>
    </row>
    <row r="7628" spans="1:19" x14ac:dyDescent="0.2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44936</v>
      </c>
      <c r="G7628" t="s">
        <v>96</v>
      </c>
      <c r="H7628" t="s">
        <v>97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  <c r="S7628" s="2">
        <f t="shared" si="156"/>
        <v>45200</v>
      </c>
    </row>
    <row r="7629" spans="1:19" x14ac:dyDescent="0.2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44936</v>
      </c>
      <c r="G7629" t="s">
        <v>96</v>
      </c>
      <c r="H7629" t="s">
        <v>97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  <c r="S7629" s="2">
        <f t="shared" si="156"/>
        <v>45200</v>
      </c>
    </row>
    <row r="7630" spans="1:19" x14ac:dyDescent="0.2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44936</v>
      </c>
      <c r="G7630" t="s">
        <v>96</v>
      </c>
      <c r="H7630" t="s">
        <v>97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  <c r="S7630" s="2">
        <f t="shared" si="156"/>
        <v>45200</v>
      </c>
    </row>
    <row r="7631" spans="1:19" x14ac:dyDescent="0.2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44936</v>
      </c>
      <c r="G7631" t="s">
        <v>96</v>
      </c>
      <c r="H7631" t="s">
        <v>97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  <c r="S7631" s="2">
        <f t="shared" si="156"/>
        <v>45200</v>
      </c>
    </row>
    <row r="7632" spans="1:19" x14ac:dyDescent="0.2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44936</v>
      </c>
      <c r="G7632" t="s">
        <v>96</v>
      </c>
      <c r="H7632" t="s">
        <v>97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  <c r="S7632" s="2">
        <f t="shared" si="156"/>
        <v>45200</v>
      </c>
    </row>
    <row r="7633" spans="1:19" x14ac:dyDescent="0.2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44936</v>
      </c>
      <c r="G7633" t="s">
        <v>96</v>
      </c>
      <c r="H7633" t="s">
        <v>97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  <c r="S7633" s="2">
        <f t="shared" si="156"/>
        <v>45200</v>
      </c>
    </row>
    <row r="7634" spans="1:19" x14ac:dyDescent="0.2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44936</v>
      </c>
      <c r="G7634" t="s">
        <v>96</v>
      </c>
      <c r="H7634" t="s">
        <v>97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  <c r="S7634" s="2">
        <f t="shared" si="156"/>
        <v>45200</v>
      </c>
    </row>
    <row r="7635" spans="1:19" x14ac:dyDescent="0.2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44936</v>
      </c>
      <c r="G7635" t="s">
        <v>96</v>
      </c>
      <c r="H7635" t="s">
        <v>97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  <c r="S7635" s="2">
        <f t="shared" si="156"/>
        <v>45200</v>
      </c>
    </row>
    <row r="7636" spans="1:19" x14ac:dyDescent="0.2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44936</v>
      </c>
      <c r="G7636" t="s">
        <v>96</v>
      </c>
      <c r="H7636" t="s">
        <v>97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  <c r="S7636" s="2">
        <f t="shared" si="156"/>
        <v>45200</v>
      </c>
    </row>
    <row r="7637" spans="1:19" x14ac:dyDescent="0.2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44936</v>
      </c>
      <c r="G7637" t="s">
        <v>96</v>
      </c>
      <c r="H7637" t="s">
        <v>97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  <c r="S7637" s="2">
        <f t="shared" si="156"/>
        <v>45200</v>
      </c>
    </row>
    <row r="7638" spans="1:19" x14ac:dyDescent="0.2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44936</v>
      </c>
      <c r="G7638" t="s">
        <v>96</v>
      </c>
      <c r="H7638" t="s">
        <v>97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  <c r="S7638" s="2">
        <f t="shared" si="156"/>
        <v>45200</v>
      </c>
    </row>
    <row r="7639" spans="1:19" x14ac:dyDescent="0.2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44936</v>
      </c>
      <c r="G7639" t="s">
        <v>96</v>
      </c>
      <c r="H7639" t="s">
        <v>97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  <c r="S7639" s="2">
        <f t="shared" si="156"/>
        <v>45200</v>
      </c>
    </row>
    <row r="7640" spans="1:19" x14ac:dyDescent="0.2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44936</v>
      </c>
      <c r="G7640" t="s">
        <v>96</v>
      </c>
      <c r="H7640" t="s">
        <v>97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  <c r="S7640" s="2">
        <f t="shared" si="156"/>
        <v>45200</v>
      </c>
    </row>
    <row r="7641" spans="1:19" x14ac:dyDescent="0.2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44936</v>
      </c>
      <c r="G7641" t="s">
        <v>96</v>
      </c>
      <c r="H7641" t="s">
        <v>97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  <c r="S7641" s="2">
        <f t="shared" si="156"/>
        <v>45200</v>
      </c>
    </row>
    <row r="7642" spans="1:19" x14ac:dyDescent="0.2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44936</v>
      </c>
      <c r="G7642" t="s">
        <v>96</v>
      </c>
      <c r="H7642" t="s">
        <v>97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  <c r="S7642" s="2">
        <f t="shared" si="156"/>
        <v>45200</v>
      </c>
    </row>
    <row r="7643" spans="1:19" x14ac:dyDescent="0.2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44936</v>
      </c>
      <c r="G7643" t="s">
        <v>96</v>
      </c>
      <c r="H7643" t="s">
        <v>97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  <c r="S7643" s="2">
        <f t="shared" si="156"/>
        <v>45200</v>
      </c>
    </row>
    <row r="7644" spans="1:19" x14ac:dyDescent="0.2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44936</v>
      </c>
      <c r="G7644" t="s">
        <v>96</v>
      </c>
      <c r="H7644" t="s">
        <v>97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  <c r="S7644" s="2">
        <f t="shared" si="156"/>
        <v>45200</v>
      </c>
    </row>
    <row r="7645" spans="1:19" x14ac:dyDescent="0.2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44936</v>
      </c>
      <c r="G7645" t="s">
        <v>96</v>
      </c>
      <c r="H7645" t="s">
        <v>97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  <c r="S7645" s="2">
        <f t="shared" si="156"/>
        <v>45200</v>
      </c>
    </row>
    <row r="7646" spans="1:19" x14ac:dyDescent="0.2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44936</v>
      </c>
      <c r="G7646" t="s">
        <v>96</v>
      </c>
      <c r="H7646" t="s">
        <v>97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  <c r="S7646" s="2">
        <f t="shared" si="156"/>
        <v>45200</v>
      </c>
    </row>
    <row r="7647" spans="1:19" x14ac:dyDescent="0.2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44936</v>
      </c>
      <c r="G7647" t="s">
        <v>96</v>
      </c>
      <c r="H7647" t="s">
        <v>97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  <c r="S7647" s="2">
        <f t="shared" si="156"/>
        <v>45200</v>
      </c>
    </row>
    <row r="7648" spans="1:19" x14ac:dyDescent="0.2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44936</v>
      </c>
      <c r="G7648" t="s">
        <v>96</v>
      </c>
      <c r="H7648" t="s">
        <v>97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  <c r="S7648" s="2">
        <f t="shared" si="156"/>
        <v>45200</v>
      </c>
    </row>
    <row r="7649" spans="1:19" x14ac:dyDescent="0.2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44936</v>
      </c>
      <c r="G7649" t="s">
        <v>96</v>
      </c>
      <c r="H7649" t="s">
        <v>97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  <c r="S7649" s="2">
        <f t="shared" si="156"/>
        <v>45200</v>
      </c>
    </row>
    <row r="7650" spans="1:19" x14ac:dyDescent="0.2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44936</v>
      </c>
      <c r="G7650" t="s">
        <v>96</v>
      </c>
      <c r="H7650" t="s">
        <v>97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  <c r="S7650" s="2">
        <f t="shared" si="156"/>
        <v>45200</v>
      </c>
    </row>
    <row r="7651" spans="1:19" x14ac:dyDescent="0.2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44936</v>
      </c>
      <c r="G7651" t="s">
        <v>96</v>
      </c>
      <c r="H7651" t="s">
        <v>97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  <c r="S7651" s="2">
        <f t="shared" si="156"/>
        <v>45200</v>
      </c>
    </row>
    <row r="7652" spans="1:19" x14ac:dyDescent="0.2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44936</v>
      </c>
      <c r="G7652" t="s">
        <v>96</v>
      </c>
      <c r="H7652" t="s">
        <v>97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  <c r="S7652" s="2">
        <f t="shared" si="156"/>
        <v>45200</v>
      </c>
    </row>
    <row r="7653" spans="1:19" x14ac:dyDescent="0.2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44936</v>
      </c>
      <c r="G7653" t="s">
        <v>96</v>
      </c>
      <c r="H7653" t="s">
        <v>97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  <c r="S7653" s="2">
        <f t="shared" si="156"/>
        <v>45200</v>
      </c>
    </row>
    <row r="7654" spans="1:19" x14ac:dyDescent="0.2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44936</v>
      </c>
      <c r="G7654" t="s">
        <v>96</v>
      </c>
      <c r="H7654" t="s">
        <v>97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  <c r="S7654" s="2">
        <f t="shared" si="156"/>
        <v>45200</v>
      </c>
    </row>
    <row r="7655" spans="1:19" x14ac:dyDescent="0.2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44936</v>
      </c>
      <c r="G7655" t="s">
        <v>96</v>
      </c>
      <c r="H7655" t="s">
        <v>97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  <c r="S7655" s="2">
        <f t="shared" si="156"/>
        <v>45200</v>
      </c>
    </row>
    <row r="7656" spans="1:19" x14ac:dyDescent="0.2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44936</v>
      </c>
      <c r="G7656" t="s">
        <v>96</v>
      </c>
      <c r="H7656" t="s">
        <v>97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  <c r="S7656" s="2">
        <f t="shared" si="156"/>
        <v>45200</v>
      </c>
    </row>
    <row r="7657" spans="1:19" x14ac:dyDescent="0.2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44936</v>
      </c>
      <c r="G7657" t="s">
        <v>96</v>
      </c>
      <c r="H7657" t="s">
        <v>97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  <c r="S7657" s="2">
        <f t="shared" si="156"/>
        <v>45200</v>
      </c>
    </row>
    <row r="7658" spans="1:19" x14ac:dyDescent="0.2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44936</v>
      </c>
      <c r="G7658" t="s">
        <v>96</v>
      </c>
      <c r="H7658" t="s">
        <v>97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  <c r="S7658" s="2">
        <f t="shared" si="156"/>
        <v>45200</v>
      </c>
    </row>
    <row r="7659" spans="1:19" x14ac:dyDescent="0.2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44936</v>
      </c>
      <c r="G7659" t="s">
        <v>96</v>
      </c>
      <c r="H7659" t="s">
        <v>97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  <c r="S7659" s="2">
        <f t="shared" si="156"/>
        <v>45200</v>
      </c>
    </row>
    <row r="7660" spans="1:19" x14ac:dyDescent="0.2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44936</v>
      </c>
      <c r="G7660" t="s">
        <v>96</v>
      </c>
      <c r="H7660" t="s">
        <v>97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  <c r="S7660" s="2">
        <f t="shared" si="156"/>
        <v>45200</v>
      </c>
    </row>
    <row r="7661" spans="1:19" x14ac:dyDescent="0.2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44936</v>
      </c>
      <c r="G7661" t="s">
        <v>96</v>
      </c>
      <c r="H7661" t="s">
        <v>97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  <c r="S7661" s="2">
        <f t="shared" si="156"/>
        <v>45200</v>
      </c>
    </row>
    <row r="7662" spans="1:19" x14ac:dyDescent="0.2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44936</v>
      </c>
      <c r="G7662" t="s">
        <v>96</v>
      </c>
      <c r="H7662" t="s">
        <v>97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  <c r="S7662" s="2">
        <f t="shared" si="156"/>
        <v>45200</v>
      </c>
    </row>
    <row r="7663" spans="1:19" x14ac:dyDescent="0.2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44936</v>
      </c>
      <c r="G7663" t="s">
        <v>96</v>
      </c>
      <c r="H7663" t="s">
        <v>97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  <c r="S7663" s="2">
        <f t="shared" si="156"/>
        <v>45200</v>
      </c>
    </row>
    <row r="7664" spans="1:19" x14ac:dyDescent="0.2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44936</v>
      </c>
      <c r="G7664" t="s">
        <v>96</v>
      </c>
      <c r="H7664" t="s">
        <v>97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  <c r="S7664" s="2">
        <f t="shared" si="156"/>
        <v>45200</v>
      </c>
    </row>
    <row r="7665" spans="1:19" x14ac:dyDescent="0.2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44936</v>
      </c>
      <c r="G7665" t="s">
        <v>96</v>
      </c>
      <c r="H7665" t="s">
        <v>97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  <c r="S7665" s="2">
        <f t="shared" si="156"/>
        <v>45200</v>
      </c>
    </row>
    <row r="7666" spans="1:19" x14ac:dyDescent="0.2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44936</v>
      </c>
      <c r="G7666" t="s">
        <v>96</v>
      </c>
      <c r="H7666" t="s">
        <v>97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  <c r="S7666" s="2">
        <f t="shared" si="156"/>
        <v>45200</v>
      </c>
    </row>
    <row r="7667" spans="1:19" x14ac:dyDescent="0.2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44936</v>
      </c>
      <c r="G7667" t="s">
        <v>96</v>
      </c>
      <c r="H7667" t="s">
        <v>97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  <c r="S7667" s="2">
        <f t="shared" si="156"/>
        <v>45200</v>
      </c>
    </row>
    <row r="7668" spans="1:19" x14ac:dyDescent="0.2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44936</v>
      </c>
      <c r="G7668" t="s">
        <v>96</v>
      </c>
      <c r="H7668" t="s">
        <v>97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  <c r="S7668" s="2">
        <f t="shared" si="156"/>
        <v>45200</v>
      </c>
    </row>
    <row r="7669" spans="1:19" x14ac:dyDescent="0.2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44936</v>
      </c>
      <c r="G7669" t="s">
        <v>96</v>
      </c>
      <c r="H7669" t="s">
        <v>97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  <c r="S7669" s="2">
        <f t="shared" si="156"/>
        <v>45200</v>
      </c>
    </row>
    <row r="7670" spans="1:19" x14ac:dyDescent="0.2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44936</v>
      </c>
      <c r="G7670" t="s">
        <v>96</v>
      </c>
      <c r="H7670" t="s">
        <v>97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  <c r="S7670" s="2">
        <f t="shared" si="156"/>
        <v>45200</v>
      </c>
    </row>
    <row r="7671" spans="1:19" x14ac:dyDescent="0.2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44936</v>
      </c>
      <c r="G7671" t="s">
        <v>96</v>
      </c>
      <c r="H7671" t="s">
        <v>97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  <c r="S7671" s="2">
        <f t="shared" ref="S7671:S7734" si="157">DATE(2023,10,1)</f>
        <v>45200</v>
      </c>
    </row>
    <row r="7672" spans="1:19" x14ac:dyDescent="0.2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44936</v>
      </c>
      <c r="G7672" t="s">
        <v>96</v>
      </c>
      <c r="H7672" t="s">
        <v>97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  <c r="S7672" s="2">
        <f t="shared" si="157"/>
        <v>45200</v>
      </c>
    </row>
    <row r="7673" spans="1:19" x14ac:dyDescent="0.2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44936</v>
      </c>
      <c r="G7673" t="s">
        <v>96</v>
      </c>
      <c r="H7673" t="s">
        <v>97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  <c r="S7673" s="2">
        <f t="shared" si="157"/>
        <v>45200</v>
      </c>
    </row>
    <row r="7674" spans="1:19" x14ac:dyDescent="0.2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44936</v>
      </c>
      <c r="G7674" t="s">
        <v>96</v>
      </c>
      <c r="H7674" t="s">
        <v>97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  <c r="S7674" s="2">
        <f t="shared" si="157"/>
        <v>45200</v>
      </c>
    </row>
    <row r="7675" spans="1:19" x14ac:dyDescent="0.2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44936</v>
      </c>
      <c r="G7675" t="s">
        <v>96</v>
      </c>
      <c r="H7675" t="s">
        <v>97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  <c r="S7675" s="2">
        <f t="shared" si="157"/>
        <v>45200</v>
      </c>
    </row>
    <row r="7676" spans="1:19" x14ac:dyDescent="0.2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44936</v>
      </c>
      <c r="G7676" t="s">
        <v>96</v>
      </c>
      <c r="H7676" t="s">
        <v>97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  <c r="S7676" s="2">
        <f t="shared" si="157"/>
        <v>45200</v>
      </c>
    </row>
    <row r="7677" spans="1:19" x14ac:dyDescent="0.2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44936</v>
      </c>
      <c r="G7677" t="s">
        <v>96</v>
      </c>
      <c r="H7677" t="s">
        <v>97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  <c r="S7677" s="2">
        <f t="shared" si="157"/>
        <v>45200</v>
      </c>
    </row>
    <row r="7678" spans="1:19" x14ac:dyDescent="0.2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44936</v>
      </c>
      <c r="G7678" t="s">
        <v>96</v>
      </c>
      <c r="H7678" t="s">
        <v>97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  <c r="S7678" s="2">
        <f t="shared" si="157"/>
        <v>45200</v>
      </c>
    </row>
    <row r="7679" spans="1:19" x14ac:dyDescent="0.2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44936</v>
      </c>
      <c r="G7679" t="s">
        <v>96</v>
      </c>
      <c r="H7679" t="s">
        <v>97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  <c r="S7679" s="2">
        <f t="shared" si="157"/>
        <v>45200</v>
      </c>
    </row>
    <row r="7680" spans="1:19" x14ac:dyDescent="0.2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44936</v>
      </c>
      <c r="G7680" t="s">
        <v>96</v>
      </c>
      <c r="H7680" t="s">
        <v>97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  <c r="S7680" s="2">
        <f t="shared" si="157"/>
        <v>45200</v>
      </c>
    </row>
    <row r="7681" spans="1:19" x14ac:dyDescent="0.2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44936</v>
      </c>
      <c r="G7681" t="s">
        <v>96</v>
      </c>
      <c r="H7681" t="s">
        <v>97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  <c r="S7681" s="2">
        <f t="shared" si="157"/>
        <v>45200</v>
      </c>
    </row>
    <row r="7682" spans="1:19" x14ac:dyDescent="0.2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44936</v>
      </c>
      <c r="G7682" t="s">
        <v>96</v>
      </c>
      <c r="H7682" t="s">
        <v>97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  <c r="S7682" s="2">
        <f t="shared" si="157"/>
        <v>45200</v>
      </c>
    </row>
    <row r="7683" spans="1:19" x14ac:dyDescent="0.2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44936</v>
      </c>
      <c r="G7683" t="s">
        <v>96</v>
      </c>
      <c r="H7683" t="s">
        <v>97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  <c r="S7683" s="2">
        <f t="shared" si="157"/>
        <v>45200</v>
      </c>
    </row>
    <row r="7684" spans="1:19" x14ac:dyDescent="0.2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44936</v>
      </c>
      <c r="G7684" t="s">
        <v>96</v>
      </c>
      <c r="H7684" t="s">
        <v>97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  <c r="S7684" s="2">
        <f t="shared" si="157"/>
        <v>45200</v>
      </c>
    </row>
    <row r="7685" spans="1:19" x14ac:dyDescent="0.2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44936</v>
      </c>
      <c r="G7685" t="s">
        <v>96</v>
      </c>
      <c r="H7685" t="s">
        <v>97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  <c r="S7685" s="2">
        <f t="shared" si="157"/>
        <v>45200</v>
      </c>
    </row>
    <row r="7686" spans="1:19" x14ac:dyDescent="0.2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44936</v>
      </c>
      <c r="G7686" t="s">
        <v>96</v>
      </c>
      <c r="H7686" t="s">
        <v>97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  <c r="S7686" s="2">
        <f t="shared" si="157"/>
        <v>45200</v>
      </c>
    </row>
    <row r="7687" spans="1:19" x14ac:dyDescent="0.2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44936</v>
      </c>
      <c r="G7687" t="s">
        <v>96</v>
      </c>
      <c r="H7687" t="s">
        <v>97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  <c r="S7687" s="2">
        <f t="shared" si="157"/>
        <v>45200</v>
      </c>
    </row>
    <row r="7688" spans="1:19" x14ac:dyDescent="0.2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44936</v>
      </c>
      <c r="G7688" t="s">
        <v>96</v>
      </c>
      <c r="H7688" t="s">
        <v>97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  <c r="S7688" s="2">
        <f t="shared" si="157"/>
        <v>45200</v>
      </c>
    </row>
    <row r="7689" spans="1:19" x14ac:dyDescent="0.2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44936</v>
      </c>
      <c r="G7689" t="s">
        <v>96</v>
      </c>
      <c r="H7689" t="s">
        <v>97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  <c r="S7689" s="2">
        <f t="shared" si="157"/>
        <v>45200</v>
      </c>
    </row>
    <row r="7690" spans="1:19" x14ac:dyDescent="0.2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44936</v>
      </c>
      <c r="G7690" t="s">
        <v>96</v>
      </c>
      <c r="H7690" t="s">
        <v>97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  <c r="S7690" s="2">
        <f t="shared" si="157"/>
        <v>45200</v>
      </c>
    </row>
    <row r="7691" spans="1:19" x14ac:dyDescent="0.2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44936</v>
      </c>
      <c r="G7691" t="s">
        <v>96</v>
      </c>
      <c r="H7691" t="s">
        <v>97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  <c r="S7691" s="2">
        <f t="shared" si="157"/>
        <v>45200</v>
      </c>
    </row>
    <row r="7692" spans="1:19" x14ac:dyDescent="0.2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44936</v>
      </c>
      <c r="G7692" t="s">
        <v>96</v>
      </c>
      <c r="H7692" t="s">
        <v>97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  <c r="S7692" s="2">
        <f t="shared" si="157"/>
        <v>45200</v>
      </c>
    </row>
    <row r="7693" spans="1:19" x14ac:dyDescent="0.2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44936</v>
      </c>
      <c r="G7693" t="s">
        <v>96</v>
      </c>
      <c r="H7693" t="s">
        <v>97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  <c r="S7693" s="2">
        <f t="shared" si="157"/>
        <v>45200</v>
      </c>
    </row>
    <row r="7694" spans="1:19" x14ac:dyDescent="0.2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44936</v>
      </c>
      <c r="G7694" t="s">
        <v>96</v>
      </c>
      <c r="H7694" t="s">
        <v>97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  <c r="S7694" s="2">
        <f t="shared" si="157"/>
        <v>45200</v>
      </c>
    </row>
    <row r="7695" spans="1:19" x14ac:dyDescent="0.2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44936</v>
      </c>
      <c r="G7695" t="s">
        <v>96</v>
      </c>
      <c r="H7695" t="s">
        <v>97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  <c r="S7695" s="2">
        <f t="shared" si="157"/>
        <v>45200</v>
      </c>
    </row>
    <row r="7696" spans="1:19" x14ac:dyDescent="0.2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44936</v>
      </c>
      <c r="G7696" t="s">
        <v>96</v>
      </c>
      <c r="H7696" t="s">
        <v>97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  <c r="S7696" s="2">
        <f t="shared" si="157"/>
        <v>45200</v>
      </c>
    </row>
    <row r="7697" spans="1:19" x14ac:dyDescent="0.2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44936</v>
      </c>
      <c r="G7697" t="s">
        <v>96</v>
      </c>
      <c r="H7697" t="s">
        <v>97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  <c r="S7697" s="2">
        <f t="shared" si="157"/>
        <v>45200</v>
      </c>
    </row>
    <row r="7698" spans="1:19" x14ac:dyDescent="0.2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44936</v>
      </c>
      <c r="G7698" t="s">
        <v>96</v>
      </c>
      <c r="H7698" t="s">
        <v>97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  <c r="S7698" s="2">
        <f t="shared" si="157"/>
        <v>45200</v>
      </c>
    </row>
    <row r="7699" spans="1:19" x14ac:dyDescent="0.2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44936</v>
      </c>
      <c r="G7699" t="s">
        <v>96</v>
      </c>
      <c r="H7699" t="s">
        <v>97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  <c r="S7699" s="2">
        <f t="shared" si="157"/>
        <v>45200</v>
      </c>
    </row>
    <row r="7700" spans="1:19" x14ac:dyDescent="0.2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44936</v>
      </c>
      <c r="G7700" t="s">
        <v>96</v>
      </c>
      <c r="H7700" t="s">
        <v>97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  <c r="S7700" s="2">
        <f t="shared" si="157"/>
        <v>45200</v>
      </c>
    </row>
    <row r="7701" spans="1:19" x14ac:dyDescent="0.2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44936</v>
      </c>
      <c r="G7701" t="s">
        <v>96</v>
      </c>
      <c r="H7701" t="s">
        <v>97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  <c r="S7701" s="2">
        <f t="shared" si="157"/>
        <v>45200</v>
      </c>
    </row>
    <row r="7702" spans="1:19" x14ac:dyDescent="0.2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44936</v>
      </c>
      <c r="G7702" t="s">
        <v>96</v>
      </c>
      <c r="H7702" t="s">
        <v>97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  <c r="S7702" s="2">
        <f t="shared" si="157"/>
        <v>45200</v>
      </c>
    </row>
    <row r="7703" spans="1:19" x14ac:dyDescent="0.2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44936</v>
      </c>
      <c r="G7703" t="s">
        <v>96</v>
      </c>
      <c r="H7703" t="s">
        <v>97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  <c r="S7703" s="2">
        <f t="shared" si="157"/>
        <v>45200</v>
      </c>
    </row>
    <row r="7704" spans="1:19" x14ac:dyDescent="0.2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44936</v>
      </c>
      <c r="G7704" t="s">
        <v>96</v>
      </c>
      <c r="H7704" t="s">
        <v>97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  <c r="S7704" s="2">
        <f t="shared" si="157"/>
        <v>45200</v>
      </c>
    </row>
    <row r="7705" spans="1:19" x14ac:dyDescent="0.2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44936</v>
      </c>
      <c r="G7705" t="s">
        <v>96</v>
      </c>
      <c r="H7705" t="s">
        <v>97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  <c r="S7705" s="2">
        <f t="shared" si="157"/>
        <v>45200</v>
      </c>
    </row>
    <row r="7706" spans="1:19" x14ac:dyDescent="0.2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44936</v>
      </c>
      <c r="G7706" t="s">
        <v>96</v>
      </c>
      <c r="H7706" t="s">
        <v>97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  <c r="S7706" s="2">
        <f t="shared" si="157"/>
        <v>45200</v>
      </c>
    </row>
    <row r="7707" spans="1:19" x14ac:dyDescent="0.2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44936</v>
      </c>
      <c r="G7707" t="s">
        <v>96</v>
      </c>
      <c r="H7707" t="s">
        <v>97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  <c r="S7707" s="2">
        <f t="shared" si="157"/>
        <v>45200</v>
      </c>
    </row>
    <row r="7708" spans="1:19" x14ac:dyDescent="0.2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44936</v>
      </c>
      <c r="G7708" t="s">
        <v>96</v>
      </c>
      <c r="H7708" t="s">
        <v>97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  <c r="S7708" s="2">
        <f t="shared" si="157"/>
        <v>45200</v>
      </c>
    </row>
    <row r="7709" spans="1:19" x14ac:dyDescent="0.2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44936</v>
      </c>
      <c r="G7709" t="s">
        <v>96</v>
      </c>
      <c r="H7709" t="s">
        <v>97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  <c r="S7709" s="2">
        <f t="shared" si="157"/>
        <v>45200</v>
      </c>
    </row>
    <row r="7710" spans="1:19" x14ac:dyDescent="0.2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44936</v>
      </c>
      <c r="G7710" t="s">
        <v>96</v>
      </c>
      <c r="H7710" t="s">
        <v>97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  <c r="S7710" s="2">
        <f t="shared" si="157"/>
        <v>45200</v>
      </c>
    </row>
    <row r="7711" spans="1:19" x14ac:dyDescent="0.2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44936</v>
      </c>
      <c r="G7711" t="s">
        <v>96</v>
      </c>
      <c r="H7711" t="s">
        <v>97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  <c r="S7711" s="2">
        <f t="shared" si="157"/>
        <v>45200</v>
      </c>
    </row>
    <row r="7712" spans="1:19" x14ac:dyDescent="0.2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44936</v>
      </c>
      <c r="G7712" t="s">
        <v>96</v>
      </c>
      <c r="H7712" t="s">
        <v>97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  <c r="S7712" s="2">
        <f t="shared" si="157"/>
        <v>45200</v>
      </c>
    </row>
    <row r="7713" spans="1:19" x14ac:dyDescent="0.2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44936</v>
      </c>
      <c r="G7713" t="s">
        <v>96</v>
      </c>
      <c r="H7713" t="s">
        <v>97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  <c r="S7713" s="2">
        <f t="shared" si="157"/>
        <v>45200</v>
      </c>
    </row>
    <row r="7714" spans="1:19" x14ac:dyDescent="0.2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44936</v>
      </c>
      <c r="G7714" t="s">
        <v>96</v>
      </c>
      <c r="H7714" t="s">
        <v>97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  <c r="S7714" s="2">
        <f t="shared" si="157"/>
        <v>45200</v>
      </c>
    </row>
    <row r="7715" spans="1:19" x14ac:dyDescent="0.2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44936</v>
      </c>
      <c r="G7715" t="s">
        <v>96</v>
      </c>
      <c r="H7715" t="s">
        <v>97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  <c r="S7715" s="2">
        <f t="shared" si="157"/>
        <v>45200</v>
      </c>
    </row>
    <row r="7716" spans="1:19" x14ac:dyDescent="0.2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44936</v>
      </c>
      <c r="G7716" t="s">
        <v>96</v>
      </c>
      <c r="H7716" t="s">
        <v>97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  <c r="S7716" s="2">
        <f t="shared" si="157"/>
        <v>45200</v>
      </c>
    </row>
    <row r="7717" spans="1:19" x14ac:dyDescent="0.2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44936</v>
      </c>
      <c r="G7717" t="s">
        <v>96</v>
      </c>
      <c r="H7717" t="s">
        <v>97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  <c r="S7717" s="2">
        <f t="shared" si="157"/>
        <v>45200</v>
      </c>
    </row>
    <row r="7718" spans="1:19" x14ac:dyDescent="0.2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44936</v>
      </c>
      <c r="G7718" t="s">
        <v>96</v>
      </c>
      <c r="H7718" t="s">
        <v>97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  <c r="S7718" s="2">
        <f t="shared" si="157"/>
        <v>45200</v>
      </c>
    </row>
    <row r="7719" spans="1:19" x14ac:dyDescent="0.2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44936</v>
      </c>
      <c r="G7719" t="s">
        <v>96</v>
      </c>
      <c r="H7719" t="s">
        <v>97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  <c r="S7719" s="2">
        <f t="shared" si="157"/>
        <v>45200</v>
      </c>
    </row>
    <row r="7720" spans="1:19" x14ac:dyDescent="0.2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44936</v>
      </c>
      <c r="G7720" t="s">
        <v>96</v>
      </c>
      <c r="H7720" t="s">
        <v>97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  <c r="S7720" s="2">
        <f t="shared" si="157"/>
        <v>45200</v>
      </c>
    </row>
    <row r="7721" spans="1:19" x14ac:dyDescent="0.2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44936</v>
      </c>
      <c r="G7721" t="s">
        <v>96</v>
      </c>
      <c r="H7721" t="s">
        <v>97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  <c r="S7721" s="2">
        <f t="shared" si="157"/>
        <v>45200</v>
      </c>
    </row>
    <row r="7722" spans="1:19" x14ac:dyDescent="0.2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44936</v>
      </c>
      <c r="G7722" t="s">
        <v>96</v>
      </c>
      <c r="H7722" t="s">
        <v>97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  <c r="S7722" s="2">
        <f t="shared" si="157"/>
        <v>45200</v>
      </c>
    </row>
    <row r="7723" spans="1:19" x14ac:dyDescent="0.2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44936</v>
      </c>
      <c r="G7723" t="s">
        <v>96</v>
      </c>
      <c r="H7723" t="s">
        <v>97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  <c r="S7723" s="2">
        <f t="shared" si="157"/>
        <v>45200</v>
      </c>
    </row>
    <row r="7724" spans="1:19" x14ac:dyDescent="0.2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44936</v>
      </c>
      <c r="G7724" t="s">
        <v>96</v>
      </c>
      <c r="H7724" t="s">
        <v>97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  <c r="S7724" s="2">
        <f t="shared" si="157"/>
        <v>45200</v>
      </c>
    </row>
    <row r="7725" spans="1:19" x14ac:dyDescent="0.2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44936</v>
      </c>
      <c r="G7725" t="s">
        <v>96</v>
      </c>
      <c r="H7725" t="s">
        <v>97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  <c r="S7725" s="2">
        <f t="shared" si="157"/>
        <v>45200</v>
      </c>
    </row>
    <row r="7726" spans="1:19" x14ac:dyDescent="0.2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44936</v>
      </c>
      <c r="G7726" t="s">
        <v>96</v>
      </c>
      <c r="H7726" t="s">
        <v>97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  <c r="S7726" s="2">
        <f t="shared" si="157"/>
        <v>45200</v>
      </c>
    </row>
    <row r="7727" spans="1:19" x14ac:dyDescent="0.2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44936</v>
      </c>
      <c r="G7727" t="s">
        <v>96</v>
      </c>
      <c r="H7727" t="s">
        <v>97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  <c r="S7727" s="2">
        <f t="shared" si="157"/>
        <v>45200</v>
      </c>
    </row>
    <row r="7728" spans="1:19" x14ac:dyDescent="0.2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44936</v>
      </c>
      <c r="G7728" t="s">
        <v>96</v>
      </c>
      <c r="H7728" t="s">
        <v>97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  <c r="S7728" s="2">
        <f t="shared" si="157"/>
        <v>45200</v>
      </c>
    </row>
    <row r="7729" spans="1:19" x14ac:dyDescent="0.2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44936</v>
      </c>
      <c r="G7729" t="s">
        <v>96</v>
      </c>
      <c r="H7729" t="s">
        <v>97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  <c r="S7729" s="2">
        <f t="shared" si="157"/>
        <v>45200</v>
      </c>
    </row>
    <row r="7730" spans="1:19" x14ac:dyDescent="0.2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44936</v>
      </c>
      <c r="G7730" t="s">
        <v>96</v>
      </c>
      <c r="H7730" t="s">
        <v>97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  <c r="S7730" s="2">
        <f t="shared" si="157"/>
        <v>45200</v>
      </c>
    </row>
    <row r="7731" spans="1:19" x14ac:dyDescent="0.2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44936</v>
      </c>
      <c r="G7731" t="s">
        <v>96</v>
      </c>
      <c r="H7731" t="s">
        <v>97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  <c r="S7731" s="2">
        <f t="shared" si="157"/>
        <v>45200</v>
      </c>
    </row>
    <row r="7732" spans="1:19" x14ac:dyDescent="0.2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44936</v>
      </c>
      <c r="G7732" t="s">
        <v>96</v>
      </c>
      <c r="H7732" t="s">
        <v>97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  <c r="S7732" s="2">
        <f t="shared" si="157"/>
        <v>45200</v>
      </c>
    </row>
    <row r="7733" spans="1:19" x14ac:dyDescent="0.2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44936</v>
      </c>
      <c r="G7733" t="s">
        <v>96</v>
      </c>
      <c r="H7733" t="s">
        <v>97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  <c r="S7733" s="2">
        <f t="shared" si="157"/>
        <v>45200</v>
      </c>
    </row>
    <row r="7734" spans="1:19" x14ac:dyDescent="0.2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44936</v>
      </c>
      <c r="G7734" t="s">
        <v>96</v>
      </c>
      <c r="H7734" t="s">
        <v>97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  <c r="S7734" s="2">
        <f t="shared" si="157"/>
        <v>45200</v>
      </c>
    </row>
    <row r="7735" spans="1:19" x14ac:dyDescent="0.2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44936</v>
      </c>
      <c r="G7735" t="s">
        <v>96</v>
      </c>
      <c r="H7735" t="s">
        <v>97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  <c r="S7735" s="2">
        <f t="shared" ref="S7735:S7798" si="158">DATE(2023,10,1)</f>
        <v>45200</v>
      </c>
    </row>
    <row r="7736" spans="1:19" x14ac:dyDescent="0.2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44936</v>
      </c>
      <c r="G7736" t="s">
        <v>96</v>
      </c>
      <c r="H7736" t="s">
        <v>97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  <c r="S7736" s="2">
        <f t="shared" si="158"/>
        <v>45200</v>
      </c>
    </row>
    <row r="7737" spans="1:19" x14ac:dyDescent="0.2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44936</v>
      </c>
      <c r="G7737" t="s">
        <v>96</v>
      </c>
      <c r="H7737" t="s">
        <v>97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  <c r="S7737" s="2">
        <f t="shared" si="158"/>
        <v>45200</v>
      </c>
    </row>
    <row r="7738" spans="1:19" x14ac:dyDescent="0.2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44936</v>
      </c>
      <c r="G7738" t="s">
        <v>96</v>
      </c>
      <c r="H7738" t="s">
        <v>97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  <c r="S7738" s="2">
        <f t="shared" si="158"/>
        <v>45200</v>
      </c>
    </row>
    <row r="7739" spans="1:19" x14ac:dyDescent="0.2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44936</v>
      </c>
      <c r="G7739" t="s">
        <v>96</v>
      </c>
      <c r="H7739" t="s">
        <v>97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  <c r="S7739" s="2">
        <f t="shared" si="158"/>
        <v>45200</v>
      </c>
    </row>
    <row r="7740" spans="1:19" x14ac:dyDescent="0.2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44936</v>
      </c>
      <c r="G7740" t="s">
        <v>96</v>
      </c>
      <c r="H7740" t="s">
        <v>97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  <c r="S7740" s="2">
        <f t="shared" si="158"/>
        <v>45200</v>
      </c>
    </row>
    <row r="7741" spans="1:19" x14ac:dyDescent="0.2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44936</v>
      </c>
      <c r="G7741" t="s">
        <v>96</v>
      </c>
      <c r="H7741" t="s">
        <v>97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  <c r="S7741" s="2">
        <f t="shared" si="158"/>
        <v>45200</v>
      </c>
    </row>
    <row r="7742" spans="1:19" x14ac:dyDescent="0.2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44936</v>
      </c>
      <c r="G7742" t="s">
        <v>96</v>
      </c>
      <c r="H7742" t="s">
        <v>97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  <c r="S7742" s="2">
        <f t="shared" si="158"/>
        <v>45200</v>
      </c>
    </row>
    <row r="7743" spans="1:19" x14ac:dyDescent="0.2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44936</v>
      </c>
      <c r="G7743" t="s">
        <v>96</v>
      </c>
      <c r="H7743" t="s">
        <v>97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  <c r="S7743" s="2">
        <f t="shared" si="158"/>
        <v>45200</v>
      </c>
    </row>
    <row r="7744" spans="1:19" x14ac:dyDescent="0.2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44936</v>
      </c>
      <c r="G7744" t="s">
        <v>96</v>
      </c>
      <c r="H7744" t="s">
        <v>97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  <c r="S7744" s="2">
        <f t="shared" si="158"/>
        <v>45200</v>
      </c>
    </row>
    <row r="7745" spans="1:19" x14ac:dyDescent="0.2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44936</v>
      </c>
      <c r="G7745" t="s">
        <v>96</v>
      </c>
      <c r="H7745" t="s">
        <v>97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  <c r="S7745" s="2">
        <f t="shared" si="158"/>
        <v>45200</v>
      </c>
    </row>
    <row r="7746" spans="1:19" x14ac:dyDescent="0.2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44936</v>
      </c>
      <c r="G7746" t="s">
        <v>96</v>
      </c>
      <c r="H7746" t="s">
        <v>97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  <c r="S7746" s="2">
        <f t="shared" si="158"/>
        <v>45200</v>
      </c>
    </row>
    <row r="7747" spans="1:19" x14ac:dyDescent="0.2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44936</v>
      </c>
      <c r="G7747" t="s">
        <v>96</v>
      </c>
      <c r="H7747" t="s">
        <v>97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  <c r="S7747" s="2">
        <f t="shared" si="158"/>
        <v>45200</v>
      </c>
    </row>
    <row r="7748" spans="1:19" x14ac:dyDescent="0.2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44936</v>
      </c>
      <c r="G7748" t="s">
        <v>96</v>
      </c>
      <c r="H7748" t="s">
        <v>97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  <c r="S7748" s="2">
        <f t="shared" si="158"/>
        <v>45200</v>
      </c>
    </row>
    <row r="7749" spans="1:19" x14ac:dyDescent="0.2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44936</v>
      </c>
      <c r="G7749" t="s">
        <v>96</v>
      </c>
      <c r="H7749" t="s">
        <v>97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  <c r="S7749" s="2">
        <f t="shared" si="158"/>
        <v>45200</v>
      </c>
    </row>
    <row r="7750" spans="1:19" x14ac:dyDescent="0.2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44936</v>
      </c>
      <c r="G7750" t="s">
        <v>96</v>
      </c>
      <c r="H7750" t="s">
        <v>97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  <c r="S7750" s="2">
        <f t="shared" si="158"/>
        <v>45200</v>
      </c>
    </row>
    <row r="7751" spans="1:19" x14ac:dyDescent="0.2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44936</v>
      </c>
      <c r="G7751" t="s">
        <v>96</v>
      </c>
      <c r="H7751" t="s">
        <v>97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  <c r="S7751" s="2">
        <f t="shared" si="158"/>
        <v>45200</v>
      </c>
    </row>
    <row r="7752" spans="1:19" x14ac:dyDescent="0.2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44936</v>
      </c>
      <c r="G7752" t="s">
        <v>96</v>
      </c>
      <c r="H7752" t="s">
        <v>97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  <c r="S7752" s="2">
        <f t="shared" si="158"/>
        <v>45200</v>
      </c>
    </row>
    <row r="7753" spans="1:19" x14ac:dyDescent="0.2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44936</v>
      </c>
      <c r="G7753" t="s">
        <v>96</v>
      </c>
      <c r="H7753" t="s">
        <v>97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  <c r="S7753" s="2">
        <f t="shared" si="158"/>
        <v>45200</v>
      </c>
    </row>
    <row r="7754" spans="1:19" x14ac:dyDescent="0.2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44936</v>
      </c>
      <c r="G7754" t="s">
        <v>96</v>
      </c>
      <c r="H7754" t="s">
        <v>97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  <c r="S7754" s="2">
        <f t="shared" si="158"/>
        <v>45200</v>
      </c>
    </row>
    <row r="7755" spans="1:19" x14ac:dyDescent="0.2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44936</v>
      </c>
      <c r="G7755" t="s">
        <v>96</v>
      </c>
      <c r="H7755" t="s">
        <v>97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  <c r="S7755" s="2">
        <f t="shared" si="158"/>
        <v>45200</v>
      </c>
    </row>
    <row r="7756" spans="1:19" x14ac:dyDescent="0.2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44936</v>
      </c>
      <c r="G7756" t="s">
        <v>96</v>
      </c>
      <c r="H7756" t="s">
        <v>97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  <c r="S7756" s="2">
        <f t="shared" si="158"/>
        <v>45200</v>
      </c>
    </row>
    <row r="7757" spans="1:19" x14ac:dyDescent="0.2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44936</v>
      </c>
      <c r="G7757" t="s">
        <v>96</v>
      </c>
      <c r="H7757" t="s">
        <v>97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  <c r="S7757" s="2">
        <f t="shared" si="158"/>
        <v>45200</v>
      </c>
    </row>
    <row r="7758" spans="1:19" x14ac:dyDescent="0.2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44936</v>
      </c>
      <c r="G7758" t="s">
        <v>96</v>
      </c>
      <c r="H7758" t="s">
        <v>97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  <c r="S7758" s="2">
        <f t="shared" si="158"/>
        <v>45200</v>
      </c>
    </row>
    <row r="7759" spans="1:19" x14ac:dyDescent="0.2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44936</v>
      </c>
      <c r="G7759" t="s">
        <v>96</v>
      </c>
      <c r="H7759" t="s">
        <v>97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  <c r="S7759" s="2">
        <f t="shared" si="158"/>
        <v>45200</v>
      </c>
    </row>
    <row r="7760" spans="1:19" x14ac:dyDescent="0.2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44936</v>
      </c>
      <c r="G7760" t="s">
        <v>96</v>
      </c>
      <c r="H7760" t="s">
        <v>97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  <c r="S7760" s="2">
        <f t="shared" si="158"/>
        <v>45200</v>
      </c>
    </row>
    <row r="7761" spans="1:19" x14ac:dyDescent="0.2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44936</v>
      </c>
      <c r="G7761" t="s">
        <v>96</v>
      </c>
      <c r="H7761" t="s">
        <v>97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  <c r="S7761" s="2">
        <f t="shared" si="158"/>
        <v>45200</v>
      </c>
    </row>
    <row r="7762" spans="1:19" x14ac:dyDescent="0.2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44936</v>
      </c>
      <c r="G7762" t="s">
        <v>96</v>
      </c>
      <c r="H7762" t="s">
        <v>97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  <c r="S7762" s="2">
        <f t="shared" si="158"/>
        <v>45200</v>
      </c>
    </row>
    <row r="7763" spans="1:19" x14ac:dyDescent="0.2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44936</v>
      </c>
      <c r="G7763" t="s">
        <v>96</v>
      </c>
      <c r="H7763" t="s">
        <v>97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  <c r="S7763" s="2">
        <f t="shared" si="158"/>
        <v>45200</v>
      </c>
    </row>
    <row r="7764" spans="1:19" x14ac:dyDescent="0.2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44936</v>
      </c>
      <c r="G7764" t="s">
        <v>96</v>
      </c>
      <c r="H7764" t="s">
        <v>97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  <c r="S7764" s="2">
        <f t="shared" si="158"/>
        <v>45200</v>
      </c>
    </row>
    <row r="7765" spans="1:19" x14ac:dyDescent="0.2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44936</v>
      </c>
      <c r="G7765" t="s">
        <v>96</v>
      </c>
      <c r="H7765" t="s">
        <v>97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  <c r="S7765" s="2">
        <f t="shared" si="158"/>
        <v>45200</v>
      </c>
    </row>
    <row r="7766" spans="1:19" x14ac:dyDescent="0.2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44936</v>
      </c>
      <c r="G7766" t="s">
        <v>96</v>
      </c>
      <c r="H7766" t="s">
        <v>97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  <c r="S7766" s="2">
        <f t="shared" si="158"/>
        <v>45200</v>
      </c>
    </row>
    <row r="7767" spans="1:19" x14ac:dyDescent="0.2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44936</v>
      </c>
      <c r="G7767" t="s">
        <v>96</v>
      </c>
      <c r="H7767" t="s">
        <v>97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  <c r="S7767" s="2">
        <f t="shared" si="158"/>
        <v>45200</v>
      </c>
    </row>
    <row r="7768" spans="1:19" x14ac:dyDescent="0.2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44936</v>
      </c>
      <c r="G7768" t="s">
        <v>96</v>
      </c>
      <c r="H7768" t="s">
        <v>97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  <c r="S7768" s="2">
        <f t="shared" si="158"/>
        <v>45200</v>
      </c>
    </row>
    <row r="7769" spans="1:19" x14ac:dyDescent="0.2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44936</v>
      </c>
      <c r="G7769" t="s">
        <v>96</v>
      </c>
      <c r="H7769" t="s">
        <v>97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  <c r="S7769" s="2">
        <f t="shared" si="158"/>
        <v>45200</v>
      </c>
    </row>
    <row r="7770" spans="1:19" x14ac:dyDescent="0.2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44936</v>
      </c>
      <c r="G7770" t="s">
        <v>96</v>
      </c>
      <c r="H7770" t="s">
        <v>97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  <c r="S7770" s="2">
        <f t="shared" si="158"/>
        <v>45200</v>
      </c>
    </row>
    <row r="7771" spans="1:19" x14ac:dyDescent="0.2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44936</v>
      </c>
      <c r="G7771" t="s">
        <v>96</v>
      </c>
      <c r="H7771" t="s">
        <v>97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  <c r="S7771" s="2">
        <f t="shared" si="158"/>
        <v>45200</v>
      </c>
    </row>
    <row r="7772" spans="1:19" x14ac:dyDescent="0.2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44936</v>
      </c>
      <c r="G7772" t="s">
        <v>96</v>
      </c>
      <c r="H7772" t="s">
        <v>97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  <c r="S7772" s="2">
        <f t="shared" si="158"/>
        <v>45200</v>
      </c>
    </row>
    <row r="7773" spans="1:19" x14ac:dyDescent="0.2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44936</v>
      </c>
      <c r="G7773" t="s">
        <v>96</v>
      </c>
      <c r="H7773" t="s">
        <v>97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  <c r="S7773" s="2">
        <f t="shared" si="158"/>
        <v>45200</v>
      </c>
    </row>
    <row r="7774" spans="1:19" x14ac:dyDescent="0.2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44936</v>
      </c>
      <c r="G7774" t="s">
        <v>96</v>
      </c>
      <c r="H7774" t="s">
        <v>97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  <c r="S7774" s="2">
        <f t="shared" si="158"/>
        <v>45200</v>
      </c>
    </row>
    <row r="7775" spans="1:19" x14ac:dyDescent="0.2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44936</v>
      </c>
      <c r="G7775" t="s">
        <v>96</v>
      </c>
      <c r="H7775" t="s">
        <v>97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  <c r="S7775" s="2">
        <f t="shared" si="158"/>
        <v>45200</v>
      </c>
    </row>
    <row r="7776" spans="1:19" x14ac:dyDescent="0.2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44936</v>
      </c>
      <c r="G7776" t="s">
        <v>96</v>
      </c>
      <c r="H7776" t="s">
        <v>97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  <c r="S7776" s="2">
        <f t="shared" si="158"/>
        <v>45200</v>
      </c>
    </row>
    <row r="7777" spans="1:19" x14ac:dyDescent="0.2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44936</v>
      </c>
      <c r="G7777" t="s">
        <v>96</v>
      </c>
      <c r="H7777" t="s">
        <v>97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  <c r="S7777" s="2">
        <f t="shared" si="158"/>
        <v>45200</v>
      </c>
    </row>
    <row r="7778" spans="1:19" x14ac:dyDescent="0.2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44936</v>
      </c>
      <c r="G7778" t="s">
        <v>96</v>
      </c>
      <c r="H7778" t="s">
        <v>97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  <c r="S7778" s="2">
        <f t="shared" si="158"/>
        <v>45200</v>
      </c>
    </row>
    <row r="7779" spans="1:19" x14ac:dyDescent="0.2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44936</v>
      </c>
      <c r="G7779" t="s">
        <v>96</v>
      </c>
      <c r="H7779" t="s">
        <v>97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  <c r="S7779" s="2">
        <f t="shared" si="158"/>
        <v>45200</v>
      </c>
    </row>
    <row r="7780" spans="1:19" x14ac:dyDescent="0.2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44936</v>
      </c>
      <c r="G7780" t="s">
        <v>96</v>
      </c>
      <c r="H7780" t="s">
        <v>97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  <c r="S7780" s="2">
        <f t="shared" si="158"/>
        <v>45200</v>
      </c>
    </row>
    <row r="7781" spans="1:19" x14ac:dyDescent="0.2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44936</v>
      </c>
      <c r="G7781" t="s">
        <v>96</v>
      </c>
      <c r="H7781" t="s">
        <v>97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  <c r="S7781" s="2">
        <f t="shared" si="158"/>
        <v>45200</v>
      </c>
    </row>
    <row r="7782" spans="1:19" x14ac:dyDescent="0.2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44936</v>
      </c>
      <c r="G7782" t="s">
        <v>96</v>
      </c>
      <c r="H7782" t="s">
        <v>97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  <c r="S7782" s="2">
        <f t="shared" si="158"/>
        <v>45200</v>
      </c>
    </row>
    <row r="7783" spans="1:19" x14ac:dyDescent="0.2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44936</v>
      </c>
      <c r="G7783" t="s">
        <v>96</v>
      </c>
      <c r="H7783" t="s">
        <v>97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  <c r="S7783" s="2">
        <f t="shared" si="158"/>
        <v>45200</v>
      </c>
    </row>
    <row r="7784" spans="1:19" x14ac:dyDescent="0.2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44936</v>
      </c>
      <c r="G7784" t="s">
        <v>96</v>
      </c>
      <c r="H7784" t="s">
        <v>97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  <c r="S7784" s="2">
        <f t="shared" si="158"/>
        <v>45200</v>
      </c>
    </row>
    <row r="7785" spans="1:19" x14ac:dyDescent="0.2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44936</v>
      </c>
      <c r="G7785" t="s">
        <v>96</v>
      </c>
      <c r="H7785" t="s">
        <v>97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  <c r="S7785" s="2">
        <f t="shared" si="158"/>
        <v>45200</v>
      </c>
    </row>
    <row r="7786" spans="1:19" x14ac:dyDescent="0.2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44936</v>
      </c>
      <c r="G7786" t="s">
        <v>96</v>
      </c>
      <c r="H7786" t="s">
        <v>97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  <c r="S7786" s="2">
        <f t="shared" si="158"/>
        <v>45200</v>
      </c>
    </row>
    <row r="7787" spans="1:19" x14ac:dyDescent="0.2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44936</v>
      </c>
      <c r="G7787" t="s">
        <v>96</v>
      </c>
      <c r="H7787" t="s">
        <v>97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  <c r="S7787" s="2">
        <f t="shared" si="158"/>
        <v>45200</v>
      </c>
    </row>
    <row r="7788" spans="1:19" x14ac:dyDescent="0.2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44936</v>
      </c>
      <c r="G7788" t="s">
        <v>96</v>
      </c>
      <c r="H7788" t="s">
        <v>97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  <c r="S7788" s="2">
        <f t="shared" si="158"/>
        <v>45200</v>
      </c>
    </row>
    <row r="7789" spans="1:19" x14ac:dyDescent="0.2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44936</v>
      </c>
      <c r="G7789" t="s">
        <v>96</v>
      </c>
      <c r="H7789" t="s">
        <v>97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  <c r="S7789" s="2">
        <f t="shared" si="158"/>
        <v>45200</v>
      </c>
    </row>
    <row r="7790" spans="1:19" x14ac:dyDescent="0.2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44936</v>
      </c>
      <c r="G7790" t="s">
        <v>96</v>
      </c>
      <c r="H7790" t="s">
        <v>97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  <c r="S7790" s="2">
        <f t="shared" si="158"/>
        <v>45200</v>
      </c>
    </row>
    <row r="7791" spans="1:19" x14ac:dyDescent="0.2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44936</v>
      </c>
      <c r="G7791" t="s">
        <v>96</v>
      </c>
      <c r="H7791" t="s">
        <v>97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  <c r="S7791" s="2">
        <f t="shared" si="158"/>
        <v>45200</v>
      </c>
    </row>
    <row r="7792" spans="1:19" x14ac:dyDescent="0.2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44936</v>
      </c>
      <c r="G7792" t="s">
        <v>96</v>
      </c>
      <c r="H7792" t="s">
        <v>97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  <c r="S7792" s="2">
        <f t="shared" si="158"/>
        <v>45200</v>
      </c>
    </row>
    <row r="7793" spans="1:19" x14ac:dyDescent="0.2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44936</v>
      </c>
      <c r="G7793" t="s">
        <v>96</v>
      </c>
      <c r="H7793" t="s">
        <v>97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  <c r="S7793" s="2">
        <f t="shared" si="158"/>
        <v>45200</v>
      </c>
    </row>
    <row r="7794" spans="1:19" x14ac:dyDescent="0.2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44936</v>
      </c>
      <c r="G7794" t="s">
        <v>96</v>
      </c>
      <c r="H7794" t="s">
        <v>97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  <c r="S7794" s="2">
        <f t="shared" si="158"/>
        <v>45200</v>
      </c>
    </row>
    <row r="7795" spans="1:19" x14ac:dyDescent="0.2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44936</v>
      </c>
      <c r="G7795" t="s">
        <v>96</v>
      </c>
      <c r="H7795" t="s">
        <v>97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  <c r="S7795" s="2">
        <f t="shared" si="158"/>
        <v>45200</v>
      </c>
    </row>
    <row r="7796" spans="1:19" x14ac:dyDescent="0.2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44936</v>
      </c>
      <c r="G7796" t="s">
        <v>96</v>
      </c>
      <c r="H7796" t="s">
        <v>97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  <c r="S7796" s="2">
        <f t="shared" si="158"/>
        <v>45200</v>
      </c>
    </row>
    <row r="7797" spans="1:19" x14ac:dyDescent="0.2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44936</v>
      </c>
      <c r="G7797" t="s">
        <v>96</v>
      </c>
      <c r="H7797" t="s">
        <v>97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  <c r="S7797" s="2">
        <f t="shared" si="158"/>
        <v>45200</v>
      </c>
    </row>
    <row r="7798" spans="1:19" x14ac:dyDescent="0.2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44936</v>
      </c>
      <c r="G7798" t="s">
        <v>96</v>
      </c>
      <c r="H7798" t="s">
        <v>97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  <c r="S7798" s="2">
        <f t="shared" si="158"/>
        <v>45200</v>
      </c>
    </row>
    <row r="7799" spans="1:19" x14ac:dyDescent="0.2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44936</v>
      </c>
      <c r="G7799" t="s">
        <v>96</v>
      </c>
      <c r="H7799" t="s">
        <v>97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  <c r="S7799" s="2">
        <f t="shared" ref="S7799:S7800" si="159">DATE(2023,10,1)</f>
        <v>45200</v>
      </c>
    </row>
    <row r="7800" spans="1:19" x14ac:dyDescent="0.2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44936</v>
      </c>
      <c r="G7800" t="s">
        <v>96</v>
      </c>
      <c r="H7800" t="s">
        <v>97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  <c r="S7800" s="2">
        <f t="shared" si="159"/>
        <v>45200</v>
      </c>
    </row>
    <row r="7801" spans="1:19" x14ac:dyDescent="0.2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45148</v>
      </c>
      <c r="G7801" t="s">
        <v>98</v>
      </c>
      <c r="H7801" t="s">
        <v>97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  <c r="S7801" s="2">
        <f>DATE(2023,10,8)</f>
        <v>45207</v>
      </c>
    </row>
    <row r="7802" spans="1:19" x14ac:dyDescent="0.2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45148</v>
      </c>
      <c r="G7802" t="s">
        <v>98</v>
      </c>
      <c r="H7802" t="s">
        <v>97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  <c r="S7802" s="2">
        <f t="shared" ref="S7802:S7865" si="160">DATE(2023,10,8)</f>
        <v>45207</v>
      </c>
    </row>
    <row r="7803" spans="1:19" x14ac:dyDescent="0.2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45148</v>
      </c>
      <c r="G7803" t="s">
        <v>98</v>
      </c>
      <c r="H7803" t="s">
        <v>97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  <c r="S7803" s="2">
        <f t="shared" si="160"/>
        <v>45207</v>
      </c>
    </row>
    <row r="7804" spans="1:19" x14ac:dyDescent="0.2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45148</v>
      </c>
      <c r="G7804" t="s">
        <v>98</v>
      </c>
      <c r="H7804" t="s">
        <v>97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  <c r="S7804" s="2">
        <f t="shared" si="160"/>
        <v>45207</v>
      </c>
    </row>
    <row r="7805" spans="1:19" x14ac:dyDescent="0.2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45148</v>
      </c>
      <c r="G7805" t="s">
        <v>98</v>
      </c>
      <c r="H7805" t="s">
        <v>97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  <c r="S7805" s="2">
        <f t="shared" si="160"/>
        <v>45207</v>
      </c>
    </row>
    <row r="7806" spans="1:19" x14ac:dyDescent="0.2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45148</v>
      </c>
      <c r="G7806" t="s">
        <v>98</v>
      </c>
      <c r="H7806" t="s">
        <v>97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  <c r="S7806" s="2">
        <f t="shared" si="160"/>
        <v>45207</v>
      </c>
    </row>
    <row r="7807" spans="1:19" x14ac:dyDescent="0.2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45148</v>
      </c>
      <c r="G7807" t="s">
        <v>98</v>
      </c>
      <c r="H7807" t="s">
        <v>97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  <c r="S7807" s="2">
        <f t="shared" si="160"/>
        <v>45207</v>
      </c>
    </row>
    <row r="7808" spans="1:19" x14ac:dyDescent="0.2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45148</v>
      </c>
      <c r="G7808" t="s">
        <v>98</v>
      </c>
      <c r="H7808" t="s">
        <v>97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  <c r="S7808" s="2">
        <f t="shared" si="160"/>
        <v>45207</v>
      </c>
    </row>
    <row r="7809" spans="1:19" x14ac:dyDescent="0.2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45148</v>
      </c>
      <c r="G7809" t="s">
        <v>98</v>
      </c>
      <c r="H7809" t="s">
        <v>97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  <c r="S7809" s="2">
        <f t="shared" si="160"/>
        <v>45207</v>
      </c>
    </row>
    <row r="7810" spans="1:19" x14ac:dyDescent="0.2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45148</v>
      </c>
      <c r="G7810" t="s">
        <v>98</v>
      </c>
      <c r="H7810" t="s">
        <v>97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  <c r="S7810" s="2">
        <f t="shared" si="160"/>
        <v>45207</v>
      </c>
    </row>
    <row r="7811" spans="1:19" x14ac:dyDescent="0.2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45148</v>
      </c>
      <c r="G7811" t="s">
        <v>98</v>
      </c>
      <c r="H7811" t="s">
        <v>97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  <c r="S7811" s="2">
        <f t="shared" si="160"/>
        <v>45207</v>
      </c>
    </row>
    <row r="7812" spans="1:19" x14ac:dyDescent="0.2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45148</v>
      </c>
      <c r="G7812" t="s">
        <v>98</v>
      </c>
      <c r="H7812" t="s">
        <v>97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  <c r="S7812" s="2">
        <f t="shared" si="160"/>
        <v>45207</v>
      </c>
    </row>
    <row r="7813" spans="1:19" x14ac:dyDescent="0.2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45148</v>
      </c>
      <c r="G7813" t="s">
        <v>98</v>
      </c>
      <c r="H7813" t="s">
        <v>97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  <c r="S7813" s="2">
        <f t="shared" si="160"/>
        <v>45207</v>
      </c>
    </row>
    <row r="7814" spans="1:19" x14ac:dyDescent="0.2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45148</v>
      </c>
      <c r="G7814" t="s">
        <v>98</v>
      </c>
      <c r="H7814" t="s">
        <v>97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  <c r="S7814" s="2">
        <f t="shared" si="160"/>
        <v>45207</v>
      </c>
    </row>
    <row r="7815" spans="1:19" x14ac:dyDescent="0.2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45148</v>
      </c>
      <c r="G7815" t="s">
        <v>98</v>
      </c>
      <c r="H7815" t="s">
        <v>97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  <c r="S7815" s="2">
        <f t="shared" si="160"/>
        <v>45207</v>
      </c>
    </row>
    <row r="7816" spans="1:19" x14ac:dyDescent="0.2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45148</v>
      </c>
      <c r="G7816" t="s">
        <v>98</v>
      </c>
      <c r="H7816" t="s">
        <v>97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  <c r="S7816" s="2">
        <f t="shared" si="160"/>
        <v>45207</v>
      </c>
    </row>
    <row r="7817" spans="1:19" x14ac:dyDescent="0.2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45148</v>
      </c>
      <c r="G7817" t="s">
        <v>98</v>
      </c>
      <c r="H7817" t="s">
        <v>97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  <c r="S7817" s="2">
        <f t="shared" si="160"/>
        <v>45207</v>
      </c>
    </row>
    <row r="7818" spans="1:19" x14ac:dyDescent="0.2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45148</v>
      </c>
      <c r="G7818" t="s">
        <v>98</v>
      </c>
      <c r="H7818" t="s">
        <v>97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  <c r="S7818" s="2">
        <f t="shared" si="160"/>
        <v>45207</v>
      </c>
    </row>
    <row r="7819" spans="1:19" x14ac:dyDescent="0.2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45148</v>
      </c>
      <c r="G7819" t="s">
        <v>98</v>
      </c>
      <c r="H7819" t="s">
        <v>97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  <c r="S7819" s="2">
        <f t="shared" si="160"/>
        <v>45207</v>
      </c>
    </row>
    <row r="7820" spans="1:19" x14ac:dyDescent="0.2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45148</v>
      </c>
      <c r="G7820" t="s">
        <v>98</v>
      </c>
      <c r="H7820" t="s">
        <v>97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  <c r="S7820" s="2">
        <f t="shared" si="160"/>
        <v>45207</v>
      </c>
    </row>
    <row r="7821" spans="1:19" x14ac:dyDescent="0.2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45148</v>
      </c>
      <c r="G7821" t="s">
        <v>98</v>
      </c>
      <c r="H7821" t="s">
        <v>97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  <c r="S7821" s="2">
        <f t="shared" si="160"/>
        <v>45207</v>
      </c>
    </row>
    <row r="7822" spans="1:19" x14ac:dyDescent="0.2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45148</v>
      </c>
      <c r="G7822" t="s">
        <v>98</v>
      </c>
      <c r="H7822" t="s">
        <v>97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  <c r="S7822" s="2">
        <f t="shared" si="160"/>
        <v>45207</v>
      </c>
    </row>
    <row r="7823" spans="1:19" x14ac:dyDescent="0.2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45148</v>
      </c>
      <c r="G7823" t="s">
        <v>98</v>
      </c>
      <c r="H7823" t="s">
        <v>97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  <c r="S7823" s="2">
        <f t="shared" si="160"/>
        <v>45207</v>
      </c>
    </row>
    <row r="7824" spans="1:19" x14ac:dyDescent="0.2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45148</v>
      </c>
      <c r="G7824" t="s">
        <v>98</v>
      </c>
      <c r="H7824" t="s">
        <v>97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  <c r="S7824" s="2">
        <f t="shared" si="160"/>
        <v>45207</v>
      </c>
    </row>
    <row r="7825" spans="1:19" x14ac:dyDescent="0.2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45148</v>
      </c>
      <c r="G7825" t="s">
        <v>98</v>
      </c>
      <c r="H7825" t="s">
        <v>97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  <c r="S7825" s="2">
        <f t="shared" si="160"/>
        <v>45207</v>
      </c>
    </row>
    <row r="7826" spans="1:19" x14ac:dyDescent="0.2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45148</v>
      </c>
      <c r="G7826" t="s">
        <v>98</v>
      </c>
      <c r="H7826" t="s">
        <v>97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  <c r="S7826" s="2">
        <f t="shared" si="160"/>
        <v>45207</v>
      </c>
    </row>
    <row r="7827" spans="1:19" x14ac:dyDescent="0.2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45148</v>
      </c>
      <c r="G7827" t="s">
        <v>98</v>
      </c>
      <c r="H7827" t="s">
        <v>97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  <c r="S7827" s="2">
        <f t="shared" si="160"/>
        <v>45207</v>
      </c>
    </row>
    <row r="7828" spans="1:19" x14ac:dyDescent="0.2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45148</v>
      </c>
      <c r="G7828" t="s">
        <v>98</v>
      </c>
      <c r="H7828" t="s">
        <v>97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  <c r="S7828" s="2">
        <f t="shared" si="160"/>
        <v>45207</v>
      </c>
    </row>
    <row r="7829" spans="1:19" x14ac:dyDescent="0.2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45148</v>
      </c>
      <c r="G7829" t="s">
        <v>98</v>
      </c>
      <c r="H7829" t="s">
        <v>97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  <c r="S7829" s="2">
        <f t="shared" si="160"/>
        <v>45207</v>
      </c>
    </row>
    <row r="7830" spans="1:19" x14ac:dyDescent="0.2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45148</v>
      </c>
      <c r="G7830" t="s">
        <v>98</v>
      </c>
      <c r="H7830" t="s">
        <v>97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  <c r="S7830" s="2">
        <f t="shared" si="160"/>
        <v>45207</v>
      </c>
    </row>
    <row r="7831" spans="1:19" x14ac:dyDescent="0.2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45148</v>
      </c>
      <c r="G7831" t="s">
        <v>98</v>
      </c>
      <c r="H7831" t="s">
        <v>97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  <c r="S7831" s="2">
        <f t="shared" si="160"/>
        <v>45207</v>
      </c>
    </row>
    <row r="7832" spans="1:19" x14ac:dyDescent="0.2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45148</v>
      </c>
      <c r="G7832" t="s">
        <v>98</v>
      </c>
      <c r="H7832" t="s">
        <v>97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  <c r="S7832" s="2">
        <f t="shared" si="160"/>
        <v>45207</v>
      </c>
    </row>
    <row r="7833" spans="1:19" x14ac:dyDescent="0.2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45148</v>
      </c>
      <c r="G7833" t="s">
        <v>98</v>
      </c>
      <c r="H7833" t="s">
        <v>97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  <c r="S7833" s="2">
        <f t="shared" si="160"/>
        <v>45207</v>
      </c>
    </row>
    <row r="7834" spans="1:19" x14ac:dyDescent="0.2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45148</v>
      </c>
      <c r="G7834" t="s">
        <v>98</v>
      </c>
      <c r="H7834" t="s">
        <v>97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  <c r="S7834" s="2">
        <f t="shared" si="160"/>
        <v>45207</v>
      </c>
    </row>
    <row r="7835" spans="1:19" x14ac:dyDescent="0.2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45148</v>
      </c>
      <c r="G7835" t="s">
        <v>98</v>
      </c>
      <c r="H7835" t="s">
        <v>97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  <c r="S7835" s="2">
        <f t="shared" si="160"/>
        <v>45207</v>
      </c>
    </row>
    <row r="7836" spans="1:19" x14ac:dyDescent="0.2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45148</v>
      </c>
      <c r="G7836" t="s">
        <v>98</v>
      </c>
      <c r="H7836" t="s">
        <v>97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  <c r="S7836" s="2">
        <f t="shared" si="160"/>
        <v>45207</v>
      </c>
    </row>
    <row r="7837" spans="1:19" x14ac:dyDescent="0.2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45148</v>
      </c>
      <c r="G7837" t="s">
        <v>98</v>
      </c>
      <c r="H7837" t="s">
        <v>97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  <c r="S7837" s="2">
        <f t="shared" si="160"/>
        <v>45207</v>
      </c>
    </row>
    <row r="7838" spans="1:19" x14ac:dyDescent="0.2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45148</v>
      </c>
      <c r="G7838" t="s">
        <v>98</v>
      </c>
      <c r="H7838" t="s">
        <v>97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  <c r="S7838" s="2">
        <f t="shared" si="160"/>
        <v>45207</v>
      </c>
    </row>
    <row r="7839" spans="1:19" x14ac:dyDescent="0.2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45148</v>
      </c>
      <c r="G7839" t="s">
        <v>98</v>
      </c>
      <c r="H7839" t="s">
        <v>97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  <c r="S7839" s="2">
        <f t="shared" si="160"/>
        <v>45207</v>
      </c>
    </row>
    <row r="7840" spans="1:19" x14ac:dyDescent="0.2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45148</v>
      </c>
      <c r="G7840" t="s">
        <v>98</v>
      </c>
      <c r="H7840" t="s">
        <v>97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  <c r="S7840" s="2">
        <f t="shared" si="160"/>
        <v>45207</v>
      </c>
    </row>
    <row r="7841" spans="1:19" x14ac:dyDescent="0.2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45148</v>
      </c>
      <c r="G7841" t="s">
        <v>98</v>
      </c>
      <c r="H7841" t="s">
        <v>97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  <c r="S7841" s="2">
        <f t="shared" si="160"/>
        <v>45207</v>
      </c>
    </row>
    <row r="7842" spans="1:19" x14ac:dyDescent="0.2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45148</v>
      </c>
      <c r="G7842" t="s">
        <v>98</v>
      </c>
      <c r="H7842" t="s">
        <v>97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  <c r="S7842" s="2">
        <f t="shared" si="160"/>
        <v>45207</v>
      </c>
    </row>
    <row r="7843" spans="1:19" x14ac:dyDescent="0.2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45148</v>
      </c>
      <c r="G7843" t="s">
        <v>98</v>
      </c>
      <c r="H7843" t="s">
        <v>97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  <c r="S7843" s="2">
        <f t="shared" si="160"/>
        <v>45207</v>
      </c>
    </row>
    <row r="7844" spans="1:19" x14ac:dyDescent="0.2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45148</v>
      </c>
      <c r="G7844" t="s">
        <v>98</v>
      </c>
      <c r="H7844" t="s">
        <v>97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  <c r="S7844" s="2">
        <f t="shared" si="160"/>
        <v>45207</v>
      </c>
    </row>
    <row r="7845" spans="1:19" x14ac:dyDescent="0.2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45148</v>
      </c>
      <c r="G7845" t="s">
        <v>98</v>
      </c>
      <c r="H7845" t="s">
        <v>97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  <c r="S7845" s="2">
        <f t="shared" si="160"/>
        <v>45207</v>
      </c>
    </row>
    <row r="7846" spans="1:19" x14ac:dyDescent="0.2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45148</v>
      </c>
      <c r="G7846" t="s">
        <v>98</v>
      </c>
      <c r="H7846" t="s">
        <v>97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  <c r="S7846" s="2">
        <f t="shared" si="160"/>
        <v>45207</v>
      </c>
    </row>
    <row r="7847" spans="1:19" x14ac:dyDescent="0.2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45148</v>
      </c>
      <c r="G7847" t="s">
        <v>98</v>
      </c>
      <c r="H7847" t="s">
        <v>97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  <c r="S7847" s="2">
        <f t="shared" si="160"/>
        <v>45207</v>
      </c>
    </row>
    <row r="7848" spans="1:19" x14ac:dyDescent="0.2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45148</v>
      </c>
      <c r="G7848" t="s">
        <v>98</v>
      </c>
      <c r="H7848" t="s">
        <v>97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  <c r="S7848" s="2">
        <f t="shared" si="160"/>
        <v>45207</v>
      </c>
    </row>
    <row r="7849" spans="1:19" x14ac:dyDescent="0.2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45148</v>
      </c>
      <c r="G7849" t="s">
        <v>98</v>
      </c>
      <c r="H7849" t="s">
        <v>97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  <c r="S7849" s="2">
        <f t="shared" si="160"/>
        <v>45207</v>
      </c>
    </row>
    <row r="7850" spans="1:19" x14ac:dyDescent="0.2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45148</v>
      </c>
      <c r="G7850" t="s">
        <v>98</v>
      </c>
      <c r="H7850" t="s">
        <v>97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  <c r="S7850" s="2">
        <f t="shared" si="160"/>
        <v>45207</v>
      </c>
    </row>
    <row r="7851" spans="1:19" x14ac:dyDescent="0.2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45148</v>
      </c>
      <c r="G7851" t="s">
        <v>98</v>
      </c>
      <c r="H7851" t="s">
        <v>97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  <c r="S7851" s="2">
        <f t="shared" si="160"/>
        <v>45207</v>
      </c>
    </row>
    <row r="7852" spans="1:19" x14ac:dyDescent="0.2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45148</v>
      </c>
      <c r="G7852" t="s">
        <v>98</v>
      </c>
      <c r="H7852" t="s">
        <v>97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  <c r="S7852" s="2">
        <f t="shared" si="160"/>
        <v>45207</v>
      </c>
    </row>
    <row r="7853" spans="1:19" x14ac:dyDescent="0.2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45148</v>
      </c>
      <c r="G7853" t="s">
        <v>98</v>
      </c>
      <c r="H7853" t="s">
        <v>97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  <c r="S7853" s="2">
        <f t="shared" si="160"/>
        <v>45207</v>
      </c>
    </row>
    <row r="7854" spans="1:19" x14ac:dyDescent="0.2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45148</v>
      </c>
      <c r="G7854" t="s">
        <v>98</v>
      </c>
      <c r="H7854" t="s">
        <v>97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  <c r="S7854" s="2">
        <f t="shared" si="160"/>
        <v>45207</v>
      </c>
    </row>
    <row r="7855" spans="1:19" x14ac:dyDescent="0.2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45148</v>
      </c>
      <c r="G7855" t="s">
        <v>98</v>
      </c>
      <c r="H7855" t="s">
        <v>97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  <c r="S7855" s="2">
        <f t="shared" si="160"/>
        <v>45207</v>
      </c>
    </row>
    <row r="7856" spans="1:19" x14ac:dyDescent="0.2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45148</v>
      </c>
      <c r="G7856" t="s">
        <v>98</v>
      </c>
      <c r="H7856" t="s">
        <v>97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  <c r="S7856" s="2">
        <f t="shared" si="160"/>
        <v>45207</v>
      </c>
    </row>
    <row r="7857" spans="1:19" x14ac:dyDescent="0.2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45148</v>
      </c>
      <c r="G7857" t="s">
        <v>98</v>
      </c>
      <c r="H7857" t="s">
        <v>97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  <c r="S7857" s="2">
        <f t="shared" si="160"/>
        <v>45207</v>
      </c>
    </row>
    <row r="7858" spans="1:19" x14ac:dyDescent="0.2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45148</v>
      </c>
      <c r="G7858" t="s">
        <v>98</v>
      </c>
      <c r="H7858" t="s">
        <v>97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  <c r="S7858" s="2">
        <f t="shared" si="160"/>
        <v>45207</v>
      </c>
    </row>
    <row r="7859" spans="1:19" x14ac:dyDescent="0.2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45148</v>
      </c>
      <c r="G7859" t="s">
        <v>98</v>
      </c>
      <c r="H7859" t="s">
        <v>97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  <c r="S7859" s="2">
        <f t="shared" si="160"/>
        <v>45207</v>
      </c>
    </row>
    <row r="7860" spans="1:19" x14ac:dyDescent="0.2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45148</v>
      </c>
      <c r="G7860" t="s">
        <v>98</v>
      </c>
      <c r="H7860" t="s">
        <v>97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  <c r="S7860" s="2">
        <f t="shared" si="160"/>
        <v>45207</v>
      </c>
    </row>
    <row r="7861" spans="1:19" x14ac:dyDescent="0.2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45148</v>
      </c>
      <c r="G7861" t="s">
        <v>98</v>
      </c>
      <c r="H7861" t="s">
        <v>97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  <c r="S7861" s="2">
        <f t="shared" si="160"/>
        <v>45207</v>
      </c>
    </row>
    <row r="7862" spans="1:19" x14ac:dyDescent="0.2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45148</v>
      </c>
      <c r="G7862" t="s">
        <v>98</v>
      </c>
      <c r="H7862" t="s">
        <v>97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  <c r="S7862" s="2">
        <f t="shared" si="160"/>
        <v>45207</v>
      </c>
    </row>
    <row r="7863" spans="1:19" x14ac:dyDescent="0.2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45148</v>
      </c>
      <c r="G7863" t="s">
        <v>98</v>
      </c>
      <c r="H7863" t="s">
        <v>97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  <c r="S7863" s="2">
        <f t="shared" si="160"/>
        <v>45207</v>
      </c>
    </row>
    <row r="7864" spans="1:19" x14ac:dyDescent="0.2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45148</v>
      </c>
      <c r="G7864" t="s">
        <v>98</v>
      </c>
      <c r="H7864" t="s">
        <v>97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  <c r="S7864" s="2">
        <f t="shared" si="160"/>
        <v>45207</v>
      </c>
    </row>
    <row r="7865" spans="1:19" x14ac:dyDescent="0.2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45148</v>
      </c>
      <c r="G7865" t="s">
        <v>98</v>
      </c>
      <c r="H7865" t="s">
        <v>97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  <c r="S7865" s="2">
        <f t="shared" si="160"/>
        <v>45207</v>
      </c>
    </row>
    <row r="7866" spans="1:19" x14ac:dyDescent="0.2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45148</v>
      </c>
      <c r="G7866" t="s">
        <v>98</v>
      </c>
      <c r="H7866" t="s">
        <v>97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  <c r="S7866" s="2">
        <f t="shared" ref="S7866:S7929" si="161">DATE(2023,10,8)</f>
        <v>45207</v>
      </c>
    </row>
    <row r="7867" spans="1:19" x14ac:dyDescent="0.2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45148</v>
      </c>
      <c r="G7867" t="s">
        <v>98</v>
      </c>
      <c r="H7867" t="s">
        <v>97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  <c r="S7867" s="2">
        <f t="shared" si="161"/>
        <v>45207</v>
      </c>
    </row>
    <row r="7868" spans="1:19" x14ac:dyDescent="0.2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45148</v>
      </c>
      <c r="G7868" t="s">
        <v>98</v>
      </c>
      <c r="H7868" t="s">
        <v>97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  <c r="S7868" s="2">
        <f t="shared" si="161"/>
        <v>45207</v>
      </c>
    </row>
    <row r="7869" spans="1:19" x14ac:dyDescent="0.2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45148</v>
      </c>
      <c r="G7869" t="s">
        <v>98</v>
      </c>
      <c r="H7869" t="s">
        <v>97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  <c r="S7869" s="2">
        <f t="shared" si="161"/>
        <v>45207</v>
      </c>
    </row>
    <row r="7870" spans="1:19" x14ac:dyDescent="0.2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45148</v>
      </c>
      <c r="G7870" t="s">
        <v>98</v>
      </c>
      <c r="H7870" t="s">
        <v>97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  <c r="S7870" s="2">
        <f t="shared" si="161"/>
        <v>45207</v>
      </c>
    </row>
    <row r="7871" spans="1:19" x14ac:dyDescent="0.2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45148</v>
      </c>
      <c r="G7871" t="s">
        <v>98</v>
      </c>
      <c r="H7871" t="s">
        <v>97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  <c r="S7871" s="2">
        <f t="shared" si="161"/>
        <v>45207</v>
      </c>
    </row>
    <row r="7872" spans="1:19" x14ac:dyDescent="0.2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45148</v>
      </c>
      <c r="G7872" t="s">
        <v>98</v>
      </c>
      <c r="H7872" t="s">
        <v>97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  <c r="S7872" s="2">
        <f t="shared" si="161"/>
        <v>45207</v>
      </c>
    </row>
    <row r="7873" spans="1:19" x14ac:dyDescent="0.2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45148</v>
      </c>
      <c r="G7873" t="s">
        <v>98</v>
      </c>
      <c r="H7873" t="s">
        <v>97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  <c r="S7873" s="2">
        <f t="shared" si="161"/>
        <v>45207</v>
      </c>
    </row>
    <row r="7874" spans="1:19" x14ac:dyDescent="0.2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45148</v>
      </c>
      <c r="G7874" t="s">
        <v>98</v>
      </c>
      <c r="H7874" t="s">
        <v>97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  <c r="S7874" s="2">
        <f t="shared" si="161"/>
        <v>45207</v>
      </c>
    </row>
    <row r="7875" spans="1:19" x14ac:dyDescent="0.2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45148</v>
      </c>
      <c r="G7875" t="s">
        <v>98</v>
      </c>
      <c r="H7875" t="s">
        <v>97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  <c r="S7875" s="2">
        <f t="shared" si="161"/>
        <v>45207</v>
      </c>
    </row>
    <row r="7876" spans="1:19" x14ac:dyDescent="0.2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45148</v>
      </c>
      <c r="G7876" t="s">
        <v>98</v>
      </c>
      <c r="H7876" t="s">
        <v>97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  <c r="S7876" s="2">
        <f t="shared" si="161"/>
        <v>45207</v>
      </c>
    </row>
    <row r="7877" spans="1:19" x14ac:dyDescent="0.2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45148</v>
      </c>
      <c r="G7877" t="s">
        <v>98</v>
      </c>
      <c r="H7877" t="s">
        <v>97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  <c r="S7877" s="2">
        <f t="shared" si="161"/>
        <v>45207</v>
      </c>
    </row>
    <row r="7878" spans="1:19" x14ac:dyDescent="0.2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45148</v>
      </c>
      <c r="G7878" t="s">
        <v>98</v>
      </c>
      <c r="H7878" t="s">
        <v>97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  <c r="S7878" s="2">
        <f t="shared" si="161"/>
        <v>45207</v>
      </c>
    </row>
    <row r="7879" spans="1:19" x14ac:dyDescent="0.2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45148</v>
      </c>
      <c r="G7879" t="s">
        <v>98</v>
      </c>
      <c r="H7879" t="s">
        <v>97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  <c r="S7879" s="2">
        <f t="shared" si="161"/>
        <v>45207</v>
      </c>
    </row>
    <row r="7880" spans="1:19" x14ac:dyDescent="0.2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45148</v>
      </c>
      <c r="G7880" t="s">
        <v>98</v>
      </c>
      <c r="H7880" t="s">
        <v>97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  <c r="S7880" s="2">
        <f t="shared" si="161"/>
        <v>45207</v>
      </c>
    </row>
    <row r="7881" spans="1:19" x14ac:dyDescent="0.2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45148</v>
      </c>
      <c r="G7881" t="s">
        <v>98</v>
      </c>
      <c r="H7881" t="s">
        <v>97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  <c r="S7881" s="2">
        <f t="shared" si="161"/>
        <v>45207</v>
      </c>
    </row>
    <row r="7882" spans="1:19" x14ac:dyDescent="0.2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45148</v>
      </c>
      <c r="G7882" t="s">
        <v>98</v>
      </c>
      <c r="H7882" t="s">
        <v>97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  <c r="S7882" s="2">
        <f t="shared" si="161"/>
        <v>45207</v>
      </c>
    </row>
    <row r="7883" spans="1:19" x14ac:dyDescent="0.2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45148</v>
      </c>
      <c r="G7883" t="s">
        <v>98</v>
      </c>
      <c r="H7883" t="s">
        <v>97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  <c r="S7883" s="2">
        <f t="shared" si="161"/>
        <v>45207</v>
      </c>
    </row>
    <row r="7884" spans="1:19" x14ac:dyDescent="0.2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45148</v>
      </c>
      <c r="G7884" t="s">
        <v>98</v>
      </c>
      <c r="H7884" t="s">
        <v>97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  <c r="S7884" s="2">
        <f t="shared" si="161"/>
        <v>45207</v>
      </c>
    </row>
    <row r="7885" spans="1:19" x14ac:dyDescent="0.2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45148</v>
      </c>
      <c r="G7885" t="s">
        <v>98</v>
      </c>
      <c r="H7885" t="s">
        <v>97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  <c r="S7885" s="2">
        <f t="shared" si="161"/>
        <v>45207</v>
      </c>
    </row>
    <row r="7886" spans="1:19" x14ac:dyDescent="0.2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45148</v>
      </c>
      <c r="G7886" t="s">
        <v>98</v>
      </c>
      <c r="H7886" t="s">
        <v>97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  <c r="S7886" s="2">
        <f t="shared" si="161"/>
        <v>45207</v>
      </c>
    </row>
    <row r="7887" spans="1:19" x14ac:dyDescent="0.2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45148</v>
      </c>
      <c r="G7887" t="s">
        <v>98</v>
      </c>
      <c r="H7887" t="s">
        <v>97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  <c r="S7887" s="2">
        <f t="shared" si="161"/>
        <v>45207</v>
      </c>
    </row>
    <row r="7888" spans="1:19" x14ac:dyDescent="0.2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45148</v>
      </c>
      <c r="G7888" t="s">
        <v>98</v>
      </c>
      <c r="H7888" t="s">
        <v>97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  <c r="S7888" s="2">
        <f t="shared" si="161"/>
        <v>45207</v>
      </c>
    </row>
    <row r="7889" spans="1:19" x14ac:dyDescent="0.2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45148</v>
      </c>
      <c r="G7889" t="s">
        <v>98</v>
      </c>
      <c r="H7889" t="s">
        <v>97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  <c r="S7889" s="2">
        <f t="shared" si="161"/>
        <v>45207</v>
      </c>
    </row>
    <row r="7890" spans="1:19" x14ac:dyDescent="0.2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45148</v>
      </c>
      <c r="G7890" t="s">
        <v>98</v>
      </c>
      <c r="H7890" t="s">
        <v>97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  <c r="S7890" s="2">
        <f t="shared" si="161"/>
        <v>45207</v>
      </c>
    </row>
    <row r="7891" spans="1:19" x14ac:dyDescent="0.2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45148</v>
      </c>
      <c r="G7891" t="s">
        <v>98</v>
      </c>
      <c r="H7891" t="s">
        <v>97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  <c r="S7891" s="2">
        <f t="shared" si="161"/>
        <v>45207</v>
      </c>
    </row>
    <row r="7892" spans="1:19" x14ac:dyDescent="0.2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45148</v>
      </c>
      <c r="G7892" t="s">
        <v>98</v>
      </c>
      <c r="H7892" t="s">
        <v>97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  <c r="S7892" s="2">
        <f t="shared" si="161"/>
        <v>45207</v>
      </c>
    </row>
    <row r="7893" spans="1:19" x14ac:dyDescent="0.2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45148</v>
      </c>
      <c r="G7893" t="s">
        <v>98</v>
      </c>
      <c r="H7893" t="s">
        <v>97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  <c r="S7893" s="2">
        <f t="shared" si="161"/>
        <v>45207</v>
      </c>
    </row>
    <row r="7894" spans="1:19" x14ac:dyDescent="0.2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45148</v>
      </c>
      <c r="G7894" t="s">
        <v>98</v>
      </c>
      <c r="H7894" t="s">
        <v>97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  <c r="S7894" s="2">
        <f t="shared" si="161"/>
        <v>45207</v>
      </c>
    </row>
    <row r="7895" spans="1:19" x14ac:dyDescent="0.2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45148</v>
      </c>
      <c r="G7895" t="s">
        <v>98</v>
      </c>
      <c r="H7895" t="s">
        <v>97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  <c r="S7895" s="2">
        <f t="shared" si="161"/>
        <v>45207</v>
      </c>
    </row>
    <row r="7896" spans="1:19" x14ac:dyDescent="0.2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45148</v>
      </c>
      <c r="G7896" t="s">
        <v>98</v>
      </c>
      <c r="H7896" t="s">
        <v>97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  <c r="S7896" s="2">
        <f t="shared" si="161"/>
        <v>45207</v>
      </c>
    </row>
    <row r="7897" spans="1:19" x14ac:dyDescent="0.2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45148</v>
      </c>
      <c r="G7897" t="s">
        <v>98</v>
      </c>
      <c r="H7897" t="s">
        <v>97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  <c r="S7897" s="2">
        <f t="shared" si="161"/>
        <v>45207</v>
      </c>
    </row>
    <row r="7898" spans="1:19" x14ac:dyDescent="0.2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45148</v>
      </c>
      <c r="G7898" t="s">
        <v>98</v>
      </c>
      <c r="H7898" t="s">
        <v>97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  <c r="S7898" s="2">
        <f t="shared" si="161"/>
        <v>45207</v>
      </c>
    </row>
    <row r="7899" spans="1:19" x14ac:dyDescent="0.2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45148</v>
      </c>
      <c r="G7899" t="s">
        <v>98</v>
      </c>
      <c r="H7899" t="s">
        <v>97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  <c r="S7899" s="2">
        <f t="shared" si="161"/>
        <v>45207</v>
      </c>
    </row>
    <row r="7900" spans="1:19" x14ac:dyDescent="0.2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45148</v>
      </c>
      <c r="G7900" t="s">
        <v>98</v>
      </c>
      <c r="H7900" t="s">
        <v>97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  <c r="S7900" s="2">
        <f t="shared" si="161"/>
        <v>45207</v>
      </c>
    </row>
    <row r="7901" spans="1:19" x14ac:dyDescent="0.2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45148</v>
      </c>
      <c r="G7901" t="s">
        <v>98</v>
      </c>
      <c r="H7901" t="s">
        <v>97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  <c r="S7901" s="2">
        <f t="shared" si="161"/>
        <v>45207</v>
      </c>
    </row>
    <row r="7902" spans="1:19" x14ac:dyDescent="0.2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45148</v>
      </c>
      <c r="G7902" t="s">
        <v>98</v>
      </c>
      <c r="H7902" t="s">
        <v>97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  <c r="S7902" s="2">
        <f t="shared" si="161"/>
        <v>45207</v>
      </c>
    </row>
    <row r="7903" spans="1:19" x14ac:dyDescent="0.2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45148</v>
      </c>
      <c r="G7903" t="s">
        <v>98</v>
      </c>
      <c r="H7903" t="s">
        <v>97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  <c r="S7903" s="2">
        <f t="shared" si="161"/>
        <v>45207</v>
      </c>
    </row>
    <row r="7904" spans="1:19" x14ac:dyDescent="0.2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45148</v>
      </c>
      <c r="G7904" t="s">
        <v>98</v>
      </c>
      <c r="H7904" t="s">
        <v>97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  <c r="S7904" s="2">
        <f t="shared" si="161"/>
        <v>45207</v>
      </c>
    </row>
    <row r="7905" spans="1:19" x14ac:dyDescent="0.2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45148</v>
      </c>
      <c r="G7905" t="s">
        <v>98</v>
      </c>
      <c r="H7905" t="s">
        <v>97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  <c r="S7905" s="2">
        <f t="shared" si="161"/>
        <v>45207</v>
      </c>
    </row>
    <row r="7906" spans="1:19" x14ac:dyDescent="0.2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45148</v>
      </c>
      <c r="G7906" t="s">
        <v>98</v>
      </c>
      <c r="H7906" t="s">
        <v>97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  <c r="S7906" s="2">
        <f t="shared" si="161"/>
        <v>45207</v>
      </c>
    </row>
    <row r="7907" spans="1:19" x14ac:dyDescent="0.2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45148</v>
      </c>
      <c r="G7907" t="s">
        <v>98</v>
      </c>
      <c r="H7907" t="s">
        <v>97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  <c r="S7907" s="2">
        <f t="shared" si="161"/>
        <v>45207</v>
      </c>
    </row>
    <row r="7908" spans="1:19" x14ac:dyDescent="0.2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45148</v>
      </c>
      <c r="G7908" t="s">
        <v>98</v>
      </c>
      <c r="H7908" t="s">
        <v>97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  <c r="S7908" s="2">
        <f t="shared" si="161"/>
        <v>45207</v>
      </c>
    </row>
    <row r="7909" spans="1:19" x14ac:dyDescent="0.2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45148</v>
      </c>
      <c r="G7909" t="s">
        <v>98</v>
      </c>
      <c r="H7909" t="s">
        <v>97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  <c r="S7909" s="2">
        <f t="shared" si="161"/>
        <v>45207</v>
      </c>
    </row>
    <row r="7910" spans="1:19" x14ac:dyDescent="0.2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45148</v>
      </c>
      <c r="G7910" t="s">
        <v>98</v>
      </c>
      <c r="H7910" t="s">
        <v>97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  <c r="S7910" s="2">
        <f t="shared" si="161"/>
        <v>45207</v>
      </c>
    </row>
    <row r="7911" spans="1:19" x14ac:dyDescent="0.2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45148</v>
      </c>
      <c r="G7911" t="s">
        <v>98</v>
      </c>
      <c r="H7911" t="s">
        <v>97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  <c r="S7911" s="2">
        <f t="shared" si="161"/>
        <v>45207</v>
      </c>
    </row>
    <row r="7912" spans="1:19" x14ac:dyDescent="0.2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45148</v>
      </c>
      <c r="G7912" t="s">
        <v>98</v>
      </c>
      <c r="H7912" t="s">
        <v>97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  <c r="S7912" s="2">
        <f t="shared" si="161"/>
        <v>45207</v>
      </c>
    </row>
    <row r="7913" spans="1:19" x14ac:dyDescent="0.2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45148</v>
      </c>
      <c r="G7913" t="s">
        <v>98</v>
      </c>
      <c r="H7913" t="s">
        <v>97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  <c r="S7913" s="2">
        <f t="shared" si="161"/>
        <v>45207</v>
      </c>
    </row>
    <row r="7914" spans="1:19" x14ac:dyDescent="0.2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45148</v>
      </c>
      <c r="G7914" t="s">
        <v>98</v>
      </c>
      <c r="H7914" t="s">
        <v>97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  <c r="S7914" s="2">
        <f t="shared" si="161"/>
        <v>45207</v>
      </c>
    </row>
    <row r="7915" spans="1:19" x14ac:dyDescent="0.2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45148</v>
      </c>
      <c r="G7915" t="s">
        <v>98</v>
      </c>
      <c r="H7915" t="s">
        <v>97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  <c r="S7915" s="2">
        <f t="shared" si="161"/>
        <v>45207</v>
      </c>
    </row>
    <row r="7916" spans="1:19" x14ac:dyDescent="0.2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45148</v>
      </c>
      <c r="G7916" t="s">
        <v>98</v>
      </c>
      <c r="H7916" t="s">
        <v>97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  <c r="S7916" s="2">
        <f t="shared" si="161"/>
        <v>45207</v>
      </c>
    </row>
    <row r="7917" spans="1:19" x14ac:dyDescent="0.2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45148</v>
      </c>
      <c r="G7917" t="s">
        <v>98</v>
      </c>
      <c r="H7917" t="s">
        <v>97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  <c r="S7917" s="2">
        <f t="shared" si="161"/>
        <v>45207</v>
      </c>
    </row>
    <row r="7918" spans="1:19" x14ac:dyDescent="0.2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45148</v>
      </c>
      <c r="G7918" t="s">
        <v>98</v>
      </c>
      <c r="H7918" t="s">
        <v>97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  <c r="S7918" s="2">
        <f t="shared" si="161"/>
        <v>45207</v>
      </c>
    </row>
    <row r="7919" spans="1:19" x14ac:dyDescent="0.2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45148</v>
      </c>
      <c r="G7919" t="s">
        <v>98</v>
      </c>
      <c r="H7919" t="s">
        <v>97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  <c r="S7919" s="2">
        <f t="shared" si="161"/>
        <v>45207</v>
      </c>
    </row>
    <row r="7920" spans="1:19" x14ac:dyDescent="0.2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45148</v>
      </c>
      <c r="G7920" t="s">
        <v>98</v>
      </c>
      <c r="H7920" t="s">
        <v>97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  <c r="S7920" s="2">
        <f t="shared" si="161"/>
        <v>45207</v>
      </c>
    </row>
    <row r="7921" spans="1:19" x14ac:dyDescent="0.2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45148</v>
      </c>
      <c r="G7921" t="s">
        <v>98</v>
      </c>
      <c r="H7921" t="s">
        <v>97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  <c r="S7921" s="2">
        <f t="shared" si="161"/>
        <v>45207</v>
      </c>
    </row>
    <row r="7922" spans="1:19" x14ac:dyDescent="0.2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45148</v>
      </c>
      <c r="G7922" t="s">
        <v>98</v>
      </c>
      <c r="H7922" t="s">
        <v>97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  <c r="S7922" s="2">
        <f t="shared" si="161"/>
        <v>45207</v>
      </c>
    </row>
    <row r="7923" spans="1:19" x14ac:dyDescent="0.2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45148</v>
      </c>
      <c r="G7923" t="s">
        <v>98</v>
      </c>
      <c r="H7923" t="s">
        <v>97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  <c r="S7923" s="2">
        <f t="shared" si="161"/>
        <v>45207</v>
      </c>
    </row>
    <row r="7924" spans="1:19" x14ac:dyDescent="0.2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45148</v>
      </c>
      <c r="G7924" t="s">
        <v>98</v>
      </c>
      <c r="H7924" t="s">
        <v>97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  <c r="S7924" s="2">
        <f t="shared" si="161"/>
        <v>45207</v>
      </c>
    </row>
    <row r="7925" spans="1:19" x14ac:dyDescent="0.2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45148</v>
      </c>
      <c r="G7925" t="s">
        <v>98</v>
      </c>
      <c r="H7925" t="s">
        <v>97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  <c r="S7925" s="2">
        <f t="shared" si="161"/>
        <v>45207</v>
      </c>
    </row>
    <row r="7926" spans="1:19" x14ac:dyDescent="0.2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45148</v>
      </c>
      <c r="G7926" t="s">
        <v>98</v>
      </c>
      <c r="H7926" t="s">
        <v>97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  <c r="S7926" s="2">
        <f t="shared" si="161"/>
        <v>45207</v>
      </c>
    </row>
    <row r="7927" spans="1:19" x14ac:dyDescent="0.2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45148</v>
      </c>
      <c r="G7927" t="s">
        <v>98</v>
      </c>
      <c r="H7927" t="s">
        <v>97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  <c r="S7927" s="2">
        <f t="shared" si="161"/>
        <v>45207</v>
      </c>
    </row>
    <row r="7928" spans="1:19" x14ac:dyDescent="0.2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45148</v>
      </c>
      <c r="G7928" t="s">
        <v>98</v>
      </c>
      <c r="H7928" t="s">
        <v>97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  <c r="S7928" s="2">
        <f t="shared" si="161"/>
        <v>45207</v>
      </c>
    </row>
    <row r="7929" spans="1:19" x14ac:dyDescent="0.2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45148</v>
      </c>
      <c r="G7929" t="s">
        <v>98</v>
      </c>
      <c r="H7929" t="s">
        <v>97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  <c r="S7929" s="2">
        <f t="shared" si="161"/>
        <v>45207</v>
      </c>
    </row>
    <row r="7930" spans="1:19" x14ac:dyDescent="0.2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45148</v>
      </c>
      <c r="G7930" t="s">
        <v>98</v>
      </c>
      <c r="H7930" t="s">
        <v>97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  <c r="S7930" s="2">
        <f t="shared" ref="S7930:S7993" si="162">DATE(2023,10,8)</f>
        <v>45207</v>
      </c>
    </row>
    <row r="7931" spans="1:19" x14ac:dyDescent="0.2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45148</v>
      </c>
      <c r="G7931" t="s">
        <v>98</v>
      </c>
      <c r="H7931" t="s">
        <v>97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  <c r="S7931" s="2">
        <f t="shared" si="162"/>
        <v>45207</v>
      </c>
    </row>
    <row r="7932" spans="1:19" x14ac:dyDescent="0.2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45148</v>
      </c>
      <c r="G7932" t="s">
        <v>98</v>
      </c>
      <c r="H7932" t="s">
        <v>97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  <c r="S7932" s="2">
        <f t="shared" si="162"/>
        <v>45207</v>
      </c>
    </row>
    <row r="7933" spans="1:19" x14ac:dyDescent="0.2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45148</v>
      </c>
      <c r="G7933" t="s">
        <v>98</v>
      </c>
      <c r="H7933" t="s">
        <v>97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  <c r="S7933" s="2">
        <f t="shared" si="162"/>
        <v>45207</v>
      </c>
    </row>
    <row r="7934" spans="1:19" x14ac:dyDescent="0.2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45148</v>
      </c>
      <c r="G7934" t="s">
        <v>98</v>
      </c>
      <c r="H7934" t="s">
        <v>97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  <c r="S7934" s="2">
        <f t="shared" si="162"/>
        <v>45207</v>
      </c>
    </row>
    <row r="7935" spans="1:19" x14ac:dyDescent="0.2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45148</v>
      </c>
      <c r="G7935" t="s">
        <v>98</v>
      </c>
      <c r="H7935" t="s">
        <v>97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  <c r="S7935" s="2">
        <f t="shared" si="162"/>
        <v>45207</v>
      </c>
    </row>
    <row r="7936" spans="1:19" x14ac:dyDescent="0.2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45148</v>
      </c>
      <c r="G7936" t="s">
        <v>98</v>
      </c>
      <c r="H7936" t="s">
        <v>97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  <c r="S7936" s="2">
        <f t="shared" si="162"/>
        <v>45207</v>
      </c>
    </row>
    <row r="7937" spans="1:19" x14ac:dyDescent="0.2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45148</v>
      </c>
      <c r="G7937" t="s">
        <v>98</v>
      </c>
      <c r="H7937" t="s">
        <v>97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  <c r="S7937" s="2">
        <f t="shared" si="162"/>
        <v>45207</v>
      </c>
    </row>
    <row r="7938" spans="1:19" x14ac:dyDescent="0.2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45148</v>
      </c>
      <c r="G7938" t="s">
        <v>98</v>
      </c>
      <c r="H7938" t="s">
        <v>97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  <c r="S7938" s="2">
        <f t="shared" si="162"/>
        <v>45207</v>
      </c>
    </row>
    <row r="7939" spans="1:19" x14ac:dyDescent="0.2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45148</v>
      </c>
      <c r="G7939" t="s">
        <v>98</v>
      </c>
      <c r="H7939" t="s">
        <v>97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  <c r="S7939" s="2">
        <f t="shared" si="162"/>
        <v>45207</v>
      </c>
    </row>
    <row r="7940" spans="1:19" x14ac:dyDescent="0.2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45148</v>
      </c>
      <c r="G7940" t="s">
        <v>98</v>
      </c>
      <c r="H7940" t="s">
        <v>97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  <c r="S7940" s="2">
        <f t="shared" si="162"/>
        <v>45207</v>
      </c>
    </row>
    <row r="7941" spans="1:19" x14ac:dyDescent="0.2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45148</v>
      </c>
      <c r="G7941" t="s">
        <v>98</v>
      </c>
      <c r="H7941" t="s">
        <v>97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  <c r="S7941" s="2">
        <f t="shared" si="162"/>
        <v>45207</v>
      </c>
    </row>
    <row r="7942" spans="1:19" x14ac:dyDescent="0.2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45148</v>
      </c>
      <c r="G7942" t="s">
        <v>98</v>
      </c>
      <c r="H7942" t="s">
        <v>97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  <c r="S7942" s="2">
        <f t="shared" si="162"/>
        <v>45207</v>
      </c>
    </row>
    <row r="7943" spans="1:19" x14ac:dyDescent="0.2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45148</v>
      </c>
      <c r="G7943" t="s">
        <v>98</v>
      </c>
      <c r="H7943" t="s">
        <v>97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  <c r="S7943" s="2">
        <f t="shared" si="162"/>
        <v>45207</v>
      </c>
    </row>
    <row r="7944" spans="1:19" x14ac:dyDescent="0.2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45148</v>
      </c>
      <c r="G7944" t="s">
        <v>98</v>
      </c>
      <c r="H7944" t="s">
        <v>97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  <c r="S7944" s="2">
        <f t="shared" si="162"/>
        <v>45207</v>
      </c>
    </row>
    <row r="7945" spans="1:19" x14ac:dyDescent="0.2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45148</v>
      </c>
      <c r="G7945" t="s">
        <v>98</v>
      </c>
      <c r="H7945" t="s">
        <v>97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  <c r="S7945" s="2">
        <f t="shared" si="162"/>
        <v>45207</v>
      </c>
    </row>
    <row r="7946" spans="1:19" x14ac:dyDescent="0.2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45148</v>
      </c>
      <c r="G7946" t="s">
        <v>98</v>
      </c>
      <c r="H7946" t="s">
        <v>97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  <c r="S7946" s="2">
        <f t="shared" si="162"/>
        <v>45207</v>
      </c>
    </row>
    <row r="7947" spans="1:19" x14ac:dyDescent="0.2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45148</v>
      </c>
      <c r="G7947" t="s">
        <v>98</v>
      </c>
      <c r="H7947" t="s">
        <v>97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  <c r="S7947" s="2">
        <f t="shared" si="162"/>
        <v>45207</v>
      </c>
    </row>
    <row r="7948" spans="1:19" x14ac:dyDescent="0.2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45148</v>
      </c>
      <c r="G7948" t="s">
        <v>98</v>
      </c>
      <c r="H7948" t="s">
        <v>97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  <c r="S7948" s="2">
        <f t="shared" si="162"/>
        <v>45207</v>
      </c>
    </row>
    <row r="7949" spans="1:19" x14ac:dyDescent="0.2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45148</v>
      </c>
      <c r="G7949" t="s">
        <v>98</v>
      </c>
      <c r="H7949" t="s">
        <v>97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  <c r="S7949" s="2">
        <f t="shared" si="162"/>
        <v>45207</v>
      </c>
    </row>
    <row r="7950" spans="1:19" x14ac:dyDescent="0.2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45148</v>
      </c>
      <c r="G7950" t="s">
        <v>98</v>
      </c>
      <c r="H7950" t="s">
        <v>97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  <c r="S7950" s="2">
        <f t="shared" si="162"/>
        <v>45207</v>
      </c>
    </row>
    <row r="7951" spans="1:19" x14ac:dyDescent="0.2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45148</v>
      </c>
      <c r="G7951" t="s">
        <v>98</v>
      </c>
      <c r="H7951" t="s">
        <v>97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  <c r="S7951" s="2">
        <f t="shared" si="162"/>
        <v>45207</v>
      </c>
    </row>
    <row r="7952" spans="1:19" x14ac:dyDescent="0.2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45148</v>
      </c>
      <c r="G7952" t="s">
        <v>98</v>
      </c>
      <c r="H7952" t="s">
        <v>97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  <c r="S7952" s="2">
        <f t="shared" si="162"/>
        <v>45207</v>
      </c>
    </row>
    <row r="7953" spans="1:19" x14ac:dyDescent="0.2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45148</v>
      </c>
      <c r="G7953" t="s">
        <v>98</v>
      </c>
      <c r="H7953" t="s">
        <v>97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  <c r="S7953" s="2">
        <f t="shared" si="162"/>
        <v>45207</v>
      </c>
    </row>
    <row r="7954" spans="1:19" x14ac:dyDescent="0.2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45148</v>
      </c>
      <c r="G7954" t="s">
        <v>98</v>
      </c>
      <c r="H7954" t="s">
        <v>97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  <c r="S7954" s="2">
        <f t="shared" si="162"/>
        <v>45207</v>
      </c>
    </row>
    <row r="7955" spans="1:19" x14ac:dyDescent="0.2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45148</v>
      </c>
      <c r="G7955" t="s">
        <v>98</v>
      </c>
      <c r="H7955" t="s">
        <v>97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  <c r="S7955" s="2">
        <f t="shared" si="162"/>
        <v>45207</v>
      </c>
    </row>
    <row r="7956" spans="1:19" x14ac:dyDescent="0.2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45148</v>
      </c>
      <c r="G7956" t="s">
        <v>98</v>
      </c>
      <c r="H7956" t="s">
        <v>97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  <c r="S7956" s="2">
        <f t="shared" si="162"/>
        <v>45207</v>
      </c>
    </row>
    <row r="7957" spans="1:19" x14ac:dyDescent="0.2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45148</v>
      </c>
      <c r="G7957" t="s">
        <v>98</v>
      </c>
      <c r="H7957" t="s">
        <v>97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  <c r="S7957" s="2">
        <f t="shared" si="162"/>
        <v>45207</v>
      </c>
    </row>
    <row r="7958" spans="1:19" x14ac:dyDescent="0.2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45148</v>
      </c>
      <c r="G7958" t="s">
        <v>98</v>
      </c>
      <c r="H7958" t="s">
        <v>97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  <c r="S7958" s="2">
        <f t="shared" si="162"/>
        <v>45207</v>
      </c>
    </row>
    <row r="7959" spans="1:19" x14ac:dyDescent="0.2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45148</v>
      </c>
      <c r="G7959" t="s">
        <v>98</v>
      </c>
      <c r="H7959" t="s">
        <v>97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  <c r="S7959" s="2">
        <f t="shared" si="162"/>
        <v>45207</v>
      </c>
    </row>
    <row r="7960" spans="1:19" x14ac:dyDescent="0.2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45148</v>
      </c>
      <c r="G7960" t="s">
        <v>98</v>
      </c>
      <c r="H7960" t="s">
        <v>97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  <c r="S7960" s="2">
        <f t="shared" si="162"/>
        <v>45207</v>
      </c>
    </row>
    <row r="7961" spans="1:19" x14ac:dyDescent="0.2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45148</v>
      </c>
      <c r="G7961" t="s">
        <v>98</v>
      </c>
      <c r="H7961" t="s">
        <v>97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  <c r="S7961" s="2">
        <f t="shared" si="162"/>
        <v>45207</v>
      </c>
    </row>
    <row r="7962" spans="1:19" x14ac:dyDescent="0.2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45148</v>
      </c>
      <c r="G7962" t="s">
        <v>98</v>
      </c>
      <c r="H7962" t="s">
        <v>97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  <c r="S7962" s="2">
        <f t="shared" si="162"/>
        <v>45207</v>
      </c>
    </row>
    <row r="7963" spans="1:19" x14ac:dyDescent="0.2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45148</v>
      </c>
      <c r="G7963" t="s">
        <v>98</v>
      </c>
      <c r="H7963" t="s">
        <v>97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  <c r="S7963" s="2">
        <f t="shared" si="162"/>
        <v>45207</v>
      </c>
    </row>
    <row r="7964" spans="1:19" x14ac:dyDescent="0.2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45148</v>
      </c>
      <c r="G7964" t="s">
        <v>98</v>
      </c>
      <c r="H7964" t="s">
        <v>97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  <c r="S7964" s="2">
        <f t="shared" si="162"/>
        <v>45207</v>
      </c>
    </row>
    <row r="7965" spans="1:19" x14ac:dyDescent="0.2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45148</v>
      </c>
      <c r="G7965" t="s">
        <v>98</v>
      </c>
      <c r="H7965" t="s">
        <v>97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  <c r="S7965" s="2">
        <f t="shared" si="162"/>
        <v>45207</v>
      </c>
    </row>
    <row r="7966" spans="1:19" x14ac:dyDescent="0.2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45148</v>
      </c>
      <c r="G7966" t="s">
        <v>98</v>
      </c>
      <c r="H7966" t="s">
        <v>97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  <c r="S7966" s="2">
        <f t="shared" si="162"/>
        <v>45207</v>
      </c>
    </row>
    <row r="7967" spans="1:19" x14ac:dyDescent="0.2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45148</v>
      </c>
      <c r="G7967" t="s">
        <v>98</v>
      </c>
      <c r="H7967" t="s">
        <v>97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  <c r="S7967" s="2">
        <f t="shared" si="162"/>
        <v>45207</v>
      </c>
    </row>
    <row r="7968" spans="1:19" x14ac:dyDescent="0.2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45148</v>
      </c>
      <c r="G7968" t="s">
        <v>98</v>
      </c>
      <c r="H7968" t="s">
        <v>97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  <c r="S7968" s="2">
        <f t="shared" si="162"/>
        <v>45207</v>
      </c>
    </row>
    <row r="7969" spans="1:19" x14ac:dyDescent="0.2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45148</v>
      </c>
      <c r="G7969" t="s">
        <v>98</v>
      </c>
      <c r="H7969" t="s">
        <v>97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  <c r="S7969" s="2">
        <f t="shared" si="162"/>
        <v>45207</v>
      </c>
    </row>
    <row r="7970" spans="1:19" x14ac:dyDescent="0.2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45148</v>
      </c>
      <c r="G7970" t="s">
        <v>98</v>
      </c>
      <c r="H7970" t="s">
        <v>97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  <c r="S7970" s="2">
        <f t="shared" si="162"/>
        <v>45207</v>
      </c>
    </row>
    <row r="7971" spans="1:19" x14ac:dyDescent="0.2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45148</v>
      </c>
      <c r="G7971" t="s">
        <v>98</v>
      </c>
      <c r="H7971" t="s">
        <v>97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  <c r="S7971" s="2">
        <f t="shared" si="162"/>
        <v>45207</v>
      </c>
    </row>
    <row r="7972" spans="1:19" x14ac:dyDescent="0.2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45148</v>
      </c>
      <c r="G7972" t="s">
        <v>98</v>
      </c>
      <c r="H7972" t="s">
        <v>97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  <c r="S7972" s="2">
        <f t="shared" si="162"/>
        <v>45207</v>
      </c>
    </row>
    <row r="7973" spans="1:19" x14ac:dyDescent="0.2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45148</v>
      </c>
      <c r="G7973" t="s">
        <v>98</v>
      </c>
      <c r="H7973" t="s">
        <v>97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  <c r="S7973" s="2">
        <f t="shared" si="162"/>
        <v>45207</v>
      </c>
    </row>
    <row r="7974" spans="1:19" x14ac:dyDescent="0.2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45148</v>
      </c>
      <c r="G7974" t="s">
        <v>98</v>
      </c>
      <c r="H7974" t="s">
        <v>97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  <c r="S7974" s="2">
        <f t="shared" si="162"/>
        <v>45207</v>
      </c>
    </row>
    <row r="7975" spans="1:19" x14ac:dyDescent="0.2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45148</v>
      </c>
      <c r="G7975" t="s">
        <v>98</v>
      </c>
      <c r="H7975" t="s">
        <v>97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  <c r="S7975" s="2">
        <f t="shared" si="162"/>
        <v>45207</v>
      </c>
    </row>
    <row r="7976" spans="1:19" x14ac:dyDescent="0.2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45148</v>
      </c>
      <c r="G7976" t="s">
        <v>98</v>
      </c>
      <c r="H7976" t="s">
        <v>97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  <c r="S7976" s="2">
        <f t="shared" si="162"/>
        <v>45207</v>
      </c>
    </row>
    <row r="7977" spans="1:19" x14ac:dyDescent="0.2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45148</v>
      </c>
      <c r="G7977" t="s">
        <v>98</v>
      </c>
      <c r="H7977" t="s">
        <v>97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  <c r="S7977" s="2">
        <f t="shared" si="162"/>
        <v>45207</v>
      </c>
    </row>
    <row r="7978" spans="1:19" x14ac:dyDescent="0.2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45148</v>
      </c>
      <c r="G7978" t="s">
        <v>98</v>
      </c>
      <c r="H7978" t="s">
        <v>97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  <c r="S7978" s="2">
        <f t="shared" si="162"/>
        <v>45207</v>
      </c>
    </row>
    <row r="7979" spans="1:19" x14ac:dyDescent="0.2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45148</v>
      </c>
      <c r="G7979" t="s">
        <v>98</v>
      </c>
      <c r="H7979" t="s">
        <v>97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  <c r="S7979" s="2">
        <f t="shared" si="162"/>
        <v>45207</v>
      </c>
    </row>
    <row r="7980" spans="1:19" x14ac:dyDescent="0.2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45148</v>
      </c>
      <c r="G7980" t="s">
        <v>98</v>
      </c>
      <c r="H7980" t="s">
        <v>97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  <c r="S7980" s="2">
        <f t="shared" si="162"/>
        <v>45207</v>
      </c>
    </row>
    <row r="7981" spans="1:19" x14ac:dyDescent="0.2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45148</v>
      </c>
      <c r="G7981" t="s">
        <v>98</v>
      </c>
      <c r="H7981" t="s">
        <v>97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  <c r="S7981" s="2">
        <f t="shared" si="162"/>
        <v>45207</v>
      </c>
    </row>
    <row r="7982" spans="1:19" x14ac:dyDescent="0.2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45148</v>
      </c>
      <c r="G7982" t="s">
        <v>98</v>
      </c>
      <c r="H7982" t="s">
        <v>97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  <c r="S7982" s="2">
        <f t="shared" si="162"/>
        <v>45207</v>
      </c>
    </row>
    <row r="7983" spans="1:19" x14ac:dyDescent="0.2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45148</v>
      </c>
      <c r="G7983" t="s">
        <v>98</v>
      </c>
      <c r="H7983" t="s">
        <v>97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  <c r="S7983" s="2">
        <f t="shared" si="162"/>
        <v>45207</v>
      </c>
    </row>
    <row r="7984" spans="1:19" x14ac:dyDescent="0.2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45148</v>
      </c>
      <c r="G7984" t="s">
        <v>98</v>
      </c>
      <c r="H7984" t="s">
        <v>97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  <c r="S7984" s="2">
        <f t="shared" si="162"/>
        <v>45207</v>
      </c>
    </row>
    <row r="7985" spans="1:19" x14ac:dyDescent="0.2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45148</v>
      </c>
      <c r="G7985" t="s">
        <v>98</v>
      </c>
      <c r="H7985" t="s">
        <v>97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  <c r="S7985" s="2">
        <f t="shared" si="162"/>
        <v>45207</v>
      </c>
    </row>
    <row r="7986" spans="1:19" x14ac:dyDescent="0.2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45148</v>
      </c>
      <c r="G7986" t="s">
        <v>98</v>
      </c>
      <c r="H7986" t="s">
        <v>97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  <c r="S7986" s="2">
        <f t="shared" si="162"/>
        <v>45207</v>
      </c>
    </row>
    <row r="7987" spans="1:19" x14ac:dyDescent="0.2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45148</v>
      </c>
      <c r="G7987" t="s">
        <v>98</v>
      </c>
      <c r="H7987" t="s">
        <v>97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  <c r="S7987" s="2">
        <f t="shared" si="162"/>
        <v>45207</v>
      </c>
    </row>
    <row r="7988" spans="1:19" x14ac:dyDescent="0.2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45148</v>
      </c>
      <c r="G7988" t="s">
        <v>98</v>
      </c>
      <c r="H7988" t="s">
        <v>97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  <c r="S7988" s="2">
        <f t="shared" si="162"/>
        <v>45207</v>
      </c>
    </row>
    <row r="7989" spans="1:19" x14ac:dyDescent="0.2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45148</v>
      </c>
      <c r="G7989" t="s">
        <v>98</v>
      </c>
      <c r="H7989" t="s">
        <v>97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  <c r="S7989" s="2">
        <f t="shared" si="162"/>
        <v>45207</v>
      </c>
    </row>
    <row r="7990" spans="1:19" x14ac:dyDescent="0.2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45148</v>
      </c>
      <c r="G7990" t="s">
        <v>98</v>
      </c>
      <c r="H7990" t="s">
        <v>97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  <c r="S7990" s="2">
        <f t="shared" si="162"/>
        <v>45207</v>
      </c>
    </row>
    <row r="7991" spans="1:19" x14ac:dyDescent="0.2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45148</v>
      </c>
      <c r="G7991" t="s">
        <v>98</v>
      </c>
      <c r="H7991" t="s">
        <v>97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  <c r="S7991" s="2">
        <f t="shared" si="162"/>
        <v>45207</v>
      </c>
    </row>
    <row r="7992" spans="1:19" x14ac:dyDescent="0.2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45148</v>
      </c>
      <c r="G7992" t="s">
        <v>98</v>
      </c>
      <c r="H7992" t="s">
        <v>97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  <c r="S7992" s="2">
        <f t="shared" si="162"/>
        <v>45207</v>
      </c>
    </row>
    <row r="7993" spans="1:19" x14ac:dyDescent="0.2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45148</v>
      </c>
      <c r="G7993" t="s">
        <v>98</v>
      </c>
      <c r="H7993" t="s">
        <v>97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  <c r="S7993" s="2">
        <f t="shared" si="162"/>
        <v>45207</v>
      </c>
    </row>
    <row r="7994" spans="1:19" x14ac:dyDescent="0.2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45148</v>
      </c>
      <c r="G7994" t="s">
        <v>98</v>
      </c>
      <c r="H7994" t="s">
        <v>97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  <c r="S7994" s="2">
        <f t="shared" ref="S7994:S7995" si="163">DATE(2023,10,8)</f>
        <v>45207</v>
      </c>
    </row>
    <row r="7995" spans="1:19" x14ac:dyDescent="0.2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45148</v>
      </c>
      <c r="G7995" t="s">
        <v>98</v>
      </c>
      <c r="H7995" t="s">
        <v>97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  <c r="S7995" s="2">
        <f t="shared" si="163"/>
        <v>45207</v>
      </c>
    </row>
    <row r="7996" spans="1:19" x14ac:dyDescent="0.2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t="s">
        <v>99</v>
      </c>
      <c r="G7996" t="s">
        <v>100</v>
      </c>
      <c r="H7996" t="s">
        <v>97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  <c r="S7996" s="2">
        <f>DATE(2023,10,15)</f>
        <v>45214</v>
      </c>
    </row>
    <row r="7997" spans="1:19" x14ac:dyDescent="0.2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t="s">
        <v>99</v>
      </c>
      <c r="G7997" t="s">
        <v>100</v>
      </c>
      <c r="H7997" t="s">
        <v>97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  <c r="S7997" s="2">
        <f t="shared" ref="S7997:S8060" si="164">DATE(2023,10,15)</f>
        <v>45214</v>
      </c>
    </row>
    <row r="7998" spans="1:19" x14ac:dyDescent="0.2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t="s">
        <v>99</v>
      </c>
      <c r="G7998" t="s">
        <v>100</v>
      </c>
      <c r="H7998" t="s">
        <v>97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  <c r="S7998" s="2">
        <f t="shared" si="164"/>
        <v>45214</v>
      </c>
    </row>
    <row r="7999" spans="1:19" x14ac:dyDescent="0.2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t="s">
        <v>99</v>
      </c>
      <c r="G7999" t="s">
        <v>100</v>
      </c>
      <c r="H7999" t="s">
        <v>97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  <c r="S7999" s="2">
        <f t="shared" si="164"/>
        <v>45214</v>
      </c>
    </row>
    <row r="8000" spans="1:19" x14ac:dyDescent="0.2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t="s">
        <v>99</v>
      </c>
      <c r="G8000" t="s">
        <v>100</v>
      </c>
      <c r="H8000" t="s">
        <v>97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  <c r="S8000" s="2">
        <f t="shared" si="164"/>
        <v>45214</v>
      </c>
    </row>
    <row r="8001" spans="1:19" x14ac:dyDescent="0.2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t="s">
        <v>99</v>
      </c>
      <c r="G8001" t="s">
        <v>100</v>
      </c>
      <c r="H8001" t="s">
        <v>97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  <c r="S8001" s="2">
        <f t="shared" si="164"/>
        <v>45214</v>
      </c>
    </row>
    <row r="8002" spans="1:19" x14ac:dyDescent="0.2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t="s">
        <v>99</v>
      </c>
      <c r="G8002" t="s">
        <v>100</v>
      </c>
      <c r="H8002" t="s">
        <v>97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  <c r="S8002" s="2">
        <f t="shared" si="164"/>
        <v>45214</v>
      </c>
    </row>
    <row r="8003" spans="1:19" x14ac:dyDescent="0.2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t="s">
        <v>99</v>
      </c>
      <c r="G8003" t="s">
        <v>100</v>
      </c>
      <c r="H8003" t="s">
        <v>97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  <c r="S8003" s="2">
        <f t="shared" si="164"/>
        <v>45214</v>
      </c>
    </row>
    <row r="8004" spans="1:19" x14ac:dyDescent="0.2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t="s">
        <v>99</v>
      </c>
      <c r="G8004" t="s">
        <v>100</v>
      </c>
      <c r="H8004" t="s">
        <v>97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  <c r="S8004" s="2">
        <f t="shared" si="164"/>
        <v>45214</v>
      </c>
    </row>
    <row r="8005" spans="1:19" x14ac:dyDescent="0.2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t="s">
        <v>99</v>
      </c>
      <c r="G8005" t="s">
        <v>100</v>
      </c>
      <c r="H8005" t="s">
        <v>97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  <c r="S8005" s="2">
        <f t="shared" si="164"/>
        <v>45214</v>
      </c>
    </row>
    <row r="8006" spans="1:19" x14ac:dyDescent="0.2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t="s">
        <v>99</v>
      </c>
      <c r="G8006" t="s">
        <v>100</v>
      </c>
      <c r="H8006" t="s">
        <v>97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  <c r="S8006" s="2">
        <f t="shared" si="164"/>
        <v>45214</v>
      </c>
    </row>
    <row r="8007" spans="1:19" x14ac:dyDescent="0.2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t="s">
        <v>99</v>
      </c>
      <c r="G8007" t="s">
        <v>100</v>
      </c>
      <c r="H8007" t="s">
        <v>97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  <c r="S8007" s="2">
        <f t="shared" si="164"/>
        <v>45214</v>
      </c>
    </row>
    <row r="8008" spans="1:19" x14ac:dyDescent="0.2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t="s">
        <v>99</v>
      </c>
      <c r="G8008" t="s">
        <v>100</v>
      </c>
      <c r="H8008" t="s">
        <v>97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  <c r="S8008" s="2">
        <f t="shared" si="164"/>
        <v>45214</v>
      </c>
    </row>
    <row r="8009" spans="1:19" x14ac:dyDescent="0.2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t="s">
        <v>99</v>
      </c>
      <c r="G8009" t="s">
        <v>100</v>
      </c>
      <c r="H8009" t="s">
        <v>97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  <c r="S8009" s="2">
        <f t="shared" si="164"/>
        <v>45214</v>
      </c>
    </row>
    <row r="8010" spans="1:19" x14ac:dyDescent="0.2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t="s">
        <v>99</v>
      </c>
      <c r="G8010" t="s">
        <v>100</v>
      </c>
      <c r="H8010" t="s">
        <v>97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  <c r="S8010" s="2">
        <f t="shared" si="164"/>
        <v>45214</v>
      </c>
    </row>
    <row r="8011" spans="1:19" x14ac:dyDescent="0.2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t="s">
        <v>99</v>
      </c>
      <c r="G8011" t="s">
        <v>100</v>
      </c>
      <c r="H8011" t="s">
        <v>97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  <c r="S8011" s="2">
        <f t="shared" si="164"/>
        <v>45214</v>
      </c>
    </row>
    <row r="8012" spans="1:19" x14ac:dyDescent="0.2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t="s">
        <v>99</v>
      </c>
      <c r="G8012" t="s">
        <v>100</v>
      </c>
      <c r="H8012" t="s">
        <v>97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  <c r="S8012" s="2">
        <f t="shared" si="164"/>
        <v>45214</v>
      </c>
    </row>
    <row r="8013" spans="1:19" x14ac:dyDescent="0.2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t="s">
        <v>99</v>
      </c>
      <c r="G8013" t="s">
        <v>100</v>
      </c>
      <c r="H8013" t="s">
        <v>97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  <c r="S8013" s="2">
        <f t="shared" si="164"/>
        <v>45214</v>
      </c>
    </row>
    <row r="8014" spans="1:19" x14ac:dyDescent="0.2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t="s">
        <v>99</v>
      </c>
      <c r="G8014" t="s">
        <v>100</v>
      </c>
      <c r="H8014" t="s">
        <v>97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  <c r="S8014" s="2">
        <f t="shared" si="164"/>
        <v>45214</v>
      </c>
    </row>
    <row r="8015" spans="1:19" x14ac:dyDescent="0.2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t="s">
        <v>99</v>
      </c>
      <c r="G8015" t="s">
        <v>100</v>
      </c>
      <c r="H8015" t="s">
        <v>97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  <c r="S8015" s="2">
        <f t="shared" si="164"/>
        <v>45214</v>
      </c>
    </row>
    <row r="8016" spans="1:19" x14ac:dyDescent="0.2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t="s">
        <v>99</v>
      </c>
      <c r="G8016" t="s">
        <v>100</v>
      </c>
      <c r="H8016" t="s">
        <v>97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  <c r="S8016" s="2">
        <f t="shared" si="164"/>
        <v>45214</v>
      </c>
    </row>
    <row r="8017" spans="1:19" x14ac:dyDescent="0.2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t="s">
        <v>99</v>
      </c>
      <c r="G8017" t="s">
        <v>100</v>
      </c>
      <c r="H8017" t="s">
        <v>97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  <c r="S8017" s="2">
        <f t="shared" si="164"/>
        <v>45214</v>
      </c>
    </row>
    <row r="8018" spans="1:19" x14ac:dyDescent="0.2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t="s">
        <v>99</v>
      </c>
      <c r="G8018" t="s">
        <v>100</v>
      </c>
      <c r="H8018" t="s">
        <v>97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  <c r="S8018" s="2">
        <f t="shared" si="164"/>
        <v>45214</v>
      </c>
    </row>
    <row r="8019" spans="1:19" x14ac:dyDescent="0.2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t="s">
        <v>99</v>
      </c>
      <c r="G8019" t="s">
        <v>100</v>
      </c>
      <c r="H8019" t="s">
        <v>97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  <c r="S8019" s="2">
        <f t="shared" si="164"/>
        <v>45214</v>
      </c>
    </row>
    <row r="8020" spans="1:19" x14ac:dyDescent="0.2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t="s">
        <v>99</v>
      </c>
      <c r="G8020" t="s">
        <v>100</v>
      </c>
      <c r="H8020" t="s">
        <v>97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  <c r="S8020" s="2">
        <f t="shared" si="164"/>
        <v>45214</v>
      </c>
    </row>
    <row r="8021" spans="1:19" x14ac:dyDescent="0.2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t="s">
        <v>99</v>
      </c>
      <c r="G8021" t="s">
        <v>100</v>
      </c>
      <c r="H8021" t="s">
        <v>97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  <c r="S8021" s="2">
        <f t="shared" si="164"/>
        <v>45214</v>
      </c>
    </row>
    <row r="8022" spans="1:19" x14ac:dyDescent="0.2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t="s">
        <v>99</v>
      </c>
      <c r="G8022" t="s">
        <v>100</v>
      </c>
      <c r="H8022" t="s">
        <v>97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  <c r="S8022" s="2">
        <f t="shared" si="164"/>
        <v>45214</v>
      </c>
    </row>
    <row r="8023" spans="1:19" x14ac:dyDescent="0.2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t="s">
        <v>99</v>
      </c>
      <c r="G8023" t="s">
        <v>100</v>
      </c>
      <c r="H8023" t="s">
        <v>97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  <c r="S8023" s="2">
        <f t="shared" si="164"/>
        <v>45214</v>
      </c>
    </row>
    <row r="8024" spans="1:19" x14ac:dyDescent="0.2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t="s">
        <v>99</v>
      </c>
      <c r="G8024" t="s">
        <v>100</v>
      </c>
      <c r="H8024" t="s">
        <v>97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  <c r="S8024" s="2">
        <f t="shared" si="164"/>
        <v>45214</v>
      </c>
    </row>
    <row r="8025" spans="1:19" x14ac:dyDescent="0.2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t="s">
        <v>99</v>
      </c>
      <c r="G8025" t="s">
        <v>100</v>
      </c>
      <c r="H8025" t="s">
        <v>97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  <c r="S8025" s="2">
        <f t="shared" si="164"/>
        <v>45214</v>
      </c>
    </row>
    <row r="8026" spans="1:19" x14ac:dyDescent="0.2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t="s">
        <v>99</v>
      </c>
      <c r="G8026" t="s">
        <v>100</v>
      </c>
      <c r="H8026" t="s">
        <v>97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  <c r="S8026" s="2">
        <f t="shared" si="164"/>
        <v>45214</v>
      </c>
    </row>
    <row r="8027" spans="1:19" x14ac:dyDescent="0.2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t="s">
        <v>99</v>
      </c>
      <c r="G8027" t="s">
        <v>100</v>
      </c>
      <c r="H8027" t="s">
        <v>97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  <c r="S8027" s="2">
        <f t="shared" si="164"/>
        <v>45214</v>
      </c>
    </row>
    <row r="8028" spans="1:19" x14ac:dyDescent="0.2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t="s">
        <v>99</v>
      </c>
      <c r="G8028" t="s">
        <v>100</v>
      </c>
      <c r="H8028" t="s">
        <v>97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  <c r="S8028" s="2">
        <f t="shared" si="164"/>
        <v>45214</v>
      </c>
    </row>
    <row r="8029" spans="1:19" x14ac:dyDescent="0.2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t="s">
        <v>99</v>
      </c>
      <c r="G8029" t="s">
        <v>100</v>
      </c>
      <c r="H8029" t="s">
        <v>97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  <c r="S8029" s="2">
        <f t="shared" si="164"/>
        <v>45214</v>
      </c>
    </row>
    <row r="8030" spans="1:19" x14ac:dyDescent="0.2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t="s">
        <v>99</v>
      </c>
      <c r="G8030" t="s">
        <v>100</v>
      </c>
      <c r="H8030" t="s">
        <v>97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  <c r="S8030" s="2">
        <f t="shared" si="164"/>
        <v>45214</v>
      </c>
    </row>
    <row r="8031" spans="1:19" x14ac:dyDescent="0.2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t="s">
        <v>99</v>
      </c>
      <c r="G8031" t="s">
        <v>100</v>
      </c>
      <c r="H8031" t="s">
        <v>97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  <c r="S8031" s="2">
        <f t="shared" si="164"/>
        <v>45214</v>
      </c>
    </row>
    <row r="8032" spans="1:19" x14ac:dyDescent="0.2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t="s">
        <v>99</v>
      </c>
      <c r="G8032" t="s">
        <v>100</v>
      </c>
      <c r="H8032" t="s">
        <v>97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  <c r="S8032" s="2">
        <f t="shared" si="164"/>
        <v>45214</v>
      </c>
    </row>
    <row r="8033" spans="1:19" x14ac:dyDescent="0.2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t="s">
        <v>99</v>
      </c>
      <c r="G8033" t="s">
        <v>100</v>
      </c>
      <c r="H8033" t="s">
        <v>97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  <c r="S8033" s="2">
        <f t="shared" si="164"/>
        <v>45214</v>
      </c>
    </row>
    <row r="8034" spans="1:19" x14ac:dyDescent="0.2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t="s">
        <v>99</v>
      </c>
      <c r="G8034" t="s">
        <v>100</v>
      </c>
      <c r="H8034" t="s">
        <v>97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  <c r="S8034" s="2">
        <f t="shared" si="164"/>
        <v>45214</v>
      </c>
    </row>
    <row r="8035" spans="1:19" x14ac:dyDescent="0.2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t="s">
        <v>99</v>
      </c>
      <c r="G8035" t="s">
        <v>100</v>
      </c>
      <c r="H8035" t="s">
        <v>97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  <c r="S8035" s="2">
        <f t="shared" si="164"/>
        <v>45214</v>
      </c>
    </row>
    <row r="8036" spans="1:19" x14ac:dyDescent="0.2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t="s">
        <v>99</v>
      </c>
      <c r="G8036" t="s">
        <v>100</v>
      </c>
      <c r="H8036" t="s">
        <v>97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  <c r="S8036" s="2">
        <f t="shared" si="164"/>
        <v>45214</v>
      </c>
    </row>
    <row r="8037" spans="1:19" x14ac:dyDescent="0.2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t="s">
        <v>99</v>
      </c>
      <c r="G8037" t="s">
        <v>100</v>
      </c>
      <c r="H8037" t="s">
        <v>97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  <c r="S8037" s="2">
        <f t="shared" si="164"/>
        <v>45214</v>
      </c>
    </row>
    <row r="8038" spans="1:19" x14ac:dyDescent="0.2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t="s">
        <v>99</v>
      </c>
      <c r="G8038" t="s">
        <v>100</v>
      </c>
      <c r="H8038" t="s">
        <v>97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  <c r="S8038" s="2">
        <f t="shared" si="164"/>
        <v>45214</v>
      </c>
    </row>
    <row r="8039" spans="1:19" x14ac:dyDescent="0.2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t="s">
        <v>99</v>
      </c>
      <c r="G8039" t="s">
        <v>100</v>
      </c>
      <c r="H8039" t="s">
        <v>97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  <c r="S8039" s="2">
        <f t="shared" si="164"/>
        <v>45214</v>
      </c>
    </row>
    <row r="8040" spans="1:19" x14ac:dyDescent="0.2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t="s">
        <v>99</v>
      </c>
      <c r="G8040" t="s">
        <v>100</v>
      </c>
      <c r="H8040" t="s">
        <v>97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  <c r="S8040" s="2">
        <f t="shared" si="164"/>
        <v>45214</v>
      </c>
    </row>
    <row r="8041" spans="1:19" x14ac:dyDescent="0.2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t="s">
        <v>99</v>
      </c>
      <c r="G8041" t="s">
        <v>100</v>
      </c>
      <c r="H8041" t="s">
        <v>97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  <c r="S8041" s="2">
        <f t="shared" si="164"/>
        <v>45214</v>
      </c>
    </row>
    <row r="8042" spans="1:19" x14ac:dyDescent="0.2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t="s">
        <v>99</v>
      </c>
      <c r="G8042" t="s">
        <v>100</v>
      </c>
      <c r="H8042" t="s">
        <v>97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  <c r="S8042" s="2">
        <f t="shared" si="164"/>
        <v>45214</v>
      </c>
    </row>
    <row r="8043" spans="1:19" x14ac:dyDescent="0.2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t="s">
        <v>99</v>
      </c>
      <c r="G8043" t="s">
        <v>100</v>
      </c>
      <c r="H8043" t="s">
        <v>97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  <c r="S8043" s="2">
        <f t="shared" si="164"/>
        <v>45214</v>
      </c>
    </row>
    <row r="8044" spans="1:19" x14ac:dyDescent="0.2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t="s">
        <v>99</v>
      </c>
      <c r="G8044" t="s">
        <v>100</v>
      </c>
      <c r="H8044" t="s">
        <v>97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  <c r="S8044" s="2">
        <f t="shared" si="164"/>
        <v>45214</v>
      </c>
    </row>
    <row r="8045" spans="1:19" x14ac:dyDescent="0.2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t="s">
        <v>99</v>
      </c>
      <c r="G8045" t="s">
        <v>100</v>
      </c>
      <c r="H8045" t="s">
        <v>97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  <c r="S8045" s="2">
        <f t="shared" si="164"/>
        <v>45214</v>
      </c>
    </row>
    <row r="8046" spans="1:19" x14ac:dyDescent="0.2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t="s">
        <v>99</v>
      </c>
      <c r="G8046" t="s">
        <v>100</v>
      </c>
      <c r="H8046" t="s">
        <v>97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  <c r="S8046" s="2">
        <f t="shared" si="164"/>
        <v>45214</v>
      </c>
    </row>
    <row r="8047" spans="1:19" x14ac:dyDescent="0.2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t="s">
        <v>99</v>
      </c>
      <c r="G8047" t="s">
        <v>100</v>
      </c>
      <c r="H8047" t="s">
        <v>97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  <c r="S8047" s="2">
        <f t="shared" si="164"/>
        <v>45214</v>
      </c>
    </row>
    <row r="8048" spans="1:19" x14ac:dyDescent="0.2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t="s">
        <v>99</v>
      </c>
      <c r="G8048" t="s">
        <v>100</v>
      </c>
      <c r="H8048" t="s">
        <v>97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  <c r="S8048" s="2">
        <f t="shared" si="164"/>
        <v>45214</v>
      </c>
    </row>
    <row r="8049" spans="1:19" x14ac:dyDescent="0.2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t="s">
        <v>99</v>
      </c>
      <c r="G8049" t="s">
        <v>100</v>
      </c>
      <c r="H8049" t="s">
        <v>97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  <c r="S8049" s="2">
        <f t="shared" si="164"/>
        <v>45214</v>
      </c>
    </row>
    <row r="8050" spans="1:19" x14ac:dyDescent="0.2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t="s">
        <v>99</v>
      </c>
      <c r="G8050" t="s">
        <v>100</v>
      </c>
      <c r="H8050" t="s">
        <v>97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  <c r="S8050" s="2">
        <f t="shared" si="164"/>
        <v>45214</v>
      </c>
    </row>
    <row r="8051" spans="1:19" x14ac:dyDescent="0.2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t="s">
        <v>99</v>
      </c>
      <c r="G8051" t="s">
        <v>100</v>
      </c>
      <c r="H8051" t="s">
        <v>97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  <c r="S8051" s="2">
        <f t="shared" si="164"/>
        <v>45214</v>
      </c>
    </row>
    <row r="8052" spans="1:19" x14ac:dyDescent="0.2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t="s">
        <v>99</v>
      </c>
      <c r="G8052" t="s">
        <v>100</v>
      </c>
      <c r="H8052" t="s">
        <v>97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  <c r="S8052" s="2">
        <f t="shared" si="164"/>
        <v>45214</v>
      </c>
    </row>
    <row r="8053" spans="1:19" x14ac:dyDescent="0.2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t="s">
        <v>99</v>
      </c>
      <c r="G8053" t="s">
        <v>100</v>
      </c>
      <c r="H8053" t="s">
        <v>97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  <c r="S8053" s="2">
        <f t="shared" si="164"/>
        <v>45214</v>
      </c>
    </row>
    <row r="8054" spans="1:19" x14ac:dyDescent="0.2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t="s">
        <v>99</v>
      </c>
      <c r="G8054" t="s">
        <v>100</v>
      </c>
      <c r="H8054" t="s">
        <v>97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  <c r="S8054" s="2">
        <f t="shared" si="164"/>
        <v>45214</v>
      </c>
    </row>
    <row r="8055" spans="1:19" x14ac:dyDescent="0.2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t="s">
        <v>99</v>
      </c>
      <c r="G8055" t="s">
        <v>100</v>
      </c>
      <c r="H8055" t="s">
        <v>97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  <c r="S8055" s="2">
        <f t="shared" si="164"/>
        <v>45214</v>
      </c>
    </row>
    <row r="8056" spans="1:19" x14ac:dyDescent="0.2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t="s">
        <v>99</v>
      </c>
      <c r="G8056" t="s">
        <v>100</v>
      </c>
      <c r="H8056" t="s">
        <v>97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  <c r="S8056" s="2">
        <f t="shared" si="164"/>
        <v>45214</v>
      </c>
    </row>
    <row r="8057" spans="1:19" x14ac:dyDescent="0.2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t="s">
        <v>99</v>
      </c>
      <c r="G8057" t="s">
        <v>100</v>
      </c>
      <c r="H8057" t="s">
        <v>97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  <c r="S8057" s="2">
        <f t="shared" si="164"/>
        <v>45214</v>
      </c>
    </row>
    <row r="8058" spans="1:19" x14ac:dyDescent="0.2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t="s">
        <v>99</v>
      </c>
      <c r="G8058" t="s">
        <v>100</v>
      </c>
      <c r="H8058" t="s">
        <v>97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  <c r="S8058" s="2">
        <f t="shared" si="164"/>
        <v>45214</v>
      </c>
    </row>
    <row r="8059" spans="1:19" x14ac:dyDescent="0.2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t="s">
        <v>99</v>
      </c>
      <c r="G8059" t="s">
        <v>100</v>
      </c>
      <c r="H8059" t="s">
        <v>97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  <c r="S8059" s="2">
        <f t="shared" si="164"/>
        <v>45214</v>
      </c>
    </row>
    <row r="8060" spans="1:19" x14ac:dyDescent="0.2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t="s">
        <v>99</v>
      </c>
      <c r="G8060" t="s">
        <v>100</v>
      </c>
      <c r="H8060" t="s">
        <v>97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  <c r="S8060" s="2">
        <f t="shared" si="164"/>
        <v>45214</v>
      </c>
    </row>
    <row r="8061" spans="1:19" x14ac:dyDescent="0.2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t="s">
        <v>99</v>
      </c>
      <c r="G8061" t="s">
        <v>100</v>
      </c>
      <c r="H8061" t="s">
        <v>97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  <c r="S8061" s="2">
        <f t="shared" ref="S8061:S8124" si="165">DATE(2023,10,15)</f>
        <v>45214</v>
      </c>
    </row>
    <row r="8062" spans="1:19" x14ac:dyDescent="0.2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t="s">
        <v>99</v>
      </c>
      <c r="G8062" t="s">
        <v>100</v>
      </c>
      <c r="H8062" t="s">
        <v>97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  <c r="S8062" s="2">
        <f t="shared" si="165"/>
        <v>45214</v>
      </c>
    </row>
    <row r="8063" spans="1:19" x14ac:dyDescent="0.2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t="s">
        <v>99</v>
      </c>
      <c r="G8063" t="s">
        <v>100</v>
      </c>
      <c r="H8063" t="s">
        <v>97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  <c r="S8063" s="2">
        <f t="shared" si="165"/>
        <v>45214</v>
      </c>
    </row>
    <row r="8064" spans="1:19" x14ac:dyDescent="0.2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t="s">
        <v>99</v>
      </c>
      <c r="G8064" t="s">
        <v>100</v>
      </c>
      <c r="H8064" t="s">
        <v>97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  <c r="S8064" s="2">
        <f t="shared" si="165"/>
        <v>45214</v>
      </c>
    </row>
    <row r="8065" spans="1:19" x14ac:dyDescent="0.2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t="s">
        <v>99</v>
      </c>
      <c r="G8065" t="s">
        <v>100</v>
      </c>
      <c r="H8065" t="s">
        <v>97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  <c r="S8065" s="2">
        <f t="shared" si="165"/>
        <v>45214</v>
      </c>
    </row>
    <row r="8066" spans="1:19" x14ac:dyDescent="0.2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t="s">
        <v>99</v>
      </c>
      <c r="G8066" t="s">
        <v>100</v>
      </c>
      <c r="H8066" t="s">
        <v>97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  <c r="S8066" s="2">
        <f t="shared" si="165"/>
        <v>45214</v>
      </c>
    </row>
    <row r="8067" spans="1:19" x14ac:dyDescent="0.2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t="s">
        <v>99</v>
      </c>
      <c r="G8067" t="s">
        <v>100</v>
      </c>
      <c r="H8067" t="s">
        <v>97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  <c r="S8067" s="2">
        <f t="shared" si="165"/>
        <v>45214</v>
      </c>
    </row>
    <row r="8068" spans="1:19" x14ac:dyDescent="0.2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t="s">
        <v>99</v>
      </c>
      <c r="G8068" t="s">
        <v>100</v>
      </c>
      <c r="H8068" t="s">
        <v>97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  <c r="S8068" s="2">
        <f t="shared" si="165"/>
        <v>45214</v>
      </c>
    </row>
    <row r="8069" spans="1:19" x14ac:dyDescent="0.2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t="s">
        <v>99</v>
      </c>
      <c r="G8069" t="s">
        <v>100</v>
      </c>
      <c r="H8069" t="s">
        <v>97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  <c r="S8069" s="2">
        <f t="shared" si="165"/>
        <v>45214</v>
      </c>
    </row>
    <row r="8070" spans="1:19" x14ac:dyDescent="0.2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t="s">
        <v>99</v>
      </c>
      <c r="G8070" t="s">
        <v>100</v>
      </c>
      <c r="H8070" t="s">
        <v>97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  <c r="S8070" s="2">
        <f t="shared" si="165"/>
        <v>45214</v>
      </c>
    </row>
    <row r="8071" spans="1:19" x14ac:dyDescent="0.2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t="s">
        <v>99</v>
      </c>
      <c r="G8071" t="s">
        <v>100</v>
      </c>
      <c r="H8071" t="s">
        <v>97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  <c r="S8071" s="2">
        <f t="shared" si="165"/>
        <v>45214</v>
      </c>
    </row>
    <row r="8072" spans="1:19" x14ac:dyDescent="0.2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t="s">
        <v>99</v>
      </c>
      <c r="G8072" t="s">
        <v>100</v>
      </c>
      <c r="H8072" t="s">
        <v>97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  <c r="S8072" s="2">
        <f t="shared" si="165"/>
        <v>45214</v>
      </c>
    </row>
    <row r="8073" spans="1:19" x14ac:dyDescent="0.2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t="s">
        <v>99</v>
      </c>
      <c r="G8073" t="s">
        <v>100</v>
      </c>
      <c r="H8073" t="s">
        <v>97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  <c r="S8073" s="2">
        <f t="shared" si="165"/>
        <v>45214</v>
      </c>
    </row>
    <row r="8074" spans="1:19" x14ac:dyDescent="0.2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t="s">
        <v>99</v>
      </c>
      <c r="G8074" t="s">
        <v>100</v>
      </c>
      <c r="H8074" t="s">
        <v>97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  <c r="S8074" s="2">
        <f t="shared" si="165"/>
        <v>45214</v>
      </c>
    </row>
    <row r="8075" spans="1:19" x14ac:dyDescent="0.2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t="s">
        <v>99</v>
      </c>
      <c r="G8075" t="s">
        <v>100</v>
      </c>
      <c r="H8075" t="s">
        <v>97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  <c r="S8075" s="2">
        <f t="shared" si="165"/>
        <v>45214</v>
      </c>
    </row>
    <row r="8076" spans="1:19" x14ac:dyDescent="0.2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t="s">
        <v>99</v>
      </c>
      <c r="G8076" t="s">
        <v>100</v>
      </c>
      <c r="H8076" t="s">
        <v>97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  <c r="S8076" s="2">
        <f t="shared" si="165"/>
        <v>45214</v>
      </c>
    </row>
    <row r="8077" spans="1:19" x14ac:dyDescent="0.2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t="s">
        <v>99</v>
      </c>
      <c r="G8077" t="s">
        <v>100</v>
      </c>
      <c r="H8077" t="s">
        <v>97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  <c r="S8077" s="2">
        <f t="shared" si="165"/>
        <v>45214</v>
      </c>
    </row>
    <row r="8078" spans="1:19" x14ac:dyDescent="0.2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t="s">
        <v>99</v>
      </c>
      <c r="G8078" t="s">
        <v>100</v>
      </c>
      <c r="H8078" t="s">
        <v>97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  <c r="S8078" s="2">
        <f t="shared" si="165"/>
        <v>45214</v>
      </c>
    </row>
    <row r="8079" spans="1:19" x14ac:dyDescent="0.2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t="s">
        <v>99</v>
      </c>
      <c r="G8079" t="s">
        <v>100</v>
      </c>
      <c r="H8079" t="s">
        <v>97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  <c r="S8079" s="2">
        <f t="shared" si="165"/>
        <v>45214</v>
      </c>
    </row>
    <row r="8080" spans="1:19" x14ac:dyDescent="0.2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t="s">
        <v>99</v>
      </c>
      <c r="G8080" t="s">
        <v>100</v>
      </c>
      <c r="H8080" t="s">
        <v>97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  <c r="S8080" s="2">
        <f t="shared" si="165"/>
        <v>45214</v>
      </c>
    </row>
    <row r="8081" spans="1:19" x14ac:dyDescent="0.2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t="s">
        <v>99</v>
      </c>
      <c r="G8081" t="s">
        <v>100</v>
      </c>
      <c r="H8081" t="s">
        <v>97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  <c r="S8081" s="2">
        <f t="shared" si="165"/>
        <v>45214</v>
      </c>
    </row>
    <row r="8082" spans="1:19" x14ac:dyDescent="0.2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t="s">
        <v>99</v>
      </c>
      <c r="G8082" t="s">
        <v>100</v>
      </c>
      <c r="H8082" t="s">
        <v>97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  <c r="S8082" s="2">
        <f t="shared" si="165"/>
        <v>45214</v>
      </c>
    </row>
    <row r="8083" spans="1:19" x14ac:dyDescent="0.2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t="s">
        <v>99</v>
      </c>
      <c r="G8083" t="s">
        <v>100</v>
      </c>
      <c r="H8083" t="s">
        <v>97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  <c r="S8083" s="2">
        <f t="shared" si="165"/>
        <v>45214</v>
      </c>
    </row>
    <row r="8084" spans="1:19" x14ac:dyDescent="0.2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t="s">
        <v>99</v>
      </c>
      <c r="G8084" t="s">
        <v>100</v>
      </c>
      <c r="H8084" t="s">
        <v>97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  <c r="S8084" s="2">
        <f t="shared" si="165"/>
        <v>45214</v>
      </c>
    </row>
    <row r="8085" spans="1:19" x14ac:dyDescent="0.2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t="s">
        <v>99</v>
      </c>
      <c r="G8085" t="s">
        <v>100</v>
      </c>
      <c r="H8085" t="s">
        <v>97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  <c r="S8085" s="2">
        <f t="shared" si="165"/>
        <v>45214</v>
      </c>
    </row>
    <row r="8086" spans="1:19" x14ac:dyDescent="0.2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t="s">
        <v>99</v>
      </c>
      <c r="G8086" t="s">
        <v>100</v>
      </c>
      <c r="H8086" t="s">
        <v>97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  <c r="S8086" s="2">
        <f t="shared" si="165"/>
        <v>45214</v>
      </c>
    </row>
    <row r="8087" spans="1:19" x14ac:dyDescent="0.2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t="s">
        <v>99</v>
      </c>
      <c r="G8087" t="s">
        <v>100</v>
      </c>
      <c r="H8087" t="s">
        <v>97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  <c r="S8087" s="2">
        <f t="shared" si="165"/>
        <v>45214</v>
      </c>
    </row>
    <row r="8088" spans="1:19" x14ac:dyDescent="0.2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t="s">
        <v>99</v>
      </c>
      <c r="G8088" t="s">
        <v>100</v>
      </c>
      <c r="H8088" t="s">
        <v>97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  <c r="S8088" s="2">
        <f t="shared" si="165"/>
        <v>45214</v>
      </c>
    </row>
    <row r="8089" spans="1:19" x14ac:dyDescent="0.2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t="s">
        <v>99</v>
      </c>
      <c r="G8089" t="s">
        <v>100</v>
      </c>
      <c r="H8089" t="s">
        <v>97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  <c r="S8089" s="2">
        <f t="shared" si="165"/>
        <v>45214</v>
      </c>
    </row>
    <row r="8090" spans="1:19" x14ac:dyDescent="0.2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t="s">
        <v>99</v>
      </c>
      <c r="G8090" t="s">
        <v>100</v>
      </c>
      <c r="H8090" t="s">
        <v>97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  <c r="S8090" s="2">
        <f t="shared" si="165"/>
        <v>45214</v>
      </c>
    </row>
    <row r="8091" spans="1:19" x14ac:dyDescent="0.2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t="s">
        <v>99</v>
      </c>
      <c r="G8091" t="s">
        <v>100</v>
      </c>
      <c r="H8091" t="s">
        <v>97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  <c r="S8091" s="2">
        <f t="shared" si="165"/>
        <v>45214</v>
      </c>
    </row>
    <row r="8092" spans="1:19" x14ac:dyDescent="0.2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t="s">
        <v>99</v>
      </c>
      <c r="G8092" t="s">
        <v>100</v>
      </c>
      <c r="H8092" t="s">
        <v>97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  <c r="S8092" s="2">
        <f t="shared" si="165"/>
        <v>45214</v>
      </c>
    </row>
    <row r="8093" spans="1:19" x14ac:dyDescent="0.2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t="s">
        <v>99</v>
      </c>
      <c r="G8093" t="s">
        <v>100</v>
      </c>
      <c r="H8093" t="s">
        <v>97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  <c r="S8093" s="2">
        <f t="shared" si="165"/>
        <v>45214</v>
      </c>
    </row>
    <row r="8094" spans="1:19" x14ac:dyDescent="0.2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t="s">
        <v>99</v>
      </c>
      <c r="G8094" t="s">
        <v>100</v>
      </c>
      <c r="H8094" t="s">
        <v>97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  <c r="S8094" s="2">
        <f t="shared" si="165"/>
        <v>45214</v>
      </c>
    </row>
    <row r="8095" spans="1:19" x14ac:dyDescent="0.2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t="s">
        <v>99</v>
      </c>
      <c r="G8095" t="s">
        <v>100</v>
      </c>
      <c r="H8095" t="s">
        <v>97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  <c r="S8095" s="2">
        <f t="shared" si="165"/>
        <v>45214</v>
      </c>
    </row>
    <row r="8096" spans="1:19" x14ac:dyDescent="0.2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t="s">
        <v>99</v>
      </c>
      <c r="G8096" t="s">
        <v>100</v>
      </c>
      <c r="H8096" t="s">
        <v>97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  <c r="S8096" s="2">
        <f t="shared" si="165"/>
        <v>45214</v>
      </c>
    </row>
    <row r="8097" spans="1:19" x14ac:dyDescent="0.2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t="s">
        <v>99</v>
      </c>
      <c r="G8097" t="s">
        <v>100</v>
      </c>
      <c r="H8097" t="s">
        <v>97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  <c r="S8097" s="2">
        <f t="shared" si="165"/>
        <v>45214</v>
      </c>
    </row>
    <row r="8098" spans="1:19" x14ac:dyDescent="0.2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t="s">
        <v>99</v>
      </c>
      <c r="G8098" t="s">
        <v>100</v>
      </c>
      <c r="H8098" t="s">
        <v>97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  <c r="S8098" s="2">
        <f t="shared" si="165"/>
        <v>45214</v>
      </c>
    </row>
    <row r="8099" spans="1:19" x14ac:dyDescent="0.2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t="s">
        <v>99</v>
      </c>
      <c r="G8099" t="s">
        <v>100</v>
      </c>
      <c r="H8099" t="s">
        <v>97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  <c r="S8099" s="2">
        <f t="shared" si="165"/>
        <v>45214</v>
      </c>
    </row>
    <row r="8100" spans="1:19" x14ac:dyDescent="0.2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t="s">
        <v>99</v>
      </c>
      <c r="G8100" t="s">
        <v>100</v>
      </c>
      <c r="H8100" t="s">
        <v>97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  <c r="S8100" s="2">
        <f t="shared" si="165"/>
        <v>45214</v>
      </c>
    </row>
    <row r="8101" spans="1:19" x14ac:dyDescent="0.2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t="s">
        <v>99</v>
      </c>
      <c r="G8101" t="s">
        <v>100</v>
      </c>
      <c r="H8101" t="s">
        <v>97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  <c r="S8101" s="2">
        <f t="shared" si="165"/>
        <v>45214</v>
      </c>
    </row>
    <row r="8102" spans="1:19" x14ac:dyDescent="0.2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t="s">
        <v>99</v>
      </c>
      <c r="G8102" t="s">
        <v>100</v>
      </c>
      <c r="H8102" t="s">
        <v>97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  <c r="S8102" s="2">
        <f t="shared" si="165"/>
        <v>45214</v>
      </c>
    </row>
    <row r="8103" spans="1:19" x14ac:dyDescent="0.2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t="s">
        <v>99</v>
      </c>
      <c r="G8103" t="s">
        <v>100</v>
      </c>
      <c r="H8103" t="s">
        <v>97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  <c r="S8103" s="2">
        <f t="shared" si="165"/>
        <v>45214</v>
      </c>
    </row>
    <row r="8104" spans="1:19" x14ac:dyDescent="0.2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t="s">
        <v>99</v>
      </c>
      <c r="G8104" t="s">
        <v>100</v>
      </c>
      <c r="H8104" t="s">
        <v>97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  <c r="S8104" s="2">
        <f t="shared" si="165"/>
        <v>45214</v>
      </c>
    </row>
    <row r="8105" spans="1:19" x14ac:dyDescent="0.2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t="s">
        <v>99</v>
      </c>
      <c r="G8105" t="s">
        <v>100</v>
      </c>
      <c r="H8105" t="s">
        <v>97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  <c r="S8105" s="2">
        <f t="shared" si="165"/>
        <v>45214</v>
      </c>
    </row>
    <row r="8106" spans="1:19" x14ac:dyDescent="0.2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t="s">
        <v>99</v>
      </c>
      <c r="G8106" t="s">
        <v>100</v>
      </c>
      <c r="H8106" t="s">
        <v>97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  <c r="S8106" s="2">
        <f t="shared" si="165"/>
        <v>45214</v>
      </c>
    </row>
    <row r="8107" spans="1:19" x14ac:dyDescent="0.2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t="s">
        <v>99</v>
      </c>
      <c r="G8107" t="s">
        <v>100</v>
      </c>
      <c r="H8107" t="s">
        <v>97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  <c r="S8107" s="2">
        <f t="shared" si="165"/>
        <v>45214</v>
      </c>
    </row>
    <row r="8108" spans="1:19" x14ac:dyDescent="0.2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t="s">
        <v>99</v>
      </c>
      <c r="G8108" t="s">
        <v>100</v>
      </c>
      <c r="H8108" t="s">
        <v>97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  <c r="S8108" s="2">
        <f t="shared" si="165"/>
        <v>45214</v>
      </c>
    </row>
    <row r="8109" spans="1:19" x14ac:dyDescent="0.2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t="s">
        <v>99</v>
      </c>
      <c r="G8109" t="s">
        <v>100</v>
      </c>
      <c r="H8109" t="s">
        <v>97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  <c r="S8109" s="2">
        <f t="shared" si="165"/>
        <v>45214</v>
      </c>
    </row>
    <row r="8110" spans="1:19" x14ac:dyDescent="0.2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t="s">
        <v>99</v>
      </c>
      <c r="G8110" t="s">
        <v>100</v>
      </c>
      <c r="H8110" t="s">
        <v>97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  <c r="S8110" s="2">
        <f t="shared" si="165"/>
        <v>45214</v>
      </c>
    </row>
    <row r="8111" spans="1:19" x14ac:dyDescent="0.2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t="s">
        <v>99</v>
      </c>
      <c r="G8111" t="s">
        <v>100</v>
      </c>
      <c r="H8111" t="s">
        <v>97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  <c r="S8111" s="2">
        <f t="shared" si="165"/>
        <v>45214</v>
      </c>
    </row>
    <row r="8112" spans="1:19" x14ac:dyDescent="0.2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t="s">
        <v>99</v>
      </c>
      <c r="G8112" t="s">
        <v>100</v>
      </c>
      <c r="H8112" t="s">
        <v>97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  <c r="S8112" s="2">
        <f t="shared" si="165"/>
        <v>45214</v>
      </c>
    </row>
    <row r="8113" spans="1:19" x14ac:dyDescent="0.2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t="s">
        <v>99</v>
      </c>
      <c r="G8113" t="s">
        <v>100</v>
      </c>
      <c r="H8113" t="s">
        <v>97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  <c r="S8113" s="2">
        <f t="shared" si="165"/>
        <v>45214</v>
      </c>
    </row>
    <row r="8114" spans="1:19" x14ac:dyDescent="0.2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t="s">
        <v>99</v>
      </c>
      <c r="G8114" t="s">
        <v>100</v>
      </c>
      <c r="H8114" t="s">
        <v>97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  <c r="S8114" s="2">
        <f t="shared" si="165"/>
        <v>45214</v>
      </c>
    </row>
    <row r="8115" spans="1:19" x14ac:dyDescent="0.2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t="s">
        <v>99</v>
      </c>
      <c r="G8115" t="s">
        <v>100</v>
      </c>
      <c r="H8115" t="s">
        <v>97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  <c r="S8115" s="2">
        <f t="shared" si="165"/>
        <v>45214</v>
      </c>
    </row>
    <row r="8116" spans="1:19" x14ac:dyDescent="0.2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t="s">
        <v>99</v>
      </c>
      <c r="G8116" t="s">
        <v>100</v>
      </c>
      <c r="H8116" t="s">
        <v>97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  <c r="S8116" s="2">
        <f t="shared" si="165"/>
        <v>45214</v>
      </c>
    </row>
    <row r="8117" spans="1:19" x14ac:dyDescent="0.2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t="s">
        <v>99</v>
      </c>
      <c r="G8117" t="s">
        <v>100</v>
      </c>
      <c r="H8117" t="s">
        <v>97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  <c r="S8117" s="2">
        <f t="shared" si="165"/>
        <v>45214</v>
      </c>
    </row>
    <row r="8118" spans="1:19" x14ac:dyDescent="0.2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t="s">
        <v>99</v>
      </c>
      <c r="G8118" t="s">
        <v>100</v>
      </c>
      <c r="H8118" t="s">
        <v>97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  <c r="S8118" s="2">
        <f t="shared" si="165"/>
        <v>45214</v>
      </c>
    </row>
    <row r="8119" spans="1:19" x14ac:dyDescent="0.2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t="s">
        <v>99</v>
      </c>
      <c r="G8119" t="s">
        <v>100</v>
      </c>
      <c r="H8119" t="s">
        <v>97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  <c r="S8119" s="2">
        <f t="shared" si="165"/>
        <v>45214</v>
      </c>
    </row>
    <row r="8120" spans="1:19" x14ac:dyDescent="0.2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t="s">
        <v>99</v>
      </c>
      <c r="G8120" t="s">
        <v>100</v>
      </c>
      <c r="H8120" t="s">
        <v>97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  <c r="S8120" s="2">
        <f t="shared" si="165"/>
        <v>45214</v>
      </c>
    </row>
    <row r="8121" spans="1:19" x14ac:dyDescent="0.2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t="s">
        <v>99</v>
      </c>
      <c r="G8121" t="s">
        <v>100</v>
      </c>
      <c r="H8121" t="s">
        <v>97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  <c r="S8121" s="2">
        <f t="shared" si="165"/>
        <v>45214</v>
      </c>
    </row>
    <row r="8122" spans="1:19" x14ac:dyDescent="0.2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t="s">
        <v>99</v>
      </c>
      <c r="G8122" t="s">
        <v>100</v>
      </c>
      <c r="H8122" t="s">
        <v>97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  <c r="S8122" s="2">
        <f t="shared" si="165"/>
        <v>45214</v>
      </c>
    </row>
    <row r="8123" spans="1:19" x14ac:dyDescent="0.2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t="s">
        <v>99</v>
      </c>
      <c r="G8123" t="s">
        <v>100</v>
      </c>
      <c r="H8123" t="s">
        <v>97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  <c r="S8123" s="2">
        <f t="shared" si="165"/>
        <v>45214</v>
      </c>
    </row>
    <row r="8124" spans="1:19" x14ac:dyDescent="0.2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t="s">
        <v>99</v>
      </c>
      <c r="G8124" t="s">
        <v>100</v>
      </c>
      <c r="H8124" t="s">
        <v>97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  <c r="S8124" s="2">
        <f t="shared" si="165"/>
        <v>45214</v>
      </c>
    </row>
    <row r="8125" spans="1:19" x14ac:dyDescent="0.2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t="s">
        <v>99</v>
      </c>
      <c r="G8125" t="s">
        <v>100</v>
      </c>
      <c r="H8125" t="s">
        <v>97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  <c r="S8125" s="2">
        <f t="shared" ref="S8125:S8188" si="166">DATE(2023,10,15)</f>
        <v>45214</v>
      </c>
    </row>
    <row r="8126" spans="1:19" x14ac:dyDescent="0.2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t="s">
        <v>99</v>
      </c>
      <c r="G8126" t="s">
        <v>100</v>
      </c>
      <c r="H8126" t="s">
        <v>97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  <c r="S8126" s="2">
        <f t="shared" si="166"/>
        <v>45214</v>
      </c>
    </row>
    <row r="8127" spans="1:19" x14ac:dyDescent="0.2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t="s">
        <v>99</v>
      </c>
      <c r="G8127" t="s">
        <v>100</v>
      </c>
      <c r="H8127" t="s">
        <v>97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  <c r="S8127" s="2">
        <f t="shared" si="166"/>
        <v>45214</v>
      </c>
    </row>
    <row r="8128" spans="1:19" x14ac:dyDescent="0.2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t="s">
        <v>99</v>
      </c>
      <c r="G8128" t="s">
        <v>100</v>
      </c>
      <c r="H8128" t="s">
        <v>97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  <c r="S8128" s="2">
        <f t="shared" si="166"/>
        <v>45214</v>
      </c>
    </row>
    <row r="8129" spans="1:19" x14ac:dyDescent="0.2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t="s">
        <v>99</v>
      </c>
      <c r="G8129" t="s">
        <v>100</v>
      </c>
      <c r="H8129" t="s">
        <v>97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  <c r="S8129" s="2">
        <f t="shared" si="166"/>
        <v>45214</v>
      </c>
    </row>
    <row r="8130" spans="1:19" x14ac:dyDescent="0.2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t="s">
        <v>99</v>
      </c>
      <c r="G8130" t="s">
        <v>100</v>
      </c>
      <c r="H8130" t="s">
        <v>97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  <c r="S8130" s="2">
        <f t="shared" si="166"/>
        <v>45214</v>
      </c>
    </row>
    <row r="8131" spans="1:19" x14ac:dyDescent="0.2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t="s">
        <v>99</v>
      </c>
      <c r="G8131" t="s">
        <v>100</v>
      </c>
      <c r="H8131" t="s">
        <v>97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  <c r="S8131" s="2">
        <f t="shared" si="166"/>
        <v>45214</v>
      </c>
    </row>
    <row r="8132" spans="1:19" x14ac:dyDescent="0.2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t="s">
        <v>99</v>
      </c>
      <c r="G8132" t="s">
        <v>100</v>
      </c>
      <c r="H8132" t="s">
        <v>97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  <c r="S8132" s="2">
        <f t="shared" si="166"/>
        <v>45214</v>
      </c>
    </row>
    <row r="8133" spans="1:19" x14ac:dyDescent="0.2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t="s">
        <v>99</v>
      </c>
      <c r="G8133" t="s">
        <v>100</v>
      </c>
      <c r="H8133" t="s">
        <v>97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  <c r="S8133" s="2">
        <f t="shared" si="166"/>
        <v>45214</v>
      </c>
    </row>
    <row r="8134" spans="1:19" x14ac:dyDescent="0.2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t="s">
        <v>99</v>
      </c>
      <c r="G8134" t="s">
        <v>100</v>
      </c>
      <c r="H8134" t="s">
        <v>97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  <c r="S8134" s="2">
        <f t="shared" si="166"/>
        <v>45214</v>
      </c>
    </row>
    <row r="8135" spans="1:19" x14ac:dyDescent="0.2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t="s">
        <v>99</v>
      </c>
      <c r="G8135" t="s">
        <v>100</v>
      </c>
      <c r="H8135" t="s">
        <v>97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  <c r="S8135" s="2">
        <f t="shared" si="166"/>
        <v>45214</v>
      </c>
    </row>
    <row r="8136" spans="1:19" x14ac:dyDescent="0.2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t="s">
        <v>99</v>
      </c>
      <c r="G8136" t="s">
        <v>100</v>
      </c>
      <c r="H8136" t="s">
        <v>97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  <c r="S8136" s="2">
        <f t="shared" si="166"/>
        <v>45214</v>
      </c>
    </row>
    <row r="8137" spans="1:19" x14ac:dyDescent="0.2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t="s">
        <v>99</v>
      </c>
      <c r="G8137" t="s">
        <v>100</v>
      </c>
      <c r="H8137" t="s">
        <v>97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  <c r="S8137" s="2">
        <f t="shared" si="166"/>
        <v>45214</v>
      </c>
    </row>
    <row r="8138" spans="1:19" x14ac:dyDescent="0.2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t="s">
        <v>99</v>
      </c>
      <c r="G8138" t="s">
        <v>100</v>
      </c>
      <c r="H8138" t="s">
        <v>97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  <c r="S8138" s="2">
        <f t="shared" si="166"/>
        <v>45214</v>
      </c>
    </row>
    <row r="8139" spans="1:19" x14ac:dyDescent="0.2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t="s">
        <v>99</v>
      </c>
      <c r="G8139" t="s">
        <v>100</v>
      </c>
      <c r="H8139" t="s">
        <v>97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  <c r="S8139" s="2">
        <f t="shared" si="166"/>
        <v>45214</v>
      </c>
    </row>
    <row r="8140" spans="1:19" x14ac:dyDescent="0.2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t="s">
        <v>99</v>
      </c>
      <c r="G8140" t="s">
        <v>100</v>
      </c>
      <c r="H8140" t="s">
        <v>97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  <c r="S8140" s="2">
        <f t="shared" si="166"/>
        <v>45214</v>
      </c>
    </row>
    <row r="8141" spans="1:19" x14ac:dyDescent="0.2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t="s">
        <v>99</v>
      </c>
      <c r="G8141" t="s">
        <v>100</v>
      </c>
      <c r="H8141" t="s">
        <v>97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  <c r="S8141" s="2">
        <f t="shared" si="166"/>
        <v>45214</v>
      </c>
    </row>
    <row r="8142" spans="1:19" x14ac:dyDescent="0.2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t="s">
        <v>99</v>
      </c>
      <c r="G8142" t="s">
        <v>100</v>
      </c>
      <c r="H8142" t="s">
        <v>97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  <c r="S8142" s="2">
        <f t="shared" si="166"/>
        <v>45214</v>
      </c>
    </row>
    <row r="8143" spans="1:19" x14ac:dyDescent="0.2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t="s">
        <v>99</v>
      </c>
      <c r="G8143" t="s">
        <v>100</v>
      </c>
      <c r="H8143" t="s">
        <v>97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  <c r="S8143" s="2">
        <f t="shared" si="166"/>
        <v>45214</v>
      </c>
    </row>
    <row r="8144" spans="1:19" x14ac:dyDescent="0.2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t="s">
        <v>99</v>
      </c>
      <c r="G8144" t="s">
        <v>100</v>
      </c>
      <c r="H8144" t="s">
        <v>97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  <c r="S8144" s="2">
        <f t="shared" si="166"/>
        <v>45214</v>
      </c>
    </row>
    <row r="8145" spans="1:19" x14ac:dyDescent="0.2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t="s">
        <v>99</v>
      </c>
      <c r="G8145" t="s">
        <v>100</v>
      </c>
      <c r="H8145" t="s">
        <v>97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  <c r="S8145" s="2">
        <f t="shared" si="166"/>
        <v>45214</v>
      </c>
    </row>
    <row r="8146" spans="1:19" x14ac:dyDescent="0.2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t="s">
        <v>99</v>
      </c>
      <c r="G8146" t="s">
        <v>100</v>
      </c>
      <c r="H8146" t="s">
        <v>97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  <c r="S8146" s="2">
        <f t="shared" si="166"/>
        <v>45214</v>
      </c>
    </row>
    <row r="8147" spans="1:19" x14ac:dyDescent="0.2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t="s">
        <v>99</v>
      </c>
      <c r="G8147" t="s">
        <v>100</v>
      </c>
      <c r="H8147" t="s">
        <v>97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  <c r="S8147" s="2">
        <f t="shared" si="166"/>
        <v>45214</v>
      </c>
    </row>
    <row r="8148" spans="1:19" x14ac:dyDescent="0.2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t="s">
        <v>99</v>
      </c>
      <c r="G8148" t="s">
        <v>100</v>
      </c>
      <c r="H8148" t="s">
        <v>97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  <c r="S8148" s="2">
        <f t="shared" si="166"/>
        <v>45214</v>
      </c>
    </row>
    <row r="8149" spans="1:19" x14ac:dyDescent="0.2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t="s">
        <v>99</v>
      </c>
      <c r="G8149" t="s">
        <v>100</v>
      </c>
      <c r="H8149" t="s">
        <v>97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  <c r="S8149" s="2">
        <f t="shared" si="166"/>
        <v>45214</v>
      </c>
    </row>
    <row r="8150" spans="1:19" x14ac:dyDescent="0.2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t="s">
        <v>99</v>
      </c>
      <c r="G8150" t="s">
        <v>100</v>
      </c>
      <c r="H8150" t="s">
        <v>97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  <c r="S8150" s="2">
        <f t="shared" si="166"/>
        <v>45214</v>
      </c>
    </row>
    <row r="8151" spans="1:19" x14ac:dyDescent="0.2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t="s">
        <v>99</v>
      </c>
      <c r="G8151" t="s">
        <v>100</v>
      </c>
      <c r="H8151" t="s">
        <v>97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  <c r="S8151" s="2">
        <f t="shared" si="166"/>
        <v>45214</v>
      </c>
    </row>
    <row r="8152" spans="1:19" x14ac:dyDescent="0.2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t="s">
        <v>99</v>
      </c>
      <c r="G8152" t="s">
        <v>100</v>
      </c>
      <c r="H8152" t="s">
        <v>97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  <c r="S8152" s="2">
        <f t="shared" si="166"/>
        <v>45214</v>
      </c>
    </row>
    <row r="8153" spans="1:19" x14ac:dyDescent="0.2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t="s">
        <v>99</v>
      </c>
      <c r="G8153" t="s">
        <v>100</v>
      </c>
      <c r="H8153" t="s">
        <v>97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  <c r="S8153" s="2">
        <f t="shared" si="166"/>
        <v>45214</v>
      </c>
    </row>
    <row r="8154" spans="1:19" x14ac:dyDescent="0.2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t="s">
        <v>99</v>
      </c>
      <c r="G8154" t="s">
        <v>100</v>
      </c>
      <c r="H8154" t="s">
        <v>97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  <c r="S8154" s="2">
        <f t="shared" si="166"/>
        <v>45214</v>
      </c>
    </row>
    <row r="8155" spans="1:19" x14ac:dyDescent="0.2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t="s">
        <v>99</v>
      </c>
      <c r="G8155" t="s">
        <v>100</v>
      </c>
      <c r="H8155" t="s">
        <v>97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  <c r="S8155" s="2">
        <f t="shared" si="166"/>
        <v>45214</v>
      </c>
    </row>
    <row r="8156" spans="1:19" x14ac:dyDescent="0.2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t="s">
        <v>99</v>
      </c>
      <c r="G8156" t="s">
        <v>100</v>
      </c>
      <c r="H8156" t="s">
        <v>97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  <c r="S8156" s="2">
        <f t="shared" si="166"/>
        <v>45214</v>
      </c>
    </row>
    <row r="8157" spans="1:19" x14ac:dyDescent="0.2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t="s">
        <v>99</v>
      </c>
      <c r="G8157" t="s">
        <v>100</v>
      </c>
      <c r="H8157" t="s">
        <v>97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  <c r="S8157" s="2">
        <f t="shared" si="166"/>
        <v>45214</v>
      </c>
    </row>
    <row r="8158" spans="1:19" x14ac:dyDescent="0.2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t="s">
        <v>99</v>
      </c>
      <c r="G8158" t="s">
        <v>100</v>
      </c>
      <c r="H8158" t="s">
        <v>97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  <c r="S8158" s="2">
        <f t="shared" si="166"/>
        <v>45214</v>
      </c>
    </row>
    <row r="8159" spans="1:19" x14ac:dyDescent="0.2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t="s">
        <v>99</v>
      </c>
      <c r="G8159" t="s">
        <v>100</v>
      </c>
      <c r="H8159" t="s">
        <v>97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  <c r="S8159" s="2">
        <f t="shared" si="166"/>
        <v>45214</v>
      </c>
    </row>
    <row r="8160" spans="1:19" x14ac:dyDescent="0.2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t="s">
        <v>99</v>
      </c>
      <c r="G8160" t="s">
        <v>100</v>
      </c>
      <c r="H8160" t="s">
        <v>97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  <c r="S8160" s="2">
        <f t="shared" si="166"/>
        <v>45214</v>
      </c>
    </row>
    <row r="8161" spans="1:19" x14ac:dyDescent="0.2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t="s">
        <v>99</v>
      </c>
      <c r="G8161" t="s">
        <v>100</v>
      </c>
      <c r="H8161" t="s">
        <v>97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  <c r="S8161" s="2">
        <f t="shared" si="166"/>
        <v>45214</v>
      </c>
    </row>
    <row r="8162" spans="1:19" x14ac:dyDescent="0.2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t="s">
        <v>99</v>
      </c>
      <c r="G8162" t="s">
        <v>100</v>
      </c>
      <c r="H8162" t="s">
        <v>97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  <c r="S8162" s="2">
        <f t="shared" si="166"/>
        <v>45214</v>
      </c>
    </row>
    <row r="8163" spans="1:19" x14ac:dyDescent="0.2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t="s">
        <v>99</v>
      </c>
      <c r="G8163" t="s">
        <v>100</v>
      </c>
      <c r="H8163" t="s">
        <v>97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  <c r="S8163" s="2">
        <f t="shared" si="166"/>
        <v>45214</v>
      </c>
    </row>
    <row r="8164" spans="1:19" x14ac:dyDescent="0.2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t="s">
        <v>99</v>
      </c>
      <c r="G8164" t="s">
        <v>100</v>
      </c>
      <c r="H8164" t="s">
        <v>97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  <c r="S8164" s="2">
        <f t="shared" si="166"/>
        <v>45214</v>
      </c>
    </row>
    <row r="8165" spans="1:19" x14ac:dyDescent="0.2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t="s">
        <v>99</v>
      </c>
      <c r="G8165" t="s">
        <v>100</v>
      </c>
      <c r="H8165" t="s">
        <v>97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  <c r="S8165" s="2">
        <f t="shared" si="166"/>
        <v>45214</v>
      </c>
    </row>
    <row r="8166" spans="1:19" x14ac:dyDescent="0.2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t="s">
        <v>99</v>
      </c>
      <c r="G8166" t="s">
        <v>100</v>
      </c>
      <c r="H8166" t="s">
        <v>97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  <c r="S8166" s="2">
        <f t="shared" si="166"/>
        <v>45214</v>
      </c>
    </row>
    <row r="8167" spans="1:19" x14ac:dyDescent="0.2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t="s">
        <v>99</v>
      </c>
      <c r="G8167" t="s">
        <v>100</v>
      </c>
      <c r="H8167" t="s">
        <v>97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  <c r="S8167" s="2">
        <f t="shared" si="166"/>
        <v>45214</v>
      </c>
    </row>
    <row r="8168" spans="1:19" x14ac:dyDescent="0.2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t="s">
        <v>99</v>
      </c>
      <c r="G8168" t="s">
        <v>100</v>
      </c>
      <c r="H8168" t="s">
        <v>97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  <c r="S8168" s="2">
        <f t="shared" si="166"/>
        <v>45214</v>
      </c>
    </row>
    <row r="8169" spans="1:19" x14ac:dyDescent="0.2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t="s">
        <v>99</v>
      </c>
      <c r="G8169" t="s">
        <v>100</v>
      </c>
      <c r="H8169" t="s">
        <v>97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  <c r="S8169" s="2">
        <f t="shared" si="166"/>
        <v>45214</v>
      </c>
    </row>
    <row r="8170" spans="1:19" x14ac:dyDescent="0.2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t="s">
        <v>99</v>
      </c>
      <c r="G8170" t="s">
        <v>100</v>
      </c>
      <c r="H8170" t="s">
        <v>97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  <c r="S8170" s="2">
        <f t="shared" si="166"/>
        <v>45214</v>
      </c>
    </row>
    <row r="8171" spans="1:19" x14ac:dyDescent="0.2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t="s">
        <v>99</v>
      </c>
      <c r="G8171" t="s">
        <v>100</v>
      </c>
      <c r="H8171" t="s">
        <v>97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  <c r="S8171" s="2">
        <f t="shared" si="166"/>
        <v>45214</v>
      </c>
    </row>
    <row r="8172" spans="1:19" x14ac:dyDescent="0.2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t="s">
        <v>99</v>
      </c>
      <c r="G8172" t="s">
        <v>100</v>
      </c>
      <c r="H8172" t="s">
        <v>97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  <c r="S8172" s="2">
        <f t="shared" si="166"/>
        <v>45214</v>
      </c>
    </row>
    <row r="8173" spans="1:19" x14ac:dyDescent="0.2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t="s">
        <v>99</v>
      </c>
      <c r="G8173" t="s">
        <v>100</v>
      </c>
      <c r="H8173" t="s">
        <v>97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  <c r="S8173" s="2">
        <f t="shared" si="166"/>
        <v>45214</v>
      </c>
    </row>
    <row r="8174" spans="1:19" x14ac:dyDescent="0.2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t="s">
        <v>99</v>
      </c>
      <c r="G8174" t="s">
        <v>100</v>
      </c>
      <c r="H8174" t="s">
        <v>97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  <c r="S8174" s="2">
        <f t="shared" si="166"/>
        <v>45214</v>
      </c>
    </row>
    <row r="8175" spans="1:19" x14ac:dyDescent="0.2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t="s">
        <v>99</v>
      </c>
      <c r="G8175" t="s">
        <v>100</v>
      </c>
      <c r="H8175" t="s">
        <v>97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  <c r="S8175" s="2">
        <f t="shared" si="166"/>
        <v>45214</v>
      </c>
    </row>
    <row r="8176" spans="1:19" x14ac:dyDescent="0.2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t="s">
        <v>99</v>
      </c>
      <c r="G8176" t="s">
        <v>100</v>
      </c>
      <c r="H8176" t="s">
        <v>97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  <c r="S8176" s="2">
        <f t="shared" si="166"/>
        <v>45214</v>
      </c>
    </row>
    <row r="8177" spans="1:19" x14ac:dyDescent="0.2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t="s">
        <v>99</v>
      </c>
      <c r="G8177" t="s">
        <v>100</v>
      </c>
      <c r="H8177" t="s">
        <v>97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  <c r="S8177" s="2">
        <f t="shared" si="166"/>
        <v>45214</v>
      </c>
    </row>
    <row r="8178" spans="1:19" x14ac:dyDescent="0.2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t="s">
        <v>99</v>
      </c>
      <c r="G8178" t="s">
        <v>100</v>
      </c>
      <c r="H8178" t="s">
        <v>97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  <c r="S8178" s="2">
        <f t="shared" si="166"/>
        <v>45214</v>
      </c>
    </row>
    <row r="8179" spans="1:19" x14ac:dyDescent="0.2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t="s">
        <v>99</v>
      </c>
      <c r="G8179" t="s">
        <v>100</v>
      </c>
      <c r="H8179" t="s">
        <v>97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  <c r="S8179" s="2">
        <f t="shared" si="166"/>
        <v>45214</v>
      </c>
    </row>
    <row r="8180" spans="1:19" x14ac:dyDescent="0.2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t="s">
        <v>99</v>
      </c>
      <c r="G8180" t="s">
        <v>100</v>
      </c>
      <c r="H8180" t="s">
        <v>97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  <c r="S8180" s="2">
        <f t="shared" si="166"/>
        <v>45214</v>
      </c>
    </row>
    <row r="8181" spans="1:19" x14ac:dyDescent="0.2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t="s">
        <v>99</v>
      </c>
      <c r="G8181" t="s">
        <v>100</v>
      </c>
      <c r="H8181" t="s">
        <v>97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  <c r="S8181" s="2">
        <f t="shared" si="166"/>
        <v>45214</v>
      </c>
    </row>
    <row r="8182" spans="1:19" x14ac:dyDescent="0.2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t="s">
        <v>99</v>
      </c>
      <c r="G8182" t="s">
        <v>100</v>
      </c>
      <c r="H8182" t="s">
        <v>97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  <c r="S8182" s="2">
        <f t="shared" si="166"/>
        <v>45214</v>
      </c>
    </row>
    <row r="8183" spans="1:19" x14ac:dyDescent="0.2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t="s">
        <v>99</v>
      </c>
      <c r="G8183" t="s">
        <v>100</v>
      </c>
      <c r="H8183" t="s">
        <v>97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  <c r="S8183" s="2">
        <f t="shared" si="166"/>
        <v>45214</v>
      </c>
    </row>
    <row r="8184" spans="1:19" x14ac:dyDescent="0.2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t="s">
        <v>99</v>
      </c>
      <c r="G8184" t="s">
        <v>100</v>
      </c>
      <c r="H8184" t="s">
        <v>97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  <c r="S8184" s="2">
        <f t="shared" si="166"/>
        <v>45214</v>
      </c>
    </row>
    <row r="8185" spans="1:19" x14ac:dyDescent="0.2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t="s">
        <v>99</v>
      </c>
      <c r="G8185" t="s">
        <v>100</v>
      </c>
      <c r="H8185" t="s">
        <v>97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  <c r="S8185" s="2">
        <f t="shared" si="166"/>
        <v>45214</v>
      </c>
    </row>
    <row r="8186" spans="1:19" x14ac:dyDescent="0.2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t="s">
        <v>99</v>
      </c>
      <c r="G8186" t="s">
        <v>100</v>
      </c>
      <c r="H8186" t="s">
        <v>97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  <c r="S8186" s="2">
        <f t="shared" si="166"/>
        <v>45214</v>
      </c>
    </row>
    <row r="8187" spans="1:19" x14ac:dyDescent="0.2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t="s">
        <v>99</v>
      </c>
      <c r="G8187" t="s">
        <v>100</v>
      </c>
      <c r="H8187" t="s">
        <v>97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  <c r="S8187" s="2">
        <f t="shared" si="166"/>
        <v>45214</v>
      </c>
    </row>
    <row r="8188" spans="1:19" x14ac:dyDescent="0.2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t="s">
        <v>99</v>
      </c>
      <c r="G8188" t="s">
        <v>100</v>
      </c>
      <c r="H8188" t="s">
        <v>97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  <c r="S8188" s="2">
        <f t="shared" si="166"/>
        <v>45214</v>
      </c>
    </row>
    <row r="8189" spans="1:19" x14ac:dyDescent="0.2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t="s">
        <v>99</v>
      </c>
      <c r="G8189" t="s">
        <v>100</v>
      </c>
      <c r="H8189" t="s">
        <v>97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  <c r="S8189" s="2">
        <f t="shared" ref="S8189:S8190" si="167">DATE(2023,10,15)</f>
        <v>45214</v>
      </c>
    </row>
    <row r="8190" spans="1:19" x14ac:dyDescent="0.2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t="s">
        <v>99</v>
      </c>
      <c r="G8190" t="s">
        <v>100</v>
      </c>
      <c r="H8190" t="s">
        <v>97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  <c r="S8190" s="2">
        <f t="shared" si="167"/>
        <v>45214</v>
      </c>
    </row>
    <row r="8191" spans="1:19" x14ac:dyDescent="0.2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t="s">
        <v>101</v>
      </c>
      <c r="G8191" t="s">
        <v>102</v>
      </c>
      <c r="H8191" t="s">
        <v>97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  <c r="S8191" s="2">
        <f>DATE(2023,10,22)</f>
        <v>45221</v>
      </c>
    </row>
    <row r="8192" spans="1:19" x14ac:dyDescent="0.2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t="s">
        <v>101</v>
      </c>
      <c r="G8192" t="s">
        <v>102</v>
      </c>
      <c r="H8192" t="s">
        <v>97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  <c r="S8192" s="2">
        <f t="shared" ref="S8192:S8255" si="168">DATE(2023,10,22)</f>
        <v>45221</v>
      </c>
    </row>
    <row r="8193" spans="1:19" x14ac:dyDescent="0.2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t="s">
        <v>101</v>
      </c>
      <c r="G8193" t="s">
        <v>102</v>
      </c>
      <c r="H8193" t="s">
        <v>97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  <c r="S8193" s="2">
        <f t="shared" si="168"/>
        <v>45221</v>
      </c>
    </row>
    <row r="8194" spans="1:19" x14ac:dyDescent="0.2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t="s">
        <v>101</v>
      </c>
      <c r="G8194" t="s">
        <v>102</v>
      </c>
      <c r="H8194" t="s">
        <v>97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  <c r="S8194" s="2">
        <f t="shared" si="168"/>
        <v>45221</v>
      </c>
    </row>
    <row r="8195" spans="1:19" x14ac:dyDescent="0.2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t="s">
        <v>101</v>
      </c>
      <c r="G8195" t="s">
        <v>102</v>
      </c>
      <c r="H8195" t="s">
        <v>97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  <c r="S8195" s="2">
        <f t="shared" si="168"/>
        <v>45221</v>
      </c>
    </row>
    <row r="8196" spans="1:19" x14ac:dyDescent="0.2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t="s">
        <v>101</v>
      </c>
      <c r="G8196" t="s">
        <v>102</v>
      </c>
      <c r="H8196" t="s">
        <v>97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  <c r="S8196" s="2">
        <f t="shared" si="168"/>
        <v>45221</v>
      </c>
    </row>
    <row r="8197" spans="1:19" x14ac:dyDescent="0.2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t="s">
        <v>101</v>
      </c>
      <c r="G8197" t="s">
        <v>102</v>
      </c>
      <c r="H8197" t="s">
        <v>97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  <c r="S8197" s="2">
        <f t="shared" si="168"/>
        <v>45221</v>
      </c>
    </row>
    <row r="8198" spans="1:19" x14ac:dyDescent="0.2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t="s">
        <v>101</v>
      </c>
      <c r="G8198" t="s">
        <v>102</v>
      </c>
      <c r="H8198" t="s">
        <v>97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  <c r="S8198" s="2">
        <f t="shared" si="168"/>
        <v>45221</v>
      </c>
    </row>
    <row r="8199" spans="1:19" x14ac:dyDescent="0.2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t="s">
        <v>101</v>
      </c>
      <c r="G8199" t="s">
        <v>102</v>
      </c>
      <c r="H8199" t="s">
        <v>97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  <c r="S8199" s="2">
        <f t="shared" si="168"/>
        <v>45221</v>
      </c>
    </row>
    <row r="8200" spans="1:19" x14ac:dyDescent="0.2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t="s">
        <v>101</v>
      </c>
      <c r="G8200" t="s">
        <v>102</v>
      </c>
      <c r="H8200" t="s">
        <v>97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  <c r="S8200" s="2">
        <f t="shared" si="168"/>
        <v>45221</v>
      </c>
    </row>
    <row r="8201" spans="1:19" x14ac:dyDescent="0.2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t="s">
        <v>101</v>
      </c>
      <c r="G8201" t="s">
        <v>102</v>
      </c>
      <c r="H8201" t="s">
        <v>97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  <c r="S8201" s="2">
        <f t="shared" si="168"/>
        <v>45221</v>
      </c>
    </row>
    <row r="8202" spans="1:19" x14ac:dyDescent="0.2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t="s">
        <v>101</v>
      </c>
      <c r="G8202" t="s">
        <v>102</v>
      </c>
      <c r="H8202" t="s">
        <v>97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  <c r="S8202" s="2">
        <f t="shared" si="168"/>
        <v>45221</v>
      </c>
    </row>
    <row r="8203" spans="1:19" x14ac:dyDescent="0.2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t="s">
        <v>101</v>
      </c>
      <c r="G8203" t="s">
        <v>102</v>
      </c>
      <c r="H8203" t="s">
        <v>97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  <c r="S8203" s="2">
        <f t="shared" si="168"/>
        <v>45221</v>
      </c>
    </row>
    <row r="8204" spans="1:19" x14ac:dyDescent="0.2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t="s">
        <v>101</v>
      </c>
      <c r="G8204" t="s">
        <v>102</v>
      </c>
      <c r="H8204" t="s">
        <v>97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  <c r="S8204" s="2">
        <f t="shared" si="168"/>
        <v>45221</v>
      </c>
    </row>
    <row r="8205" spans="1:19" x14ac:dyDescent="0.2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t="s">
        <v>101</v>
      </c>
      <c r="G8205" t="s">
        <v>102</v>
      </c>
      <c r="H8205" t="s">
        <v>97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  <c r="S8205" s="2">
        <f t="shared" si="168"/>
        <v>45221</v>
      </c>
    </row>
    <row r="8206" spans="1:19" x14ac:dyDescent="0.2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t="s">
        <v>101</v>
      </c>
      <c r="G8206" t="s">
        <v>102</v>
      </c>
      <c r="H8206" t="s">
        <v>97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  <c r="S8206" s="2">
        <f t="shared" si="168"/>
        <v>45221</v>
      </c>
    </row>
    <row r="8207" spans="1:19" x14ac:dyDescent="0.2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t="s">
        <v>101</v>
      </c>
      <c r="G8207" t="s">
        <v>102</v>
      </c>
      <c r="H8207" t="s">
        <v>97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  <c r="S8207" s="2">
        <f t="shared" si="168"/>
        <v>45221</v>
      </c>
    </row>
    <row r="8208" spans="1:19" x14ac:dyDescent="0.2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t="s">
        <v>101</v>
      </c>
      <c r="G8208" t="s">
        <v>102</v>
      </c>
      <c r="H8208" t="s">
        <v>97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  <c r="S8208" s="2">
        <f t="shared" si="168"/>
        <v>45221</v>
      </c>
    </row>
    <row r="8209" spans="1:19" x14ac:dyDescent="0.2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t="s">
        <v>101</v>
      </c>
      <c r="G8209" t="s">
        <v>102</v>
      </c>
      <c r="H8209" t="s">
        <v>97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  <c r="S8209" s="2">
        <f t="shared" si="168"/>
        <v>45221</v>
      </c>
    </row>
    <row r="8210" spans="1:19" x14ac:dyDescent="0.2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t="s">
        <v>101</v>
      </c>
      <c r="G8210" t="s">
        <v>102</v>
      </c>
      <c r="H8210" t="s">
        <v>97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  <c r="S8210" s="2">
        <f t="shared" si="168"/>
        <v>45221</v>
      </c>
    </row>
    <row r="8211" spans="1:19" x14ac:dyDescent="0.2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t="s">
        <v>101</v>
      </c>
      <c r="G8211" t="s">
        <v>102</v>
      </c>
      <c r="H8211" t="s">
        <v>97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  <c r="S8211" s="2">
        <f t="shared" si="168"/>
        <v>45221</v>
      </c>
    </row>
    <row r="8212" spans="1:19" x14ac:dyDescent="0.2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t="s">
        <v>101</v>
      </c>
      <c r="G8212" t="s">
        <v>102</v>
      </c>
      <c r="H8212" t="s">
        <v>97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  <c r="S8212" s="2">
        <f t="shared" si="168"/>
        <v>45221</v>
      </c>
    </row>
    <row r="8213" spans="1:19" x14ac:dyDescent="0.2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t="s">
        <v>101</v>
      </c>
      <c r="G8213" t="s">
        <v>102</v>
      </c>
      <c r="H8213" t="s">
        <v>97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  <c r="S8213" s="2">
        <f t="shared" si="168"/>
        <v>45221</v>
      </c>
    </row>
    <row r="8214" spans="1:19" x14ac:dyDescent="0.2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t="s">
        <v>101</v>
      </c>
      <c r="G8214" t="s">
        <v>102</v>
      </c>
      <c r="H8214" t="s">
        <v>97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  <c r="S8214" s="2">
        <f t="shared" si="168"/>
        <v>45221</v>
      </c>
    </row>
    <row r="8215" spans="1:19" x14ac:dyDescent="0.2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t="s">
        <v>101</v>
      </c>
      <c r="G8215" t="s">
        <v>102</v>
      </c>
      <c r="H8215" t="s">
        <v>97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  <c r="S8215" s="2">
        <f t="shared" si="168"/>
        <v>45221</v>
      </c>
    </row>
    <row r="8216" spans="1:19" x14ac:dyDescent="0.2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t="s">
        <v>101</v>
      </c>
      <c r="G8216" t="s">
        <v>102</v>
      </c>
      <c r="H8216" t="s">
        <v>97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  <c r="S8216" s="2">
        <f t="shared" si="168"/>
        <v>45221</v>
      </c>
    </row>
    <row r="8217" spans="1:19" x14ac:dyDescent="0.2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t="s">
        <v>101</v>
      </c>
      <c r="G8217" t="s">
        <v>102</v>
      </c>
      <c r="H8217" t="s">
        <v>97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  <c r="S8217" s="2">
        <f t="shared" si="168"/>
        <v>45221</v>
      </c>
    </row>
    <row r="8218" spans="1:19" x14ac:dyDescent="0.2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t="s">
        <v>101</v>
      </c>
      <c r="G8218" t="s">
        <v>102</v>
      </c>
      <c r="H8218" t="s">
        <v>97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  <c r="S8218" s="2">
        <f t="shared" si="168"/>
        <v>45221</v>
      </c>
    </row>
    <row r="8219" spans="1:19" x14ac:dyDescent="0.2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t="s">
        <v>101</v>
      </c>
      <c r="G8219" t="s">
        <v>102</v>
      </c>
      <c r="H8219" t="s">
        <v>97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  <c r="S8219" s="2">
        <f t="shared" si="168"/>
        <v>45221</v>
      </c>
    </row>
    <row r="8220" spans="1:19" x14ac:dyDescent="0.2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t="s">
        <v>101</v>
      </c>
      <c r="G8220" t="s">
        <v>102</v>
      </c>
      <c r="H8220" t="s">
        <v>97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  <c r="S8220" s="2">
        <f t="shared" si="168"/>
        <v>45221</v>
      </c>
    </row>
    <row r="8221" spans="1:19" x14ac:dyDescent="0.2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t="s">
        <v>101</v>
      </c>
      <c r="G8221" t="s">
        <v>102</v>
      </c>
      <c r="H8221" t="s">
        <v>97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  <c r="S8221" s="2">
        <f t="shared" si="168"/>
        <v>45221</v>
      </c>
    </row>
    <row r="8222" spans="1:19" x14ac:dyDescent="0.2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t="s">
        <v>101</v>
      </c>
      <c r="G8222" t="s">
        <v>102</v>
      </c>
      <c r="H8222" t="s">
        <v>97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  <c r="S8222" s="2">
        <f t="shared" si="168"/>
        <v>45221</v>
      </c>
    </row>
    <row r="8223" spans="1:19" x14ac:dyDescent="0.2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t="s">
        <v>101</v>
      </c>
      <c r="G8223" t="s">
        <v>102</v>
      </c>
      <c r="H8223" t="s">
        <v>97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  <c r="S8223" s="2">
        <f t="shared" si="168"/>
        <v>45221</v>
      </c>
    </row>
    <row r="8224" spans="1:19" x14ac:dyDescent="0.2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t="s">
        <v>101</v>
      </c>
      <c r="G8224" t="s">
        <v>102</v>
      </c>
      <c r="H8224" t="s">
        <v>97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  <c r="S8224" s="2">
        <f t="shared" si="168"/>
        <v>45221</v>
      </c>
    </row>
    <row r="8225" spans="1:19" x14ac:dyDescent="0.2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t="s">
        <v>101</v>
      </c>
      <c r="G8225" t="s">
        <v>102</v>
      </c>
      <c r="H8225" t="s">
        <v>97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  <c r="S8225" s="2">
        <f t="shared" si="168"/>
        <v>45221</v>
      </c>
    </row>
    <row r="8226" spans="1:19" x14ac:dyDescent="0.2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t="s">
        <v>101</v>
      </c>
      <c r="G8226" t="s">
        <v>102</v>
      </c>
      <c r="H8226" t="s">
        <v>97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  <c r="S8226" s="2">
        <f t="shared" si="168"/>
        <v>45221</v>
      </c>
    </row>
    <row r="8227" spans="1:19" x14ac:dyDescent="0.2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t="s">
        <v>101</v>
      </c>
      <c r="G8227" t="s">
        <v>102</v>
      </c>
      <c r="H8227" t="s">
        <v>97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  <c r="S8227" s="2">
        <f t="shared" si="168"/>
        <v>45221</v>
      </c>
    </row>
    <row r="8228" spans="1:19" x14ac:dyDescent="0.2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t="s">
        <v>101</v>
      </c>
      <c r="G8228" t="s">
        <v>102</v>
      </c>
      <c r="H8228" t="s">
        <v>97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  <c r="S8228" s="2">
        <f t="shared" si="168"/>
        <v>45221</v>
      </c>
    </row>
    <row r="8229" spans="1:19" x14ac:dyDescent="0.2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t="s">
        <v>101</v>
      </c>
      <c r="G8229" t="s">
        <v>102</v>
      </c>
      <c r="H8229" t="s">
        <v>97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  <c r="S8229" s="2">
        <f t="shared" si="168"/>
        <v>45221</v>
      </c>
    </row>
    <row r="8230" spans="1:19" x14ac:dyDescent="0.2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t="s">
        <v>101</v>
      </c>
      <c r="G8230" t="s">
        <v>102</v>
      </c>
      <c r="H8230" t="s">
        <v>97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  <c r="S8230" s="2">
        <f t="shared" si="168"/>
        <v>45221</v>
      </c>
    </row>
    <row r="8231" spans="1:19" x14ac:dyDescent="0.2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t="s">
        <v>101</v>
      </c>
      <c r="G8231" t="s">
        <v>102</v>
      </c>
      <c r="H8231" t="s">
        <v>97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  <c r="S8231" s="2">
        <f t="shared" si="168"/>
        <v>45221</v>
      </c>
    </row>
    <row r="8232" spans="1:19" x14ac:dyDescent="0.2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t="s">
        <v>101</v>
      </c>
      <c r="G8232" t="s">
        <v>102</v>
      </c>
      <c r="H8232" t="s">
        <v>97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  <c r="S8232" s="2">
        <f t="shared" si="168"/>
        <v>45221</v>
      </c>
    </row>
    <row r="8233" spans="1:19" x14ac:dyDescent="0.2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t="s">
        <v>101</v>
      </c>
      <c r="G8233" t="s">
        <v>102</v>
      </c>
      <c r="H8233" t="s">
        <v>97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  <c r="S8233" s="2">
        <f t="shared" si="168"/>
        <v>45221</v>
      </c>
    </row>
    <row r="8234" spans="1:19" x14ac:dyDescent="0.2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t="s">
        <v>101</v>
      </c>
      <c r="G8234" t="s">
        <v>102</v>
      </c>
      <c r="H8234" t="s">
        <v>97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  <c r="S8234" s="2">
        <f t="shared" si="168"/>
        <v>45221</v>
      </c>
    </row>
    <row r="8235" spans="1:19" x14ac:dyDescent="0.2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t="s">
        <v>101</v>
      </c>
      <c r="G8235" t="s">
        <v>102</v>
      </c>
      <c r="H8235" t="s">
        <v>97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  <c r="S8235" s="2">
        <f t="shared" si="168"/>
        <v>45221</v>
      </c>
    </row>
    <row r="8236" spans="1:19" x14ac:dyDescent="0.2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t="s">
        <v>101</v>
      </c>
      <c r="G8236" t="s">
        <v>102</v>
      </c>
      <c r="H8236" t="s">
        <v>97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  <c r="S8236" s="2">
        <f t="shared" si="168"/>
        <v>45221</v>
      </c>
    </row>
    <row r="8237" spans="1:19" x14ac:dyDescent="0.2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t="s">
        <v>101</v>
      </c>
      <c r="G8237" t="s">
        <v>102</v>
      </c>
      <c r="H8237" t="s">
        <v>97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  <c r="S8237" s="2">
        <f t="shared" si="168"/>
        <v>45221</v>
      </c>
    </row>
    <row r="8238" spans="1:19" x14ac:dyDescent="0.2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t="s">
        <v>101</v>
      </c>
      <c r="G8238" t="s">
        <v>102</v>
      </c>
      <c r="H8238" t="s">
        <v>97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  <c r="S8238" s="2">
        <f t="shared" si="168"/>
        <v>45221</v>
      </c>
    </row>
    <row r="8239" spans="1:19" x14ac:dyDescent="0.2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t="s">
        <v>101</v>
      </c>
      <c r="G8239" t="s">
        <v>102</v>
      </c>
      <c r="H8239" t="s">
        <v>97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  <c r="S8239" s="2">
        <f t="shared" si="168"/>
        <v>45221</v>
      </c>
    </row>
    <row r="8240" spans="1:19" x14ac:dyDescent="0.2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t="s">
        <v>101</v>
      </c>
      <c r="G8240" t="s">
        <v>102</v>
      </c>
      <c r="H8240" t="s">
        <v>97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  <c r="S8240" s="2">
        <f t="shared" si="168"/>
        <v>45221</v>
      </c>
    </row>
    <row r="8241" spans="1:19" x14ac:dyDescent="0.2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t="s">
        <v>101</v>
      </c>
      <c r="G8241" t="s">
        <v>102</v>
      </c>
      <c r="H8241" t="s">
        <v>97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  <c r="S8241" s="2">
        <f t="shared" si="168"/>
        <v>45221</v>
      </c>
    </row>
    <row r="8242" spans="1:19" x14ac:dyDescent="0.2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t="s">
        <v>101</v>
      </c>
      <c r="G8242" t="s">
        <v>102</v>
      </c>
      <c r="H8242" t="s">
        <v>97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  <c r="S8242" s="2">
        <f t="shared" si="168"/>
        <v>45221</v>
      </c>
    </row>
    <row r="8243" spans="1:19" x14ac:dyDescent="0.2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t="s">
        <v>101</v>
      </c>
      <c r="G8243" t="s">
        <v>102</v>
      </c>
      <c r="H8243" t="s">
        <v>97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  <c r="S8243" s="2">
        <f t="shared" si="168"/>
        <v>45221</v>
      </c>
    </row>
    <row r="8244" spans="1:19" x14ac:dyDescent="0.2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t="s">
        <v>101</v>
      </c>
      <c r="G8244" t="s">
        <v>102</v>
      </c>
      <c r="H8244" t="s">
        <v>97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  <c r="S8244" s="2">
        <f t="shared" si="168"/>
        <v>45221</v>
      </c>
    </row>
    <row r="8245" spans="1:19" x14ac:dyDescent="0.2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t="s">
        <v>101</v>
      </c>
      <c r="G8245" t="s">
        <v>102</v>
      </c>
      <c r="H8245" t="s">
        <v>97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  <c r="S8245" s="2">
        <f t="shared" si="168"/>
        <v>45221</v>
      </c>
    </row>
    <row r="8246" spans="1:19" x14ac:dyDescent="0.2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t="s">
        <v>101</v>
      </c>
      <c r="G8246" t="s">
        <v>102</v>
      </c>
      <c r="H8246" t="s">
        <v>97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  <c r="S8246" s="2">
        <f t="shared" si="168"/>
        <v>45221</v>
      </c>
    </row>
    <row r="8247" spans="1:19" x14ac:dyDescent="0.2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t="s">
        <v>101</v>
      </c>
      <c r="G8247" t="s">
        <v>102</v>
      </c>
      <c r="H8247" t="s">
        <v>97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  <c r="S8247" s="2">
        <f t="shared" si="168"/>
        <v>45221</v>
      </c>
    </row>
    <row r="8248" spans="1:19" x14ac:dyDescent="0.2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t="s">
        <v>101</v>
      </c>
      <c r="G8248" t="s">
        <v>102</v>
      </c>
      <c r="H8248" t="s">
        <v>97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  <c r="S8248" s="2">
        <f t="shared" si="168"/>
        <v>45221</v>
      </c>
    </row>
    <row r="8249" spans="1:19" x14ac:dyDescent="0.2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t="s">
        <v>101</v>
      </c>
      <c r="G8249" t="s">
        <v>102</v>
      </c>
      <c r="H8249" t="s">
        <v>97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  <c r="S8249" s="2">
        <f t="shared" si="168"/>
        <v>45221</v>
      </c>
    </row>
    <row r="8250" spans="1:19" x14ac:dyDescent="0.2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t="s">
        <v>101</v>
      </c>
      <c r="G8250" t="s">
        <v>102</v>
      </c>
      <c r="H8250" t="s">
        <v>97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  <c r="S8250" s="2">
        <f t="shared" si="168"/>
        <v>45221</v>
      </c>
    </row>
    <row r="8251" spans="1:19" x14ac:dyDescent="0.2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t="s">
        <v>101</v>
      </c>
      <c r="G8251" t="s">
        <v>102</v>
      </c>
      <c r="H8251" t="s">
        <v>97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  <c r="S8251" s="2">
        <f t="shared" si="168"/>
        <v>45221</v>
      </c>
    </row>
    <row r="8252" spans="1:19" x14ac:dyDescent="0.2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t="s">
        <v>101</v>
      </c>
      <c r="G8252" t="s">
        <v>102</v>
      </c>
      <c r="H8252" t="s">
        <v>97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  <c r="S8252" s="2">
        <f t="shared" si="168"/>
        <v>45221</v>
      </c>
    </row>
    <row r="8253" spans="1:19" x14ac:dyDescent="0.2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t="s">
        <v>101</v>
      </c>
      <c r="G8253" t="s">
        <v>102</v>
      </c>
      <c r="H8253" t="s">
        <v>97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  <c r="S8253" s="2">
        <f t="shared" si="168"/>
        <v>45221</v>
      </c>
    </row>
    <row r="8254" spans="1:19" x14ac:dyDescent="0.2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t="s">
        <v>101</v>
      </c>
      <c r="G8254" t="s">
        <v>102</v>
      </c>
      <c r="H8254" t="s">
        <v>97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  <c r="S8254" s="2">
        <f t="shared" si="168"/>
        <v>45221</v>
      </c>
    </row>
    <row r="8255" spans="1:19" x14ac:dyDescent="0.2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t="s">
        <v>101</v>
      </c>
      <c r="G8255" t="s">
        <v>102</v>
      </c>
      <c r="H8255" t="s">
        <v>97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  <c r="S8255" s="2">
        <f t="shared" si="168"/>
        <v>45221</v>
      </c>
    </row>
    <row r="8256" spans="1:19" x14ac:dyDescent="0.2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t="s">
        <v>101</v>
      </c>
      <c r="G8256" t="s">
        <v>102</v>
      </c>
      <c r="H8256" t="s">
        <v>97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  <c r="S8256" s="2">
        <f t="shared" ref="S8256:S8319" si="169">DATE(2023,10,22)</f>
        <v>45221</v>
      </c>
    </row>
    <row r="8257" spans="1:19" x14ac:dyDescent="0.2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t="s">
        <v>101</v>
      </c>
      <c r="G8257" t="s">
        <v>102</v>
      </c>
      <c r="H8257" t="s">
        <v>97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  <c r="S8257" s="2">
        <f t="shared" si="169"/>
        <v>45221</v>
      </c>
    </row>
    <row r="8258" spans="1:19" x14ac:dyDescent="0.2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t="s">
        <v>101</v>
      </c>
      <c r="G8258" t="s">
        <v>102</v>
      </c>
      <c r="H8258" t="s">
        <v>97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  <c r="S8258" s="2">
        <f t="shared" si="169"/>
        <v>45221</v>
      </c>
    </row>
    <row r="8259" spans="1:19" x14ac:dyDescent="0.2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t="s">
        <v>101</v>
      </c>
      <c r="G8259" t="s">
        <v>102</v>
      </c>
      <c r="H8259" t="s">
        <v>97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  <c r="S8259" s="2">
        <f t="shared" si="169"/>
        <v>45221</v>
      </c>
    </row>
    <row r="8260" spans="1:19" x14ac:dyDescent="0.2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t="s">
        <v>101</v>
      </c>
      <c r="G8260" t="s">
        <v>102</v>
      </c>
      <c r="H8260" t="s">
        <v>97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  <c r="S8260" s="2">
        <f t="shared" si="169"/>
        <v>45221</v>
      </c>
    </row>
    <row r="8261" spans="1:19" x14ac:dyDescent="0.2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t="s">
        <v>101</v>
      </c>
      <c r="G8261" t="s">
        <v>102</v>
      </c>
      <c r="H8261" t="s">
        <v>97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  <c r="S8261" s="2">
        <f t="shared" si="169"/>
        <v>45221</v>
      </c>
    </row>
    <row r="8262" spans="1:19" x14ac:dyDescent="0.2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t="s">
        <v>101</v>
      </c>
      <c r="G8262" t="s">
        <v>102</v>
      </c>
      <c r="H8262" t="s">
        <v>97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  <c r="S8262" s="2">
        <f t="shared" si="169"/>
        <v>45221</v>
      </c>
    </row>
    <row r="8263" spans="1:19" x14ac:dyDescent="0.2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t="s">
        <v>101</v>
      </c>
      <c r="G8263" t="s">
        <v>102</v>
      </c>
      <c r="H8263" t="s">
        <v>97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  <c r="S8263" s="2">
        <f t="shared" si="169"/>
        <v>45221</v>
      </c>
    </row>
    <row r="8264" spans="1:19" x14ac:dyDescent="0.2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t="s">
        <v>101</v>
      </c>
      <c r="G8264" t="s">
        <v>102</v>
      </c>
      <c r="H8264" t="s">
        <v>97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  <c r="S8264" s="2">
        <f t="shared" si="169"/>
        <v>45221</v>
      </c>
    </row>
    <row r="8265" spans="1:19" x14ac:dyDescent="0.2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t="s">
        <v>101</v>
      </c>
      <c r="G8265" t="s">
        <v>102</v>
      </c>
      <c r="H8265" t="s">
        <v>97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  <c r="S8265" s="2">
        <f t="shared" si="169"/>
        <v>45221</v>
      </c>
    </row>
    <row r="8266" spans="1:19" x14ac:dyDescent="0.2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t="s">
        <v>101</v>
      </c>
      <c r="G8266" t="s">
        <v>102</v>
      </c>
      <c r="H8266" t="s">
        <v>97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  <c r="S8266" s="2">
        <f t="shared" si="169"/>
        <v>45221</v>
      </c>
    </row>
    <row r="8267" spans="1:19" x14ac:dyDescent="0.2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t="s">
        <v>101</v>
      </c>
      <c r="G8267" t="s">
        <v>102</v>
      </c>
      <c r="H8267" t="s">
        <v>97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  <c r="S8267" s="2">
        <f t="shared" si="169"/>
        <v>45221</v>
      </c>
    </row>
    <row r="8268" spans="1:19" x14ac:dyDescent="0.2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t="s">
        <v>101</v>
      </c>
      <c r="G8268" t="s">
        <v>102</v>
      </c>
      <c r="H8268" t="s">
        <v>97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  <c r="S8268" s="2">
        <f t="shared" si="169"/>
        <v>45221</v>
      </c>
    </row>
    <row r="8269" spans="1:19" x14ac:dyDescent="0.2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t="s">
        <v>101</v>
      </c>
      <c r="G8269" t="s">
        <v>102</v>
      </c>
      <c r="H8269" t="s">
        <v>97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  <c r="S8269" s="2">
        <f t="shared" si="169"/>
        <v>45221</v>
      </c>
    </row>
    <row r="8270" spans="1:19" x14ac:dyDescent="0.2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t="s">
        <v>101</v>
      </c>
      <c r="G8270" t="s">
        <v>102</v>
      </c>
      <c r="H8270" t="s">
        <v>97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  <c r="S8270" s="2">
        <f t="shared" si="169"/>
        <v>45221</v>
      </c>
    </row>
    <row r="8271" spans="1:19" x14ac:dyDescent="0.2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t="s">
        <v>101</v>
      </c>
      <c r="G8271" t="s">
        <v>102</v>
      </c>
      <c r="H8271" t="s">
        <v>97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  <c r="S8271" s="2">
        <f t="shared" si="169"/>
        <v>45221</v>
      </c>
    </row>
    <row r="8272" spans="1:19" x14ac:dyDescent="0.2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t="s">
        <v>101</v>
      </c>
      <c r="G8272" t="s">
        <v>102</v>
      </c>
      <c r="H8272" t="s">
        <v>97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  <c r="S8272" s="2">
        <f t="shared" si="169"/>
        <v>45221</v>
      </c>
    </row>
    <row r="8273" spans="1:19" x14ac:dyDescent="0.2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t="s">
        <v>101</v>
      </c>
      <c r="G8273" t="s">
        <v>102</v>
      </c>
      <c r="H8273" t="s">
        <v>97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  <c r="S8273" s="2">
        <f t="shared" si="169"/>
        <v>45221</v>
      </c>
    </row>
    <row r="8274" spans="1:19" x14ac:dyDescent="0.2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t="s">
        <v>101</v>
      </c>
      <c r="G8274" t="s">
        <v>102</v>
      </c>
      <c r="H8274" t="s">
        <v>97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  <c r="S8274" s="2">
        <f t="shared" si="169"/>
        <v>45221</v>
      </c>
    </row>
    <row r="8275" spans="1:19" x14ac:dyDescent="0.2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t="s">
        <v>101</v>
      </c>
      <c r="G8275" t="s">
        <v>102</v>
      </c>
      <c r="H8275" t="s">
        <v>97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  <c r="S8275" s="2">
        <f t="shared" si="169"/>
        <v>45221</v>
      </c>
    </row>
    <row r="8276" spans="1:19" x14ac:dyDescent="0.2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t="s">
        <v>101</v>
      </c>
      <c r="G8276" t="s">
        <v>102</v>
      </c>
      <c r="H8276" t="s">
        <v>97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  <c r="S8276" s="2">
        <f t="shared" si="169"/>
        <v>45221</v>
      </c>
    </row>
    <row r="8277" spans="1:19" x14ac:dyDescent="0.2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t="s">
        <v>101</v>
      </c>
      <c r="G8277" t="s">
        <v>102</v>
      </c>
      <c r="H8277" t="s">
        <v>97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  <c r="S8277" s="2">
        <f t="shared" si="169"/>
        <v>45221</v>
      </c>
    </row>
    <row r="8278" spans="1:19" x14ac:dyDescent="0.2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t="s">
        <v>101</v>
      </c>
      <c r="G8278" t="s">
        <v>102</v>
      </c>
      <c r="H8278" t="s">
        <v>97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  <c r="S8278" s="2">
        <f t="shared" si="169"/>
        <v>45221</v>
      </c>
    </row>
    <row r="8279" spans="1:19" x14ac:dyDescent="0.2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t="s">
        <v>101</v>
      </c>
      <c r="G8279" t="s">
        <v>102</v>
      </c>
      <c r="H8279" t="s">
        <v>97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  <c r="S8279" s="2">
        <f t="shared" si="169"/>
        <v>45221</v>
      </c>
    </row>
    <row r="8280" spans="1:19" x14ac:dyDescent="0.2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t="s">
        <v>101</v>
      </c>
      <c r="G8280" t="s">
        <v>102</v>
      </c>
      <c r="H8280" t="s">
        <v>97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  <c r="S8280" s="2">
        <f t="shared" si="169"/>
        <v>45221</v>
      </c>
    </row>
    <row r="8281" spans="1:19" x14ac:dyDescent="0.2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t="s">
        <v>101</v>
      </c>
      <c r="G8281" t="s">
        <v>102</v>
      </c>
      <c r="H8281" t="s">
        <v>97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  <c r="S8281" s="2">
        <f t="shared" si="169"/>
        <v>45221</v>
      </c>
    </row>
    <row r="8282" spans="1:19" x14ac:dyDescent="0.2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t="s">
        <v>101</v>
      </c>
      <c r="G8282" t="s">
        <v>102</v>
      </c>
      <c r="H8282" t="s">
        <v>97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  <c r="S8282" s="2">
        <f t="shared" si="169"/>
        <v>45221</v>
      </c>
    </row>
    <row r="8283" spans="1:19" x14ac:dyDescent="0.2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t="s">
        <v>101</v>
      </c>
      <c r="G8283" t="s">
        <v>102</v>
      </c>
      <c r="H8283" t="s">
        <v>97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  <c r="S8283" s="2">
        <f t="shared" si="169"/>
        <v>45221</v>
      </c>
    </row>
    <row r="8284" spans="1:19" x14ac:dyDescent="0.2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t="s">
        <v>101</v>
      </c>
      <c r="G8284" t="s">
        <v>102</v>
      </c>
      <c r="H8284" t="s">
        <v>97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  <c r="S8284" s="2">
        <f t="shared" si="169"/>
        <v>45221</v>
      </c>
    </row>
    <row r="8285" spans="1:19" x14ac:dyDescent="0.2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t="s">
        <v>101</v>
      </c>
      <c r="G8285" t="s">
        <v>102</v>
      </c>
      <c r="H8285" t="s">
        <v>97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  <c r="S8285" s="2">
        <f t="shared" si="169"/>
        <v>45221</v>
      </c>
    </row>
    <row r="8286" spans="1:19" x14ac:dyDescent="0.2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t="s">
        <v>101</v>
      </c>
      <c r="G8286" t="s">
        <v>102</v>
      </c>
      <c r="H8286" t="s">
        <v>97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  <c r="S8286" s="2">
        <f t="shared" si="169"/>
        <v>45221</v>
      </c>
    </row>
    <row r="8287" spans="1:19" x14ac:dyDescent="0.2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t="s">
        <v>101</v>
      </c>
      <c r="G8287" t="s">
        <v>102</v>
      </c>
      <c r="H8287" t="s">
        <v>97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  <c r="S8287" s="2">
        <f t="shared" si="169"/>
        <v>45221</v>
      </c>
    </row>
    <row r="8288" spans="1:19" x14ac:dyDescent="0.2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t="s">
        <v>101</v>
      </c>
      <c r="G8288" t="s">
        <v>102</v>
      </c>
      <c r="H8288" t="s">
        <v>97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  <c r="S8288" s="2">
        <f t="shared" si="169"/>
        <v>45221</v>
      </c>
    </row>
    <row r="8289" spans="1:19" x14ac:dyDescent="0.2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t="s">
        <v>101</v>
      </c>
      <c r="G8289" t="s">
        <v>102</v>
      </c>
      <c r="H8289" t="s">
        <v>97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  <c r="S8289" s="2">
        <f t="shared" si="169"/>
        <v>45221</v>
      </c>
    </row>
    <row r="8290" spans="1:19" x14ac:dyDescent="0.2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t="s">
        <v>101</v>
      </c>
      <c r="G8290" t="s">
        <v>102</v>
      </c>
      <c r="H8290" t="s">
        <v>97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  <c r="S8290" s="2">
        <f t="shared" si="169"/>
        <v>45221</v>
      </c>
    </row>
    <row r="8291" spans="1:19" x14ac:dyDescent="0.2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t="s">
        <v>101</v>
      </c>
      <c r="G8291" t="s">
        <v>102</v>
      </c>
      <c r="H8291" t="s">
        <v>97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  <c r="S8291" s="2">
        <f t="shared" si="169"/>
        <v>45221</v>
      </c>
    </row>
    <row r="8292" spans="1:19" x14ac:dyDescent="0.2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t="s">
        <v>101</v>
      </c>
      <c r="G8292" t="s">
        <v>102</v>
      </c>
      <c r="H8292" t="s">
        <v>97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  <c r="S8292" s="2">
        <f t="shared" si="169"/>
        <v>45221</v>
      </c>
    </row>
    <row r="8293" spans="1:19" x14ac:dyDescent="0.2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t="s">
        <v>101</v>
      </c>
      <c r="G8293" t="s">
        <v>102</v>
      </c>
      <c r="H8293" t="s">
        <v>97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  <c r="S8293" s="2">
        <f t="shared" si="169"/>
        <v>45221</v>
      </c>
    </row>
    <row r="8294" spans="1:19" x14ac:dyDescent="0.2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t="s">
        <v>101</v>
      </c>
      <c r="G8294" t="s">
        <v>102</v>
      </c>
      <c r="H8294" t="s">
        <v>97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  <c r="S8294" s="2">
        <f t="shared" si="169"/>
        <v>45221</v>
      </c>
    </row>
    <row r="8295" spans="1:19" x14ac:dyDescent="0.2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t="s">
        <v>101</v>
      </c>
      <c r="G8295" t="s">
        <v>102</v>
      </c>
      <c r="H8295" t="s">
        <v>97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  <c r="S8295" s="2">
        <f t="shared" si="169"/>
        <v>45221</v>
      </c>
    </row>
    <row r="8296" spans="1:19" x14ac:dyDescent="0.2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t="s">
        <v>101</v>
      </c>
      <c r="G8296" t="s">
        <v>102</v>
      </c>
      <c r="H8296" t="s">
        <v>97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  <c r="S8296" s="2">
        <f t="shared" si="169"/>
        <v>45221</v>
      </c>
    </row>
    <row r="8297" spans="1:19" x14ac:dyDescent="0.2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t="s">
        <v>101</v>
      </c>
      <c r="G8297" t="s">
        <v>102</v>
      </c>
      <c r="H8297" t="s">
        <v>97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  <c r="S8297" s="2">
        <f t="shared" si="169"/>
        <v>45221</v>
      </c>
    </row>
    <row r="8298" spans="1:19" x14ac:dyDescent="0.2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t="s">
        <v>101</v>
      </c>
      <c r="G8298" t="s">
        <v>102</v>
      </c>
      <c r="H8298" t="s">
        <v>97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  <c r="S8298" s="2">
        <f t="shared" si="169"/>
        <v>45221</v>
      </c>
    </row>
    <row r="8299" spans="1:19" x14ac:dyDescent="0.2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t="s">
        <v>101</v>
      </c>
      <c r="G8299" t="s">
        <v>102</v>
      </c>
      <c r="H8299" t="s">
        <v>97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  <c r="S8299" s="2">
        <f t="shared" si="169"/>
        <v>45221</v>
      </c>
    </row>
    <row r="8300" spans="1:19" x14ac:dyDescent="0.2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t="s">
        <v>101</v>
      </c>
      <c r="G8300" t="s">
        <v>102</v>
      </c>
      <c r="H8300" t="s">
        <v>97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  <c r="S8300" s="2">
        <f t="shared" si="169"/>
        <v>45221</v>
      </c>
    </row>
    <row r="8301" spans="1:19" x14ac:dyDescent="0.2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t="s">
        <v>101</v>
      </c>
      <c r="G8301" t="s">
        <v>102</v>
      </c>
      <c r="H8301" t="s">
        <v>97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  <c r="S8301" s="2">
        <f t="shared" si="169"/>
        <v>45221</v>
      </c>
    </row>
    <row r="8302" spans="1:19" x14ac:dyDescent="0.2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t="s">
        <v>101</v>
      </c>
      <c r="G8302" t="s">
        <v>102</v>
      </c>
      <c r="H8302" t="s">
        <v>97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  <c r="S8302" s="2">
        <f t="shared" si="169"/>
        <v>45221</v>
      </c>
    </row>
    <row r="8303" spans="1:19" x14ac:dyDescent="0.2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t="s">
        <v>101</v>
      </c>
      <c r="G8303" t="s">
        <v>102</v>
      </c>
      <c r="H8303" t="s">
        <v>97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  <c r="S8303" s="2">
        <f t="shared" si="169"/>
        <v>45221</v>
      </c>
    </row>
    <row r="8304" spans="1:19" x14ac:dyDescent="0.2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t="s">
        <v>101</v>
      </c>
      <c r="G8304" t="s">
        <v>102</v>
      </c>
      <c r="H8304" t="s">
        <v>97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  <c r="S8304" s="2">
        <f t="shared" si="169"/>
        <v>45221</v>
      </c>
    </row>
    <row r="8305" spans="1:19" x14ac:dyDescent="0.2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t="s">
        <v>101</v>
      </c>
      <c r="G8305" t="s">
        <v>102</v>
      </c>
      <c r="H8305" t="s">
        <v>97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  <c r="S8305" s="2">
        <f t="shared" si="169"/>
        <v>45221</v>
      </c>
    </row>
    <row r="8306" spans="1:19" x14ac:dyDescent="0.2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t="s">
        <v>101</v>
      </c>
      <c r="G8306" t="s">
        <v>102</v>
      </c>
      <c r="H8306" t="s">
        <v>97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  <c r="S8306" s="2">
        <f t="shared" si="169"/>
        <v>45221</v>
      </c>
    </row>
    <row r="8307" spans="1:19" x14ac:dyDescent="0.2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t="s">
        <v>101</v>
      </c>
      <c r="G8307" t="s">
        <v>102</v>
      </c>
      <c r="H8307" t="s">
        <v>97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  <c r="S8307" s="2">
        <f t="shared" si="169"/>
        <v>45221</v>
      </c>
    </row>
    <row r="8308" spans="1:19" x14ac:dyDescent="0.2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t="s">
        <v>101</v>
      </c>
      <c r="G8308" t="s">
        <v>102</v>
      </c>
      <c r="H8308" t="s">
        <v>97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  <c r="S8308" s="2">
        <f t="shared" si="169"/>
        <v>45221</v>
      </c>
    </row>
    <row r="8309" spans="1:19" x14ac:dyDescent="0.2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t="s">
        <v>101</v>
      </c>
      <c r="G8309" t="s">
        <v>102</v>
      </c>
      <c r="H8309" t="s">
        <v>97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  <c r="S8309" s="2">
        <f t="shared" si="169"/>
        <v>45221</v>
      </c>
    </row>
    <row r="8310" spans="1:19" x14ac:dyDescent="0.2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t="s">
        <v>101</v>
      </c>
      <c r="G8310" t="s">
        <v>102</v>
      </c>
      <c r="H8310" t="s">
        <v>97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  <c r="S8310" s="2">
        <f t="shared" si="169"/>
        <v>45221</v>
      </c>
    </row>
    <row r="8311" spans="1:19" x14ac:dyDescent="0.2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t="s">
        <v>101</v>
      </c>
      <c r="G8311" t="s">
        <v>102</v>
      </c>
      <c r="H8311" t="s">
        <v>97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  <c r="S8311" s="2">
        <f t="shared" si="169"/>
        <v>45221</v>
      </c>
    </row>
    <row r="8312" spans="1:19" x14ac:dyDescent="0.2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t="s">
        <v>101</v>
      </c>
      <c r="G8312" t="s">
        <v>102</v>
      </c>
      <c r="H8312" t="s">
        <v>97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  <c r="S8312" s="2">
        <f t="shared" si="169"/>
        <v>45221</v>
      </c>
    </row>
    <row r="8313" spans="1:19" x14ac:dyDescent="0.2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t="s">
        <v>101</v>
      </c>
      <c r="G8313" t="s">
        <v>102</v>
      </c>
      <c r="H8313" t="s">
        <v>97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  <c r="S8313" s="2">
        <f t="shared" si="169"/>
        <v>45221</v>
      </c>
    </row>
    <row r="8314" spans="1:19" x14ac:dyDescent="0.2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t="s">
        <v>101</v>
      </c>
      <c r="G8314" t="s">
        <v>102</v>
      </c>
      <c r="H8314" t="s">
        <v>97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  <c r="S8314" s="2">
        <f t="shared" si="169"/>
        <v>45221</v>
      </c>
    </row>
    <row r="8315" spans="1:19" x14ac:dyDescent="0.2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t="s">
        <v>101</v>
      </c>
      <c r="G8315" t="s">
        <v>102</v>
      </c>
      <c r="H8315" t="s">
        <v>97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  <c r="S8315" s="2">
        <f t="shared" si="169"/>
        <v>45221</v>
      </c>
    </row>
    <row r="8316" spans="1:19" x14ac:dyDescent="0.2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t="s">
        <v>101</v>
      </c>
      <c r="G8316" t="s">
        <v>102</v>
      </c>
      <c r="H8316" t="s">
        <v>97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  <c r="S8316" s="2">
        <f t="shared" si="169"/>
        <v>45221</v>
      </c>
    </row>
    <row r="8317" spans="1:19" x14ac:dyDescent="0.2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t="s">
        <v>101</v>
      </c>
      <c r="G8317" t="s">
        <v>102</v>
      </c>
      <c r="H8317" t="s">
        <v>97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  <c r="S8317" s="2">
        <f t="shared" si="169"/>
        <v>45221</v>
      </c>
    </row>
    <row r="8318" spans="1:19" x14ac:dyDescent="0.2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t="s">
        <v>101</v>
      </c>
      <c r="G8318" t="s">
        <v>102</v>
      </c>
      <c r="H8318" t="s">
        <v>97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  <c r="S8318" s="2">
        <f t="shared" si="169"/>
        <v>45221</v>
      </c>
    </row>
    <row r="8319" spans="1:19" x14ac:dyDescent="0.2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t="s">
        <v>101</v>
      </c>
      <c r="G8319" t="s">
        <v>102</v>
      </c>
      <c r="H8319" t="s">
        <v>97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  <c r="S8319" s="2">
        <f t="shared" si="169"/>
        <v>45221</v>
      </c>
    </row>
    <row r="8320" spans="1:19" x14ac:dyDescent="0.2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t="s">
        <v>101</v>
      </c>
      <c r="G8320" t="s">
        <v>102</v>
      </c>
      <c r="H8320" t="s">
        <v>97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  <c r="S8320" s="2">
        <f t="shared" ref="S8320:S8383" si="170">DATE(2023,10,22)</f>
        <v>45221</v>
      </c>
    </row>
    <row r="8321" spans="1:19" x14ac:dyDescent="0.2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t="s">
        <v>101</v>
      </c>
      <c r="G8321" t="s">
        <v>102</v>
      </c>
      <c r="H8321" t="s">
        <v>97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  <c r="S8321" s="2">
        <f t="shared" si="170"/>
        <v>45221</v>
      </c>
    </row>
    <row r="8322" spans="1:19" x14ac:dyDescent="0.2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t="s">
        <v>101</v>
      </c>
      <c r="G8322" t="s">
        <v>102</v>
      </c>
      <c r="H8322" t="s">
        <v>97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  <c r="S8322" s="2">
        <f t="shared" si="170"/>
        <v>45221</v>
      </c>
    </row>
    <row r="8323" spans="1:19" x14ac:dyDescent="0.2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t="s">
        <v>101</v>
      </c>
      <c r="G8323" t="s">
        <v>102</v>
      </c>
      <c r="H8323" t="s">
        <v>97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  <c r="S8323" s="2">
        <f t="shared" si="170"/>
        <v>45221</v>
      </c>
    </row>
    <row r="8324" spans="1:19" x14ac:dyDescent="0.2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t="s">
        <v>101</v>
      </c>
      <c r="G8324" t="s">
        <v>102</v>
      </c>
      <c r="H8324" t="s">
        <v>97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  <c r="S8324" s="2">
        <f t="shared" si="170"/>
        <v>45221</v>
      </c>
    </row>
    <row r="8325" spans="1:19" x14ac:dyDescent="0.2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t="s">
        <v>101</v>
      </c>
      <c r="G8325" t="s">
        <v>102</v>
      </c>
      <c r="H8325" t="s">
        <v>97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  <c r="S8325" s="2">
        <f t="shared" si="170"/>
        <v>45221</v>
      </c>
    </row>
    <row r="8326" spans="1:19" x14ac:dyDescent="0.2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t="s">
        <v>101</v>
      </c>
      <c r="G8326" t="s">
        <v>102</v>
      </c>
      <c r="H8326" t="s">
        <v>97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  <c r="S8326" s="2">
        <f t="shared" si="170"/>
        <v>45221</v>
      </c>
    </row>
    <row r="8327" spans="1:19" x14ac:dyDescent="0.2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t="s">
        <v>101</v>
      </c>
      <c r="G8327" t="s">
        <v>102</v>
      </c>
      <c r="H8327" t="s">
        <v>97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  <c r="S8327" s="2">
        <f t="shared" si="170"/>
        <v>45221</v>
      </c>
    </row>
    <row r="8328" spans="1:19" x14ac:dyDescent="0.2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t="s">
        <v>101</v>
      </c>
      <c r="G8328" t="s">
        <v>102</v>
      </c>
      <c r="H8328" t="s">
        <v>97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  <c r="S8328" s="2">
        <f t="shared" si="170"/>
        <v>45221</v>
      </c>
    </row>
    <row r="8329" spans="1:19" x14ac:dyDescent="0.2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t="s">
        <v>101</v>
      </c>
      <c r="G8329" t="s">
        <v>102</v>
      </c>
      <c r="H8329" t="s">
        <v>97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  <c r="S8329" s="2">
        <f t="shared" si="170"/>
        <v>45221</v>
      </c>
    </row>
    <row r="8330" spans="1:19" x14ac:dyDescent="0.2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t="s">
        <v>101</v>
      </c>
      <c r="G8330" t="s">
        <v>102</v>
      </c>
      <c r="H8330" t="s">
        <v>97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  <c r="S8330" s="2">
        <f t="shared" si="170"/>
        <v>45221</v>
      </c>
    </row>
    <row r="8331" spans="1:19" x14ac:dyDescent="0.2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t="s">
        <v>101</v>
      </c>
      <c r="G8331" t="s">
        <v>102</v>
      </c>
      <c r="H8331" t="s">
        <v>97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  <c r="S8331" s="2">
        <f t="shared" si="170"/>
        <v>45221</v>
      </c>
    </row>
    <row r="8332" spans="1:19" x14ac:dyDescent="0.2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t="s">
        <v>101</v>
      </c>
      <c r="G8332" t="s">
        <v>102</v>
      </c>
      <c r="H8332" t="s">
        <v>97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  <c r="S8332" s="2">
        <f t="shared" si="170"/>
        <v>45221</v>
      </c>
    </row>
    <row r="8333" spans="1:19" x14ac:dyDescent="0.2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t="s">
        <v>101</v>
      </c>
      <c r="G8333" t="s">
        <v>102</v>
      </c>
      <c r="H8333" t="s">
        <v>97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  <c r="S8333" s="2">
        <f t="shared" si="170"/>
        <v>45221</v>
      </c>
    </row>
    <row r="8334" spans="1:19" x14ac:dyDescent="0.2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t="s">
        <v>101</v>
      </c>
      <c r="G8334" t="s">
        <v>102</v>
      </c>
      <c r="H8334" t="s">
        <v>97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  <c r="S8334" s="2">
        <f t="shared" si="170"/>
        <v>45221</v>
      </c>
    </row>
    <row r="8335" spans="1:19" x14ac:dyDescent="0.2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t="s">
        <v>101</v>
      </c>
      <c r="G8335" t="s">
        <v>102</v>
      </c>
      <c r="H8335" t="s">
        <v>97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  <c r="S8335" s="2">
        <f t="shared" si="170"/>
        <v>45221</v>
      </c>
    </row>
    <row r="8336" spans="1:19" x14ac:dyDescent="0.2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t="s">
        <v>101</v>
      </c>
      <c r="G8336" t="s">
        <v>102</v>
      </c>
      <c r="H8336" t="s">
        <v>97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  <c r="S8336" s="2">
        <f t="shared" si="170"/>
        <v>45221</v>
      </c>
    </row>
    <row r="8337" spans="1:19" x14ac:dyDescent="0.2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t="s">
        <v>101</v>
      </c>
      <c r="G8337" t="s">
        <v>102</v>
      </c>
      <c r="H8337" t="s">
        <v>97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  <c r="S8337" s="2">
        <f t="shared" si="170"/>
        <v>45221</v>
      </c>
    </row>
    <row r="8338" spans="1:19" x14ac:dyDescent="0.2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t="s">
        <v>101</v>
      </c>
      <c r="G8338" t="s">
        <v>102</v>
      </c>
      <c r="H8338" t="s">
        <v>97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  <c r="S8338" s="2">
        <f t="shared" si="170"/>
        <v>45221</v>
      </c>
    </row>
    <row r="8339" spans="1:19" x14ac:dyDescent="0.2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t="s">
        <v>101</v>
      </c>
      <c r="G8339" t="s">
        <v>102</v>
      </c>
      <c r="H8339" t="s">
        <v>97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  <c r="S8339" s="2">
        <f t="shared" si="170"/>
        <v>45221</v>
      </c>
    </row>
    <row r="8340" spans="1:19" x14ac:dyDescent="0.2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t="s">
        <v>101</v>
      </c>
      <c r="G8340" t="s">
        <v>102</v>
      </c>
      <c r="H8340" t="s">
        <v>97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  <c r="S8340" s="2">
        <f t="shared" si="170"/>
        <v>45221</v>
      </c>
    </row>
    <row r="8341" spans="1:19" x14ac:dyDescent="0.2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t="s">
        <v>101</v>
      </c>
      <c r="G8341" t="s">
        <v>102</v>
      </c>
      <c r="H8341" t="s">
        <v>97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  <c r="S8341" s="2">
        <f t="shared" si="170"/>
        <v>45221</v>
      </c>
    </row>
    <row r="8342" spans="1:19" x14ac:dyDescent="0.2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t="s">
        <v>101</v>
      </c>
      <c r="G8342" t="s">
        <v>102</v>
      </c>
      <c r="H8342" t="s">
        <v>97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  <c r="S8342" s="2">
        <f t="shared" si="170"/>
        <v>45221</v>
      </c>
    </row>
    <row r="8343" spans="1:19" x14ac:dyDescent="0.2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t="s">
        <v>101</v>
      </c>
      <c r="G8343" t="s">
        <v>102</v>
      </c>
      <c r="H8343" t="s">
        <v>97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  <c r="S8343" s="2">
        <f t="shared" si="170"/>
        <v>45221</v>
      </c>
    </row>
    <row r="8344" spans="1:19" x14ac:dyDescent="0.2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t="s">
        <v>101</v>
      </c>
      <c r="G8344" t="s">
        <v>102</v>
      </c>
      <c r="H8344" t="s">
        <v>97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  <c r="S8344" s="2">
        <f t="shared" si="170"/>
        <v>45221</v>
      </c>
    </row>
    <row r="8345" spans="1:19" x14ac:dyDescent="0.2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t="s">
        <v>101</v>
      </c>
      <c r="G8345" t="s">
        <v>102</v>
      </c>
      <c r="H8345" t="s">
        <v>97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  <c r="S8345" s="2">
        <f t="shared" si="170"/>
        <v>45221</v>
      </c>
    </row>
    <row r="8346" spans="1:19" x14ac:dyDescent="0.2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t="s">
        <v>101</v>
      </c>
      <c r="G8346" t="s">
        <v>102</v>
      </c>
      <c r="H8346" t="s">
        <v>97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  <c r="S8346" s="2">
        <f t="shared" si="170"/>
        <v>45221</v>
      </c>
    </row>
    <row r="8347" spans="1:19" x14ac:dyDescent="0.2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t="s">
        <v>101</v>
      </c>
      <c r="G8347" t="s">
        <v>102</v>
      </c>
      <c r="H8347" t="s">
        <v>97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  <c r="S8347" s="2">
        <f t="shared" si="170"/>
        <v>45221</v>
      </c>
    </row>
    <row r="8348" spans="1:19" x14ac:dyDescent="0.2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t="s">
        <v>101</v>
      </c>
      <c r="G8348" t="s">
        <v>102</v>
      </c>
      <c r="H8348" t="s">
        <v>97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  <c r="S8348" s="2">
        <f t="shared" si="170"/>
        <v>45221</v>
      </c>
    </row>
    <row r="8349" spans="1:19" x14ac:dyDescent="0.2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t="s">
        <v>101</v>
      </c>
      <c r="G8349" t="s">
        <v>102</v>
      </c>
      <c r="H8349" t="s">
        <v>97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  <c r="S8349" s="2">
        <f t="shared" si="170"/>
        <v>45221</v>
      </c>
    </row>
    <row r="8350" spans="1:19" x14ac:dyDescent="0.2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t="s">
        <v>101</v>
      </c>
      <c r="G8350" t="s">
        <v>102</v>
      </c>
      <c r="H8350" t="s">
        <v>97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  <c r="S8350" s="2">
        <f t="shared" si="170"/>
        <v>45221</v>
      </c>
    </row>
    <row r="8351" spans="1:19" x14ac:dyDescent="0.2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t="s">
        <v>101</v>
      </c>
      <c r="G8351" t="s">
        <v>102</v>
      </c>
      <c r="H8351" t="s">
        <v>97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  <c r="S8351" s="2">
        <f t="shared" si="170"/>
        <v>45221</v>
      </c>
    </row>
    <row r="8352" spans="1:19" x14ac:dyDescent="0.2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t="s">
        <v>101</v>
      </c>
      <c r="G8352" t="s">
        <v>102</v>
      </c>
      <c r="H8352" t="s">
        <v>97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  <c r="S8352" s="2">
        <f t="shared" si="170"/>
        <v>45221</v>
      </c>
    </row>
    <row r="8353" spans="1:19" x14ac:dyDescent="0.2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t="s">
        <v>101</v>
      </c>
      <c r="G8353" t="s">
        <v>102</v>
      </c>
      <c r="H8353" t="s">
        <v>97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  <c r="S8353" s="2">
        <f t="shared" si="170"/>
        <v>45221</v>
      </c>
    </row>
    <row r="8354" spans="1:19" x14ac:dyDescent="0.2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t="s">
        <v>101</v>
      </c>
      <c r="G8354" t="s">
        <v>102</v>
      </c>
      <c r="H8354" t="s">
        <v>97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  <c r="S8354" s="2">
        <f t="shared" si="170"/>
        <v>45221</v>
      </c>
    </row>
    <row r="8355" spans="1:19" x14ac:dyDescent="0.2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t="s">
        <v>101</v>
      </c>
      <c r="G8355" t="s">
        <v>102</v>
      </c>
      <c r="H8355" t="s">
        <v>97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  <c r="S8355" s="2">
        <f t="shared" si="170"/>
        <v>45221</v>
      </c>
    </row>
    <row r="8356" spans="1:19" x14ac:dyDescent="0.2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t="s">
        <v>101</v>
      </c>
      <c r="G8356" t="s">
        <v>102</v>
      </c>
      <c r="H8356" t="s">
        <v>97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  <c r="S8356" s="2">
        <f t="shared" si="170"/>
        <v>45221</v>
      </c>
    </row>
    <row r="8357" spans="1:19" x14ac:dyDescent="0.2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t="s">
        <v>101</v>
      </c>
      <c r="G8357" t="s">
        <v>102</v>
      </c>
      <c r="H8357" t="s">
        <v>97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  <c r="S8357" s="2">
        <f t="shared" si="170"/>
        <v>45221</v>
      </c>
    </row>
    <row r="8358" spans="1:19" x14ac:dyDescent="0.2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t="s">
        <v>101</v>
      </c>
      <c r="G8358" t="s">
        <v>102</v>
      </c>
      <c r="H8358" t="s">
        <v>97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  <c r="S8358" s="2">
        <f t="shared" si="170"/>
        <v>45221</v>
      </c>
    </row>
    <row r="8359" spans="1:19" x14ac:dyDescent="0.2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t="s">
        <v>101</v>
      </c>
      <c r="G8359" t="s">
        <v>102</v>
      </c>
      <c r="H8359" t="s">
        <v>97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  <c r="S8359" s="2">
        <f t="shared" si="170"/>
        <v>45221</v>
      </c>
    </row>
    <row r="8360" spans="1:19" x14ac:dyDescent="0.2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t="s">
        <v>101</v>
      </c>
      <c r="G8360" t="s">
        <v>102</v>
      </c>
      <c r="H8360" t="s">
        <v>97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  <c r="S8360" s="2">
        <f t="shared" si="170"/>
        <v>45221</v>
      </c>
    </row>
    <row r="8361" spans="1:19" x14ac:dyDescent="0.2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t="s">
        <v>101</v>
      </c>
      <c r="G8361" t="s">
        <v>102</v>
      </c>
      <c r="H8361" t="s">
        <v>97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  <c r="S8361" s="2">
        <f t="shared" si="170"/>
        <v>45221</v>
      </c>
    </row>
    <row r="8362" spans="1:19" x14ac:dyDescent="0.2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t="s">
        <v>101</v>
      </c>
      <c r="G8362" t="s">
        <v>102</v>
      </c>
      <c r="H8362" t="s">
        <v>97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  <c r="S8362" s="2">
        <f t="shared" si="170"/>
        <v>45221</v>
      </c>
    </row>
    <row r="8363" spans="1:19" x14ac:dyDescent="0.2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t="s">
        <v>101</v>
      </c>
      <c r="G8363" t="s">
        <v>102</v>
      </c>
      <c r="H8363" t="s">
        <v>97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  <c r="S8363" s="2">
        <f t="shared" si="170"/>
        <v>45221</v>
      </c>
    </row>
    <row r="8364" spans="1:19" x14ac:dyDescent="0.2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t="s">
        <v>101</v>
      </c>
      <c r="G8364" t="s">
        <v>102</v>
      </c>
      <c r="H8364" t="s">
        <v>97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  <c r="S8364" s="2">
        <f t="shared" si="170"/>
        <v>45221</v>
      </c>
    </row>
    <row r="8365" spans="1:19" x14ac:dyDescent="0.2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t="s">
        <v>101</v>
      </c>
      <c r="G8365" t="s">
        <v>102</v>
      </c>
      <c r="H8365" t="s">
        <v>97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  <c r="S8365" s="2">
        <f t="shared" si="170"/>
        <v>45221</v>
      </c>
    </row>
    <row r="8366" spans="1:19" x14ac:dyDescent="0.2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t="s">
        <v>101</v>
      </c>
      <c r="G8366" t="s">
        <v>102</v>
      </c>
      <c r="H8366" t="s">
        <v>97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  <c r="S8366" s="2">
        <f t="shared" si="170"/>
        <v>45221</v>
      </c>
    </row>
    <row r="8367" spans="1:19" x14ac:dyDescent="0.2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t="s">
        <v>101</v>
      </c>
      <c r="G8367" t="s">
        <v>102</v>
      </c>
      <c r="H8367" t="s">
        <v>97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  <c r="S8367" s="2">
        <f t="shared" si="170"/>
        <v>45221</v>
      </c>
    </row>
    <row r="8368" spans="1:19" x14ac:dyDescent="0.2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t="s">
        <v>101</v>
      </c>
      <c r="G8368" t="s">
        <v>102</v>
      </c>
      <c r="H8368" t="s">
        <v>97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  <c r="S8368" s="2">
        <f t="shared" si="170"/>
        <v>45221</v>
      </c>
    </row>
    <row r="8369" spans="1:19" x14ac:dyDescent="0.2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t="s">
        <v>101</v>
      </c>
      <c r="G8369" t="s">
        <v>102</v>
      </c>
      <c r="H8369" t="s">
        <v>97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  <c r="S8369" s="2">
        <f t="shared" si="170"/>
        <v>45221</v>
      </c>
    </row>
    <row r="8370" spans="1:19" x14ac:dyDescent="0.2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t="s">
        <v>101</v>
      </c>
      <c r="G8370" t="s">
        <v>102</v>
      </c>
      <c r="H8370" t="s">
        <v>97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  <c r="S8370" s="2">
        <f t="shared" si="170"/>
        <v>45221</v>
      </c>
    </row>
    <row r="8371" spans="1:19" x14ac:dyDescent="0.2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t="s">
        <v>101</v>
      </c>
      <c r="G8371" t="s">
        <v>102</v>
      </c>
      <c r="H8371" t="s">
        <v>97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  <c r="S8371" s="2">
        <f t="shared" si="170"/>
        <v>45221</v>
      </c>
    </row>
    <row r="8372" spans="1:19" x14ac:dyDescent="0.2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t="s">
        <v>101</v>
      </c>
      <c r="G8372" t="s">
        <v>102</v>
      </c>
      <c r="H8372" t="s">
        <v>97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  <c r="S8372" s="2">
        <f t="shared" si="170"/>
        <v>45221</v>
      </c>
    </row>
    <row r="8373" spans="1:19" x14ac:dyDescent="0.2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t="s">
        <v>101</v>
      </c>
      <c r="G8373" t="s">
        <v>102</v>
      </c>
      <c r="H8373" t="s">
        <v>97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  <c r="S8373" s="2">
        <f t="shared" si="170"/>
        <v>45221</v>
      </c>
    </row>
    <row r="8374" spans="1:19" x14ac:dyDescent="0.2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t="s">
        <v>101</v>
      </c>
      <c r="G8374" t="s">
        <v>102</v>
      </c>
      <c r="H8374" t="s">
        <v>97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  <c r="S8374" s="2">
        <f t="shared" si="170"/>
        <v>45221</v>
      </c>
    </row>
    <row r="8375" spans="1:19" x14ac:dyDescent="0.2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t="s">
        <v>101</v>
      </c>
      <c r="G8375" t="s">
        <v>102</v>
      </c>
      <c r="H8375" t="s">
        <v>97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  <c r="S8375" s="2">
        <f t="shared" si="170"/>
        <v>45221</v>
      </c>
    </row>
    <row r="8376" spans="1:19" x14ac:dyDescent="0.2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t="s">
        <v>101</v>
      </c>
      <c r="G8376" t="s">
        <v>102</v>
      </c>
      <c r="H8376" t="s">
        <v>97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  <c r="S8376" s="2">
        <f t="shared" si="170"/>
        <v>45221</v>
      </c>
    </row>
    <row r="8377" spans="1:19" x14ac:dyDescent="0.2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t="s">
        <v>101</v>
      </c>
      <c r="G8377" t="s">
        <v>102</v>
      </c>
      <c r="H8377" t="s">
        <v>97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  <c r="S8377" s="2">
        <f t="shared" si="170"/>
        <v>45221</v>
      </c>
    </row>
    <row r="8378" spans="1:19" x14ac:dyDescent="0.2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t="s">
        <v>101</v>
      </c>
      <c r="G8378" t="s">
        <v>102</v>
      </c>
      <c r="H8378" t="s">
        <v>97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  <c r="S8378" s="2">
        <f t="shared" si="170"/>
        <v>45221</v>
      </c>
    </row>
    <row r="8379" spans="1:19" x14ac:dyDescent="0.2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t="s">
        <v>101</v>
      </c>
      <c r="G8379" t="s">
        <v>102</v>
      </c>
      <c r="H8379" t="s">
        <v>97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  <c r="S8379" s="2">
        <f t="shared" si="170"/>
        <v>45221</v>
      </c>
    </row>
    <row r="8380" spans="1:19" x14ac:dyDescent="0.2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t="s">
        <v>101</v>
      </c>
      <c r="G8380" t="s">
        <v>102</v>
      </c>
      <c r="H8380" t="s">
        <v>97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  <c r="S8380" s="2">
        <f t="shared" si="170"/>
        <v>45221</v>
      </c>
    </row>
    <row r="8381" spans="1:19" x14ac:dyDescent="0.2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t="s">
        <v>101</v>
      </c>
      <c r="G8381" t="s">
        <v>102</v>
      </c>
      <c r="H8381" t="s">
        <v>97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  <c r="S8381" s="2">
        <f t="shared" si="170"/>
        <v>45221</v>
      </c>
    </row>
    <row r="8382" spans="1:19" x14ac:dyDescent="0.2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t="s">
        <v>101</v>
      </c>
      <c r="G8382" t="s">
        <v>102</v>
      </c>
      <c r="H8382" t="s">
        <v>97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  <c r="S8382" s="2">
        <f t="shared" si="170"/>
        <v>45221</v>
      </c>
    </row>
    <row r="8383" spans="1:19" x14ac:dyDescent="0.2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t="s">
        <v>101</v>
      </c>
      <c r="G8383" t="s">
        <v>102</v>
      </c>
      <c r="H8383" t="s">
        <v>97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  <c r="S8383" s="2">
        <f t="shared" si="170"/>
        <v>45221</v>
      </c>
    </row>
    <row r="8384" spans="1:19" x14ac:dyDescent="0.2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t="s">
        <v>101</v>
      </c>
      <c r="G8384" t="s">
        <v>102</v>
      </c>
      <c r="H8384" t="s">
        <v>97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  <c r="S8384" s="2">
        <f t="shared" ref="S8384:S8385" si="171">DATE(2023,10,22)</f>
        <v>45221</v>
      </c>
    </row>
    <row r="8385" spans="1:19" x14ac:dyDescent="0.2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t="s">
        <v>101</v>
      </c>
      <c r="G8385" t="s">
        <v>102</v>
      </c>
      <c r="H8385" t="s">
        <v>97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  <c r="S8385" s="2">
        <f t="shared" si="171"/>
        <v>45221</v>
      </c>
    </row>
    <row r="8386" spans="1:19" x14ac:dyDescent="0.2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t="s">
        <v>103</v>
      </c>
      <c r="G8386" t="s">
        <v>104</v>
      </c>
      <c r="H8386" t="s">
        <v>97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  <c r="S8386" s="2">
        <f>DATE(2023,10,29)</f>
        <v>45228</v>
      </c>
    </row>
    <row r="8387" spans="1:19" x14ac:dyDescent="0.2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t="s">
        <v>103</v>
      </c>
      <c r="G8387" t="s">
        <v>104</v>
      </c>
      <c r="H8387" t="s">
        <v>97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  <c r="S8387" s="2">
        <f t="shared" ref="S8387:S8450" si="172">DATE(2023,10,29)</f>
        <v>45228</v>
      </c>
    </row>
    <row r="8388" spans="1:19" x14ac:dyDescent="0.2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t="s">
        <v>103</v>
      </c>
      <c r="G8388" t="s">
        <v>104</v>
      </c>
      <c r="H8388" t="s">
        <v>97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  <c r="S8388" s="2">
        <f t="shared" si="172"/>
        <v>45228</v>
      </c>
    </row>
    <row r="8389" spans="1:19" x14ac:dyDescent="0.2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t="s">
        <v>103</v>
      </c>
      <c r="G8389" t="s">
        <v>104</v>
      </c>
      <c r="H8389" t="s">
        <v>97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  <c r="S8389" s="2">
        <f t="shared" si="172"/>
        <v>45228</v>
      </c>
    </row>
    <row r="8390" spans="1:19" x14ac:dyDescent="0.2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t="s">
        <v>103</v>
      </c>
      <c r="G8390" t="s">
        <v>104</v>
      </c>
      <c r="H8390" t="s">
        <v>97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  <c r="S8390" s="2">
        <f t="shared" si="172"/>
        <v>45228</v>
      </c>
    </row>
    <row r="8391" spans="1:19" x14ac:dyDescent="0.2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t="s">
        <v>103</v>
      </c>
      <c r="G8391" t="s">
        <v>104</v>
      </c>
      <c r="H8391" t="s">
        <v>97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  <c r="S8391" s="2">
        <f t="shared" si="172"/>
        <v>45228</v>
      </c>
    </row>
    <row r="8392" spans="1:19" x14ac:dyDescent="0.2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t="s">
        <v>103</v>
      </c>
      <c r="G8392" t="s">
        <v>104</v>
      </c>
      <c r="H8392" t="s">
        <v>97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  <c r="S8392" s="2">
        <f t="shared" si="172"/>
        <v>45228</v>
      </c>
    </row>
    <row r="8393" spans="1:19" x14ac:dyDescent="0.2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t="s">
        <v>103</v>
      </c>
      <c r="G8393" t="s">
        <v>104</v>
      </c>
      <c r="H8393" t="s">
        <v>97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  <c r="S8393" s="2">
        <f t="shared" si="172"/>
        <v>45228</v>
      </c>
    </row>
    <row r="8394" spans="1:19" x14ac:dyDescent="0.2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t="s">
        <v>103</v>
      </c>
      <c r="G8394" t="s">
        <v>104</v>
      </c>
      <c r="H8394" t="s">
        <v>97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  <c r="S8394" s="2">
        <f t="shared" si="172"/>
        <v>45228</v>
      </c>
    </row>
    <row r="8395" spans="1:19" x14ac:dyDescent="0.2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t="s">
        <v>103</v>
      </c>
      <c r="G8395" t="s">
        <v>104</v>
      </c>
      <c r="H8395" t="s">
        <v>97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  <c r="S8395" s="2">
        <f t="shared" si="172"/>
        <v>45228</v>
      </c>
    </row>
    <row r="8396" spans="1:19" x14ac:dyDescent="0.2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t="s">
        <v>103</v>
      </c>
      <c r="G8396" t="s">
        <v>104</v>
      </c>
      <c r="H8396" t="s">
        <v>97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  <c r="S8396" s="2">
        <f t="shared" si="172"/>
        <v>45228</v>
      </c>
    </row>
    <row r="8397" spans="1:19" x14ac:dyDescent="0.2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t="s">
        <v>103</v>
      </c>
      <c r="G8397" t="s">
        <v>104</v>
      </c>
      <c r="H8397" t="s">
        <v>97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  <c r="S8397" s="2">
        <f t="shared" si="172"/>
        <v>45228</v>
      </c>
    </row>
    <row r="8398" spans="1:19" x14ac:dyDescent="0.2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t="s">
        <v>103</v>
      </c>
      <c r="G8398" t="s">
        <v>104</v>
      </c>
      <c r="H8398" t="s">
        <v>97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  <c r="S8398" s="2">
        <f t="shared" si="172"/>
        <v>45228</v>
      </c>
    </row>
    <row r="8399" spans="1:19" x14ac:dyDescent="0.2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t="s">
        <v>103</v>
      </c>
      <c r="G8399" t="s">
        <v>104</v>
      </c>
      <c r="H8399" t="s">
        <v>97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  <c r="S8399" s="2">
        <f t="shared" si="172"/>
        <v>45228</v>
      </c>
    </row>
    <row r="8400" spans="1:19" x14ac:dyDescent="0.2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t="s">
        <v>103</v>
      </c>
      <c r="G8400" t="s">
        <v>104</v>
      </c>
      <c r="H8400" t="s">
        <v>97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  <c r="S8400" s="2">
        <f t="shared" si="172"/>
        <v>45228</v>
      </c>
    </row>
    <row r="8401" spans="1:19" x14ac:dyDescent="0.2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t="s">
        <v>103</v>
      </c>
      <c r="G8401" t="s">
        <v>104</v>
      </c>
      <c r="H8401" t="s">
        <v>97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  <c r="S8401" s="2">
        <f t="shared" si="172"/>
        <v>45228</v>
      </c>
    </row>
    <row r="8402" spans="1:19" x14ac:dyDescent="0.2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t="s">
        <v>103</v>
      </c>
      <c r="G8402" t="s">
        <v>104</v>
      </c>
      <c r="H8402" t="s">
        <v>97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  <c r="S8402" s="2">
        <f t="shared" si="172"/>
        <v>45228</v>
      </c>
    </row>
    <row r="8403" spans="1:19" x14ac:dyDescent="0.2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t="s">
        <v>103</v>
      </c>
      <c r="G8403" t="s">
        <v>104</v>
      </c>
      <c r="H8403" t="s">
        <v>97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  <c r="S8403" s="2">
        <f t="shared" si="172"/>
        <v>45228</v>
      </c>
    </row>
    <row r="8404" spans="1:19" x14ac:dyDescent="0.2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t="s">
        <v>103</v>
      </c>
      <c r="G8404" t="s">
        <v>104</v>
      </c>
      <c r="H8404" t="s">
        <v>97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  <c r="S8404" s="2">
        <f t="shared" si="172"/>
        <v>45228</v>
      </c>
    </row>
    <row r="8405" spans="1:19" x14ac:dyDescent="0.2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t="s">
        <v>103</v>
      </c>
      <c r="G8405" t="s">
        <v>104</v>
      </c>
      <c r="H8405" t="s">
        <v>97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  <c r="S8405" s="2">
        <f t="shared" si="172"/>
        <v>45228</v>
      </c>
    </row>
    <row r="8406" spans="1:19" x14ac:dyDescent="0.2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t="s">
        <v>103</v>
      </c>
      <c r="G8406" t="s">
        <v>104</v>
      </c>
      <c r="H8406" t="s">
        <v>97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  <c r="S8406" s="2">
        <f t="shared" si="172"/>
        <v>45228</v>
      </c>
    </row>
    <row r="8407" spans="1:19" x14ac:dyDescent="0.2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t="s">
        <v>103</v>
      </c>
      <c r="G8407" t="s">
        <v>104</v>
      </c>
      <c r="H8407" t="s">
        <v>97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  <c r="S8407" s="2">
        <f t="shared" si="172"/>
        <v>45228</v>
      </c>
    </row>
    <row r="8408" spans="1:19" x14ac:dyDescent="0.2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t="s">
        <v>103</v>
      </c>
      <c r="G8408" t="s">
        <v>104</v>
      </c>
      <c r="H8408" t="s">
        <v>97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  <c r="S8408" s="2">
        <f t="shared" si="172"/>
        <v>45228</v>
      </c>
    </row>
    <row r="8409" spans="1:19" x14ac:dyDescent="0.2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t="s">
        <v>103</v>
      </c>
      <c r="G8409" t="s">
        <v>104</v>
      </c>
      <c r="H8409" t="s">
        <v>97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  <c r="S8409" s="2">
        <f t="shared" si="172"/>
        <v>45228</v>
      </c>
    </row>
    <row r="8410" spans="1:19" x14ac:dyDescent="0.2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t="s">
        <v>103</v>
      </c>
      <c r="G8410" t="s">
        <v>104</v>
      </c>
      <c r="H8410" t="s">
        <v>97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  <c r="S8410" s="2">
        <f t="shared" si="172"/>
        <v>45228</v>
      </c>
    </row>
    <row r="8411" spans="1:19" x14ac:dyDescent="0.2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t="s">
        <v>103</v>
      </c>
      <c r="G8411" t="s">
        <v>104</v>
      </c>
      <c r="H8411" t="s">
        <v>97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  <c r="S8411" s="2">
        <f t="shared" si="172"/>
        <v>45228</v>
      </c>
    </row>
    <row r="8412" spans="1:19" x14ac:dyDescent="0.2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t="s">
        <v>103</v>
      </c>
      <c r="G8412" t="s">
        <v>104</v>
      </c>
      <c r="H8412" t="s">
        <v>97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  <c r="S8412" s="2">
        <f t="shared" si="172"/>
        <v>45228</v>
      </c>
    </row>
    <row r="8413" spans="1:19" x14ac:dyDescent="0.2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t="s">
        <v>103</v>
      </c>
      <c r="G8413" t="s">
        <v>104</v>
      </c>
      <c r="H8413" t="s">
        <v>97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  <c r="S8413" s="2">
        <f t="shared" si="172"/>
        <v>45228</v>
      </c>
    </row>
    <row r="8414" spans="1:19" x14ac:dyDescent="0.2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t="s">
        <v>103</v>
      </c>
      <c r="G8414" t="s">
        <v>104</v>
      </c>
      <c r="H8414" t="s">
        <v>97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  <c r="S8414" s="2">
        <f t="shared" si="172"/>
        <v>45228</v>
      </c>
    </row>
    <row r="8415" spans="1:19" x14ac:dyDescent="0.2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t="s">
        <v>103</v>
      </c>
      <c r="G8415" t="s">
        <v>104</v>
      </c>
      <c r="H8415" t="s">
        <v>97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  <c r="S8415" s="2">
        <f t="shared" si="172"/>
        <v>45228</v>
      </c>
    </row>
    <row r="8416" spans="1:19" x14ac:dyDescent="0.2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t="s">
        <v>103</v>
      </c>
      <c r="G8416" t="s">
        <v>104</v>
      </c>
      <c r="H8416" t="s">
        <v>97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  <c r="S8416" s="2">
        <f t="shared" si="172"/>
        <v>45228</v>
      </c>
    </row>
    <row r="8417" spans="1:19" x14ac:dyDescent="0.2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t="s">
        <v>103</v>
      </c>
      <c r="G8417" t="s">
        <v>104</v>
      </c>
      <c r="H8417" t="s">
        <v>97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  <c r="S8417" s="2">
        <f t="shared" si="172"/>
        <v>45228</v>
      </c>
    </row>
    <row r="8418" spans="1:19" x14ac:dyDescent="0.2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t="s">
        <v>103</v>
      </c>
      <c r="G8418" t="s">
        <v>104</v>
      </c>
      <c r="H8418" t="s">
        <v>97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  <c r="S8418" s="2">
        <f t="shared" si="172"/>
        <v>45228</v>
      </c>
    </row>
    <row r="8419" spans="1:19" x14ac:dyDescent="0.2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t="s">
        <v>103</v>
      </c>
      <c r="G8419" t="s">
        <v>104</v>
      </c>
      <c r="H8419" t="s">
        <v>97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  <c r="S8419" s="2">
        <f t="shared" si="172"/>
        <v>45228</v>
      </c>
    </row>
    <row r="8420" spans="1:19" x14ac:dyDescent="0.2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t="s">
        <v>103</v>
      </c>
      <c r="G8420" t="s">
        <v>104</v>
      </c>
      <c r="H8420" t="s">
        <v>97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  <c r="S8420" s="2">
        <f t="shared" si="172"/>
        <v>45228</v>
      </c>
    </row>
    <row r="8421" spans="1:19" x14ac:dyDescent="0.2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t="s">
        <v>103</v>
      </c>
      <c r="G8421" t="s">
        <v>104</v>
      </c>
      <c r="H8421" t="s">
        <v>97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  <c r="S8421" s="2">
        <f t="shared" si="172"/>
        <v>45228</v>
      </c>
    </row>
    <row r="8422" spans="1:19" x14ac:dyDescent="0.2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t="s">
        <v>103</v>
      </c>
      <c r="G8422" t="s">
        <v>104</v>
      </c>
      <c r="H8422" t="s">
        <v>97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  <c r="S8422" s="2">
        <f t="shared" si="172"/>
        <v>45228</v>
      </c>
    </row>
    <row r="8423" spans="1:19" x14ac:dyDescent="0.2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t="s">
        <v>103</v>
      </c>
      <c r="G8423" t="s">
        <v>104</v>
      </c>
      <c r="H8423" t="s">
        <v>97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  <c r="S8423" s="2">
        <f t="shared" si="172"/>
        <v>45228</v>
      </c>
    </row>
    <row r="8424" spans="1:19" x14ac:dyDescent="0.2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t="s">
        <v>103</v>
      </c>
      <c r="G8424" t="s">
        <v>104</v>
      </c>
      <c r="H8424" t="s">
        <v>97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  <c r="S8424" s="2">
        <f t="shared" si="172"/>
        <v>45228</v>
      </c>
    </row>
    <row r="8425" spans="1:19" x14ac:dyDescent="0.2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t="s">
        <v>103</v>
      </c>
      <c r="G8425" t="s">
        <v>104</v>
      </c>
      <c r="H8425" t="s">
        <v>97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  <c r="S8425" s="2">
        <f t="shared" si="172"/>
        <v>45228</v>
      </c>
    </row>
    <row r="8426" spans="1:19" x14ac:dyDescent="0.2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t="s">
        <v>103</v>
      </c>
      <c r="G8426" t="s">
        <v>104</v>
      </c>
      <c r="H8426" t="s">
        <v>97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  <c r="S8426" s="2">
        <f t="shared" si="172"/>
        <v>45228</v>
      </c>
    </row>
    <row r="8427" spans="1:19" x14ac:dyDescent="0.2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t="s">
        <v>103</v>
      </c>
      <c r="G8427" t="s">
        <v>104</v>
      </c>
      <c r="H8427" t="s">
        <v>97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  <c r="S8427" s="2">
        <f t="shared" si="172"/>
        <v>45228</v>
      </c>
    </row>
    <row r="8428" spans="1:19" x14ac:dyDescent="0.2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t="s">
        <v>103</v>
      </c>
      <c r="G8428" t="s">
        <v>104</v>
      </c>
      <c r="H8428" t="s">
        <v>97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  <c r="S8428" s="2">
        <f t="shared" si="172"/>
        <v>45228</v>
      </c>
    </row>
    <row r="8429" spans="1:19" x14ac:dyDescent="0.2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t="s">
        <v>103</v>
      </c>
      <c r="G8429" t="s">
        <v>104</v>
      </c>
      <c r="H8429" t="s">
        <v>97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  <c r="S8429" s="2">
        <f t="shared" si="172"/>
        <v>45228</v>
      </c>
    </row>
    <row r="8430" spans="1:19" x14ac:dyDescent="0.2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t="s">
        <v>103</v>
      </c>
      <c r="G8430" t="s">
        <v>104</v>
      </c>
      <c r="H8430" t="s">
        <v>97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  <c r="S8430" s="2">
        <f t="shared" si="172"/>
        <v>45228</v>
      </c>
    </row>
    <row r="8431" spans="1:19" x14ac:dyDescent="0.2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t="s">
        <v>103</v>
      </c>
      <c r="G8431" t="s">
        <v>104</v>
      </c>
      <c r="H8431" t="s">
        <v>97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  <c r="S8431" s="2">
        <f t="shared" si="172"/>
        <v>45228</v>
      </c>
    </row>
    <row r="8432" spans="1:19" x14ac:dyDescent="0.2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t="s">
        <v>103</v>
      </c>
      <c r="G8432" t="s">
        <v>104</v>
      </c>
      <c r="H8432" t="s">
        <v>97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  <c r="S8432" s="2">
        <f t="shared" si="172"/>
        <v>45228</v>
      </c>
    </row>
    <row r="8433" spans="1:19" x14ac:dyDescent="0.2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t="s">
        <v>103</v>
      </c>
      <c r="G8433" t="s">
        <v>104</v>
      </c>
      <c r="H8433" t="s">
        <v>97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  <c r="S8433" s="2">
        <f t="shared" si="172"/>
        <v>45228</v>
      </c>
    </row>
    <row r="8434" spans="1:19" x14ac:dyDescent="0.2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t="s">
        <v>103</v>
      </c>
      <c r="G8434" t="s">
        <v>104</v>
      </c>
      <c r="H8434" t="s">
        <v>97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  <c r="S8434" s="2">
        <f t="shared" si="172"/>
        <v>45228</v>
      </c>
    </row>
    <row r="8435" spans="1:19" x14ac:dyDescent="0.2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t="s">
        <v>103</v>
      </c>
      <c r="G8435" t="s">
        <v>104</v>
      </c>
      <c r="H8435" t="s">
        <v>97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  <c r="S8435" s="2">
        <f t="shared" si="172"/>
        <v>45228</v>
      </c>
    </row>
    <row r="8436" spans="1:19" x14ac:dyDescent="0.2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t="s">
        <v>103</v>
      </c>
      <c r="G8436" t="s">
        <v>104</v>
      </c>
      <c r="H8436" t="s">
        <v>97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  <c r="S8436" s="2">
        <f t="shared" si="172"/>
        <v>45228</v>
      </c>
    </row>
    <row r="8437" spans="1:19" x14ac:dyDescent="0.2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t="s">
        <v>103</v>
      </c>
      <c r="G8437" t="s">
        <v>104</v>
      </c>
      <c r="H8437" t="s">
        <v>97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  <c r="S8437" s="2">
        <f t="shared" si="172"/>
        <v>45228</v>
      </c>
    </row>
    <row r="8438" spans="1:19" x14ac:dyDescent="0.2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t="s">
        <v>103</v>
      </c>
      <c r="G8438" t="s">
        <v>104</v>
      </c>
      <c r="H8438" t="s">
        <v>97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  <c r="S8438" s="2">
        <f t="shared" si="172"/>
        <v>45228</v>
      </c>
    </row>
    <row r="8439" spans="1:19" x14ac:dyDescent="0.2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t="s">
        <v>103</v>
      </c>
      <c r="G8439" t="s">
        <v>104</v>
      </c>
      <c r="H8439" t="s">
        <v>97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  <c r="S8439" s="2">
        <f t="shared" si="172"/>
        <v>45228</v>
      </c>
    </row>
    <row r="8440" spans="1:19" x14ac:dyDescent="0.2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t="s">
        <v>103</v>
      </c>
      <c r="G8440" t="s">
        <v>104</v>
      </c>
      <c r="H8440" t="s">
        <v>97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  <c r="S8440" s="2">
        <f t="shared" si="172"/>
        <v>45228</v>
      </c>
    </row>
    <row r="8441" spans="1:19" x14ac:dyDescent="0.2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t="s">
        <v>103</v>
      </c>
      <c r="G8441" t="s">
        <v>104</v>
      </c>
      <c r="H8441" t="s">
        <v>97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  <c r="S8441" s="2">
        <f t="shared" si="172"/>
        <v>45228</v>
      </c>
    </row>
    <row r="8442" spans="1:19" x14ac:dyDescent="0.2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t="s">
        <v>103</v>
      </c>
      <c r="G8442" t="s">
        <v>104</v>
      </c>
      <c r="H8442" t="s">
        <v>97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  <c r="S8442" s="2">
        <f t="shared" si="172"/>
        <v>45228</v>
      </c>
    </row>
    <row r="8443" spans="1:19" x14ac:dyDescent="0.2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t="s">
        <v>103</v>
      </c>
      <c r="G8443" t="s">
        <v>104</v>
      </c>
      <c r="H8443" t="s">
        <v>97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  <c r="S8443" s="2">
        <f t="shared" si="172"/>
        <v>45228</v>
      </c>
    </row>
    <row r="8444" spans="1:19" x14ac:dyDescent="0.2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t="s">
        <v>103</v>
      </c>
      <c r="G8444" t="s">
        <v>104</v>
      </c>
      <c r="H8444" t="s">
        <v>97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  <c r="S8444" s="2">
        <f t="shared" si="172"/>
        <v>45228</v>
      </c>
    </row>
    <row r="8445" spans="1:19" x14ac:dyDescent="0.2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t="s">
        <v>103</v>
      </c>
      <c r="G8445" t="s">
        <v>104</v>
      </c>
      <c r="H8445" t="s">
        <v>97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  <c r="S8445" s="2">
        <f t="shared" si="172"/>
        <v>45228</v>
      </c>
    </row>
    <row r="8446" spans="1:19" x14ac:dyDescent="0.2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t="s">
        <v>103</v>
      </c>
      <c r="G8446" t="s">
        <v>104</v>
      </c>
      <c r="H8446" t="s">
        <v>97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  <c r="S8446" s="2">
        <f t="shared" si="172"/>
        <v>45228</v>
      </c>
    </row>
    <row r="8447" spans="1:19" x14ac:dyDescent="0.2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t="s">
        <v>103</v>
      </c>
      <c r="G8447" t="s">
        <v>104</v>
      </c>
      <c r="H8447" t="s">
        <v>97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  <c r="S8447" s="2">
        <f t="shared" si="172"/>
        <v>45228</v>
      </c>
    </row>
    <row r="8448" spans="1:19" x14ac:dyDescent="0.2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t="s">
        <v>103</v>
      </c>
      <c r="G8448" t="s">
        <v>104</v>
      </c>
      <c r="H8448" t="s">
        <v>97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  <c r="S8448" s="2">
        <f t="shared" si="172"/>
        <v>45228</v>
      </c>
    </row>
    <row r="8449" spans="1:19" x14ac:dyDescent="0.2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t="s">
        <v>103</v>
      </c>
      <c r="G8449" t="s">
        <v>104</v>
      </c>
      <c r="H8449" t="s">
        <v>97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  <c r="S8449" s="2">
        <f t="shared" si="172"/>
        <v>45228</v>
      </c>
    </row>
    <row r="8450" spans="1:19" x14ac:dyDescent="0.2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t="s">
        <v>103</v>
      </c>
      <c r="G8450" t="s">
        <v>104</v>
      </c>
      <c r="H8450" t="s">
        <v>97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  <c r="S8450" s="2">
        <f t="shared" si="172"/>
        <v>45228</v>
      </c>
    </row>
    <row r="8451" spans="1:19" x14ac:dyDescent="0.2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t="s">
        <v>103</v>
      </c>
      <c r="G8451" t="s">
        <v>104</v>
      </c>
      <c r="H8451" t="s">
        <v>97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  <c r="S8451" s="2">
        <f t="shared" ref="S8451:S8514" si="173">DATE(2023,10,29)</f>
        <v>45228</v>
      </c>
    </row>
    <row r="8452" spans="1:19" x14ac:dyDescent="0.2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t="s">
        <v>103</v>
      </c>
      <c r="G8452" t="s">
        <v>104</v>
      </c>
      <c r="H8452" t="s">
        <v>97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  <c r="S8452" s="2">
        <f t="shared" si="173"/>
        <v>45228</v>
      </c>
    </row>
    <row r="8453" spans="1:19" x14ac:dyDescent="0.2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t="s">
        <v>103</v>
      </c>
      <c r="G8453" t="s">
        <v>104</v>
      </c>
      <c r="H8453" t="s">
        <v>97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  <c r="S8453" s="2">
        <f t="shared" si="173"/>
        <v>45228</v>
      </c>
    </row>
    <row r="8454" spans="1:19" x14ac:dyDescent="0.2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t="s">
        <v>103</v>
      </c>
      <c r="G8454" t="s">
        <v>104</v>
      </c>
      <c r="H8454" t="s">
        <v>97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  <c r="S8454" s="2">
        <f t="shared" si="173"/>
        <v>45228</v>
      </c>
    </row>
    <row r="8455" spans="1:19" x14ac:dyDescent="0.2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t="s">
        <v>103</v>
      </c>
      <c r="G8455" t="s">
        <v>104</v>
      </c>
      <c r="H8455" t="s">
        <v>97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  <c r="S8455" s="2">
        <f t="shared" si="173"/>
        <v>45228</v>
      </c>
    </row>
    <row r="8456" spans="1:19" x14ac:dyDescent="0.2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t="s">
        <v>103</v>
      </c>
      <c r="G8456" t="s">
        <v>104</v>
      </c>
      <c r="H8456" t="s">
        <v>97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  <c r="S8456" s="2">
        <f t="shared" si="173"/>
        <v>45228</v>
      </c>
    </row>
    <row r="8457" spans="1:19" x14ac:dyDescent="0.2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t="s">
        <v>103</v>
      </c>
      <c r="G8457" t="s">
        <v>104</v>
      </c>
      <c r="H8457" t="s">
        <v>97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  <c r="S8457" s="2">
        <f t="shared" si="173"/>
        <v>45228</v>
      </c>
    </row>
    <row r="8458" spans="1:19" x14ac:dyDescent="0.2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t="s">
        <v>103</v>
      </c>
      <c r="G8458" t="s">
        <v>104</v>
      </c>
      <c r="H8458" t="s">
        <v>97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  <c r="S8458" s="2">
        <f t="shared" si="173"/>
        <v>45228</v>
      </c>
    </row>
    <row r="8459" spans="1:19" x14ac:dyDescent="0.2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t="s">
        <v>103</v>
      </c>
      <c r="G8459" t="s">
        <v>104</v>
      </c>
      <c r="H8459" t="s">
        <v>97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  <c r="S8459" s="2">
        <f t="shared" si="173"/>
        <v>45228</v>
      </c>
    </row>
    <row r="8460" spans="1:19" x14ac:dyDescent="0.2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t="s">
        <v>103</v>
      </c>
      <c r="G8460" t="s">
        <v>104</v>
      </c>
      <c r="H8460" t="s">
        <v>97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  <c r="S8460" s="2">
        <f t="shared" si="173"/>
        <v>45228</v>
      </c>
    </row>
    <row r="8461" spans="1:19" x14ac:dyDescent="0.2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t="s">
        <v>103</v>
      </c>
      <c r="G8461" t="s">
        <v>104</v>
      </c>
      <c r="H8461" t="s">
        <v>97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  <c r="S8461" s="2">
        <f t="shared" si="173"/>
        <v>45228</v>
      </c>
    </row>
    <row r="8462" spans="1:19" x14ac:dyDescent="0.2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t="s">
        <v>103</v>
      </c>
      <c r="G8462" t="s">
        <v>104</v>
      </c>
      <c r="H8462" t="s">
        <v>97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  <c r="S8462" s="2">
        <f t="shared" si="173"/>
        <v>45228</v>
      </c>
    </row>
    <row r="8463" spans="1:19" x14ac:dyDescent="0.2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t="s">
        <v>103</v>
      </c>
      <c r="G8463" t="s">
        <v>104</v>
      </c>
      <c r="H8463" t="s">
        <v>97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  <c r="S8463" s="2">
        <f t="shared" si="173"/>
        <v>45228</v>
      </c>
    </row>
    <row r="8464" spans="1:19" x14ac:dyDescent="0.2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t="s">
        <v>103</v>
      </c>
      <c r="G8464" t="s">
        <v>104</v>
      </c>
      <c r="H8464" t="s">
        <v>97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  <c r="S8464" s="2">
        <f t="shared" si="173"/>
        <v>45228</v>
      </c>
    </row>
    <row r="8465" spans="1:19" x14ac:dyDescent="0.2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t="s">
        <v>103</v>
      </c>
      <c r="G8465" t="s">
        <v>104</v>
      </c>
      <c r="H8465" t="s">
        <v>97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  <c r="S8465" s="2">
        <f t="shared" si="173"/>
        <v>45228</v>
      </c>
    </row>
    <row r="8466" spans="1:19" x14ac:dyDescent="0.2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t="s">
        <v>103</v>
      </c>
      <c r="G8466" t="s">
        <v>104</v>
      </c>
      <c r="H8466" t="s">
        <v>97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  <c r="S8466" s="2">
        <f t="shared" si="173"/>
        <v>45228</v>
      </c>
    </row>
    <row r="8467" spans="1:19" x14ac:dyDescent="0.2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t="s">
        <v>103</v>
      </c>
      <c r="G8467" t="s">
        <v>104</v>
      </c>
      <c r="H8467" t="s">
        <v>97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  <c r="S8467" s="2">
        <f t="shared" si="173"/>
        <v>45228</v>
      </c>
    </row>
    <row r="8468" spans="1:19" x14ac:dyDescent="0.2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t="s">
        <v>103</v>
      </c>
      <c r="G8468" t="s">
        <v>104</v>
      </c>
      <c r="H8468" t="s">
        <v>97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  <c r="S8468" s="2">
        <f t="shared" si="173"/>
        <v>45228</v>
      </c>
    </row>
    <row r="8469" spans="1:19" x14ac:dyDescent="0.2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t="s">
        <v>103</v>
      </c>
      <c r="G8469" t="s">
        <v>104</v>
      </c>
      <c r="H8469" t="s">
        <v>97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  <c r="S8469" s="2">
        <f t="shared" si="173"/>
        <v>45228</v>
      </c>
    </row>
    <row r="8470" spans="1:19" x14ac:dyDescent="0.2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t="s">
        <v>103</v>
      </c>
      <c r="G8470" t="s">
        <v>104</v>
      </c>
      <c r="H8470" t="s">
        <v>97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  <c r="S8470" s="2">
        <f t="shared" si="173"/>
        <v>45228</v>
      </c>
    </row>
    <row r="8471" spans="1:19" x14ac:dyDescent="0.2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t="s">
        <v>103</v>
      </c>
      <c r="G8471" t="s">
        <v>104</v>
      </c>
      <c r="H8471" t="s">
        <v>97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  <c r="S8471" s="2">
        <f t="shared" si="173"/>
        <v>45228</v>
      </c>
    </row>
    <row r="8472" spans="1:19" x14ac:dyDescent="0.2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t="s">
        <v>103</v>
      </c>
      <c r="G8472" t="s">
        <v>104</v>
      </c>
      <c r="H8472" t="s">
        <v>97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  <c r="S8472" s="2">
        <f t="shared" si="173"/>
        <v>45228</v>
      </c>
    </row>
    <row r="8473" spans="1:19" x14ac:dyDescent="0.2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t="s">
        <v>103</v>
      </c>
      <c r="G8473" t="s">
        <v>104</v>
      </c>
      <c r="H8473" t="s">
        <v>97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  <c r="S8473" s="2">
        <f t="shared" si="173"/>
        <v>45228</v>
      </c>
    </row>
    <row r="8474" spans="1:19" x14ac:dyDescent="0.2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t="s">
        <v>103</v>
      </c>
      <c r="G8474" t="s">
        <v>104</v>
      </c>
      <c r="H8474" t="s">
        <v>97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  <c r="S8474" s="2">
        <f t="shared" si="173"/>
        <v>45228</v>
      </c>
    </row>
    <row r="8475" spans="1:19" x14ac:dyDescent="0.2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t="s">
        <v>103</v>
      </c>
      <c r="G8475" t="s">
        <v>104</v>
      </c>
      <c r="H8475" t="s">
        <v>97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  <c r="S8475" s="2">
        <f t="shared" si="173"/>
        <v>45228</v>
      </c>
    </row>
    <row r="8476" spans="1:19" x14ac:dyDescent="0.2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t="s">
        <v>103</v>
      </c>
      <c r="G8476" t="s">
        <v>104</v>
      </c>
      <c r="H8476" t="s">
        <v>97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  <c r="S8476" s="2">
        <f t="shared" si="173"/>
        <v>45228</v>
      </c>
    </row>
    <row r="8477" spans="1:19" x14ac:dyDescent="0.2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t="s">
        <v>103</v>
      </c>
      <c r="G8477" t="s">
        <v>104</v>
      </c>
      <c r="H8477" t="s">
        <v>97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  <c r="S8477" s="2">
        <f t="shared" si="173"/>
        <v>45228</v>
      </c>
    </row>
    <row r="8478" spans="1:19" x14ac:dyDescent="0.2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t="s">
        <v>103</v>
      </c>
      <c r="G8478" t="s">
        <v>104</v>
      </c>
      <c r="H8478" t="s">
        <v>97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  <c r="S8478" s="2">
        <f t="shared" si="173"/>
        <v>45228</v>
      </c>
    </row>
    <row r="8479" spans="1:19" x14ac:dyDescent="0.2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t="s">
        <v>103</v>
      </c>
      <c r="G8479" t="s">
        <v>104</v>
      </c>
      <c r="H8479" t="s">
        <v>97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  <c r="S8479" s="2">
        <f t="shared" si="173"/>
        <v>45228</v>
      </c>
    </row>
    <row r="8480" spans="1:19" x14ac:dyDescent="0.2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t="s">
        <v>103</v>
      </c>
      <c r="G8480" t="s">
        <v>104</v>
      </c>
      <c r="H8480" t="s">
        <v>97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  <c r="S8480" s="2">
        <f t="shared" si="173"/>
        <v>45228</v>
      </c>
    </row>
    <row r="8481" spans="1:19" x14ac:dyDescent="0.2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t="s">
        <v>103</v>
      </c>
      <c r="G8481" t="s">
        <v>104</v>
      </c>
      <c r="H8481" t="s">
        <v>97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  <c r="S8481" s="2">
        <f t="shared" si="173"/>
        <v>45228</v>
      </c>
    </row>
    <row r="8482" spans="1:19" x14ac:dyDescent="0.2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t="s">
        <v>103</v>
      </c>
      <c r="G8482" t="s">
        <v>104</v>
      </c>
      <c r="H8482" t="s">
        <v>97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  <c r="S8482" s="2">
        <f t="shared" si="173"/>
        <v>45228</v>
      </c>
    </row>
    <row r="8483" spans="1:19" x14ac:dyDescent="0.2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t="s">
        <v>103</v>
      </c>
      <c r="G8483" t="s">
        <v>104</v>
      </c>
      <c r="H8483" t="s">
        <v>97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  <c r="S8483" s="2">
        <f t="shared" si="173"/>
        <v>45228</v>
      </c>
    </row>
    <row r="8484" spans="1:19" x14ac:dyDescent="0.2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t="s">
        <v>103</v>
      </c>
      <c r="G8484" t="s">
        <v>104</v>
      </c>
      <c r="H8484" t="s">
        <v>97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  <c r="S8484" s="2">
        <f t="shared" si="173"/>
        <v>45228</v>
      </c>
    </row>
    <row r="8485" spans="1:19" x14ac:dyDescent="0.2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t="s">
        <v>103</v>
      </c>
      <c r="G8485" t="s">
        <v>104</v>
      </c>
      <c r="H8485" t="s">
        <v>97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  <c r="S8485" s="2">
        <f t="shared" si="173"/>
        <v>45228</v>
      </c>
    </row>
    <row r="8486" spans="1:19" x14ac:dyDescent="0.2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t="s">
        <v>103</v>
      </c>
      <c r="G8486" t="s">
        <v>104</v>
      </c>
      <c r="H8486" t="s">
        <v>97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  <c r="S8486" s="2">
        <f t="shared" si="173"/>
        <v>45228</v>
      </c>
    </row>
    <row r="8487" spans="1:19" x14ac:dyDescent="0.2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t="s">
        <v>103</v>
      </c>
      <c r="G8487" t="s">
        <v>104</v>
      </c>
      <c r="H8487" t="s">
        <v>97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  <c r="S8487" s="2">
        <f t="shared" si="173"/>
        <v>45228</v>
      </c>
    </row>
    <row r="8488" spans="1:19" x14ac:dyDescent="0.2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t="s">
        <v>103</v>
      </c>
      <c r="G8488" t="s">
        <v>104</v>
      </c>
      <c r="H8488" t="s">
        <v>97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  <c r="S8488" s="2">
        <f t="shared" si="173"/>
        <v>45228</v>
      </c>
    </row>
    <row r="8489" spans="1:19" x14ac:dyDescent="0.2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t="s">
        <v>103</v>
      </c>
      <c r="G8489" t="s">
        <v>104</v>
      </c>
      <c r="H8489" t="s">
        <v>97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  <c r="S8489" s="2">
        <f t="shared" si="173"/>
        <v>45228</v>
      </c>
    </row>
    <row r="8490" spans="1:19" x14ac:dyDescent="0.2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t="s">
        <v>103</v>
      </c>
      <c r="G8490" t="s">
        <v>104</v>
      </c>
      <c r="H8490" t="s">
        <v>97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  <c r="S8490" s="2">
        <f t="shared" si="173"/>
        <v>45228</v>
      </c>
    </row>
    <row r="8491" spans="1:19" x14ac:dyDescent="0.2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t="s">
        <v>103</v>
      </c>
      <c r="G8491" t="s">
        <v>104</v>
      </c>
      <c r="H8491" t="s">
        <v>97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  <c r="S8491" s="2">
        <f t="shared" si="173"/>
        <v>45228</v>
      </c>
    </row>
    <row r="8492" spans="1:19" x14ac:dyDescent="0.2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t="s">
        <v>103</v>
      </c>
      <c r="G8492" t="s">
        <v>104</v>
      </c>
      <c r="H8492" t="s">
        <v>97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  <c r="S8492" s="2">
        <f t="shared" si="173"/>
        <v>45228</v>
      </c>
    </row>
    <row r="8493" spans="1:19" x14ac:dyDescent="0.2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t="s">
        <v>103</v>
      </c>
      <c r="G8493" t="s">
        <v>104</v>
      </c>
      <c r="H8493" t="s">
        <v>97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  <c r="S8493" s="2">
        <f t="shared" si="173"/>
        <v>45228</v>
      </c>
    </row>
    <row r="8494" spans="1:19" x14ac:dyDescent="0.2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t="s">
        <v>103</v>
      </c>
      <c r="G8494" t="s">
        <v>104</v>
      </c>
      <c r="H8494" t="s">
        <v>97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  <c r="S8494" s="2">
        <f t="shared" si="173"/>
        <v>45228</v>
      </c>
    </row>
    <row r="8495" spans="1:19" x14ac:dyDescent="0.2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t="s">
        <v>103</v>
      </c>
      <c r="G8495" t="s">
        <v>104</v>
      </c>
      <c r="H8495" t="s">
        <v>97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  <c r="S8495" s="2">
        <f t="shared" si="173"/>
        <v>45228</v>
      </c>
    </row>
    <row r="8496" spans="1:19" x14ac:dyDescent="0.2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t="s">
        <v>103</v>
      </c>
      <c r="G8496" t="s">
        <v>104</v>
      </c>
      <c r="H8496" t="s">
        <v>97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  <c r="S8496" s="2">
        <f t="shared" si="173"/>
        <v>45228</v>
      </c>
    </row>
    <row r="8497" spans="1:19" x14ac:dyDescent="0.2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t="s">
        <v>103</v>
      </c>
      <c r="G8497" t="s">
        <v>104</v>
      </c>
      <c r="H8497" t="s">
        <v>97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  <c r="S8497" s="2">
        <f t="shared" si="173"/>
        <v>45228</v>
      </c>
    </row>
    <row r="8498" spans="1:19" x14ac:dyDescent="0.2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t="s">
        <v>103</v>
      </c>
      <c r="G8498" t="s">
        <v>104</v>
      </c>
      <c r="H8498" t="s">
        <v>97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  <c r="S8498" s="2">
        <f t="shared" si="173"/>
        <v>45228</v>
      </c>
    </row>
    <row r="8499" spans="1:19" x14ac:dyDescent="0.2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t="s">
        <v>103</v>
      </c>
      <c r="G8499" t="s">
        <v>104</v>
      </c>
      <c r="H8499" t="s">
        <v>97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  <c r="S8499" s="2">
        <f t="shared" si="173"/>
        <v>45228</v>
      </c>
    </row>
    <row r="8500" spans="1:19" x14ac:dyDescent="0.2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t="s">
        <v>103</v>
      </c>
      <c r="G8500" t="s">
        <v>104</v>
      </c>
      <c r="H8500" t="s">
        <v>97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  <c r="S8500" s="2">
        <f t="shared" si="173"/>
        <v>45228</v>
      </c>
    </row>
    <row r="8501" spans="1:19" x14ac:dyDescent="0.2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t="s">
        <v>103</v>
      </c>
      <c r="G8501" t="s">
        <v>104</v>
      </c>
      <c r="H8501" t="s">
        <v>97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  <c r="S8501" s="2">
        <f t="shared" si="173"/>
        <v>45228</v>
      </c>
    </row>
    <row r="8502" spans="1:19" x14ac:dyDescent="0.2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t="s">
        <v>103</v>
      </c>
      <c r="G8502" t="s">
        <v>104</v>
      </c>
      <c r="H8502" t="s">
        <v>97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  <c r="S8502" s="2">
        <f t="shared" si="173"/>
        <v>45228</v>
      </c>
    </row>
    <row r="8503" spans="1:19" x14ac:dyDescent="0.2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t="s">
        <v>103</v>
      </c>
      <c r="G8503" t="s">
        <v>104</v>
      </c>
      <c r="H8503" t="s">
        <v>97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  <c r="S8503" s="2">
        <f t="shared" si="173"/>
        <v>45228</v>
      </c>
    </row>
    <row r="8504" spans="1:19" x14ac:dyDescent="0.2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t="s">
        <v>103</v>
      </c>
      <c r="G8504" t="s">
        <v>104</v>
      </c>
      <c r="H8504" t="s">
        <v>97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  <c r="S8504" s="2">
        <f t="shared" si="173"/>
        <v>45228</v>
      </c>
    </row>
    <row r="8505" spans="1:19" x14ac:dyDescent="0.2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t="s">
        <v>103</v>
      </c>
      <c r="G8505" t="s">
        <v>104</v>
      </c>
      <c r="H8505" t="s">
        <v>97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  <c r="S8505" s="2">
        <f t="shared" si="173"/>
        <v>45228</v>
      </c>
    </row>
    <row r="8506" spans="1:19" x14ac:dyDescent="0.2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t="s">
        <v>103</v>
      </c>
      <c r="G8506" t="s">
        <v>104</v>
      </c>
      <c r="H8506" t="s">
        <v>97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  <c r="S8506" s="2">
        <f t="shared" si="173"/>
        <v>45228</v>
      </c>
    </row>
    <row r="8507" spans="1:19" x14ac:dyDescent="0.2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t="s">
        <v>103</v>
      </c>
      <c r="G8507" t="s">
        <v>104</v>
      </c>
      <c r="H8507" t="s">
        <v>97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  <c r="S8507" s="2">
        <f t="shared" si="173"/>
        <v>45228</v>
      </c>
    </row>
    <row r="8508" spans="1:19" x14ac:dyDescent="0.2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t="s">
        <v>103</v>
      </c>
      <c r="G8508" t="s">
        <v>104</v>
      </c>
      <c r="H8508" t="s">
        <v>97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  <c r="S8508" s="2">
        <f t="shared" si="173"/>
        <v>45228</v>
      </c>
    </row>
    <row r="8509" spans="1:19" x14ac:dyDescent="0.2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t="s">
        <v>103</v>
      </c>
      <c r="G8509" t="s">
        <v>104</v>
      </c>
      <c r="H8509" t="s">
        <v>97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  <c r="S8509" s="2">
        <f t="shared" si="173"/>
        <v>45228</v>
      </c>
    </row>
    <row r="8510" spans="1:19" x14ac:dyDescent="0.2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t="s">
        <v>103</v>
      </c>
      <c r="G8510" t="s">
        <v>104</v>
      </c>
      <c r="H8510" t="s">
        <v>97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  <c r="S8510" s="2">
        <f t="shared" si="173"/>
        <v>45228</v>
      </c>
    </row>
    <row r="8511" spans="1:19" x14ac:dyDescent="0.2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t="s">
        <v>103</v>
      </c>
      <c r="G8511" t="s">
        <v>104</v>
      </c>
      <c r="H8511" t="s">
        <v>97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  <c r="S8511" s="2">
        <f t="shared" si="173"/>
        <v>45228</v>
      </c>
    </row>
    <row r="8512" spans="1:19" x14ac:dyDescent="0.2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t="s">
        <v>103</v>
      </c>
      <c r="G8512" t="s">
        <v>104</v>
      </c>
      <c r="H8512" t="s">
        <v>97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  <c r="S8512" s="2">
        <f t="shared" si="173"/>
        <v>45228</v>
      </c>
    </row>
    <row r="8513" spans="1:19" x14ac:dyDescent="0.2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t="s">
        <v>103</v>
      </c>
      <c r="G8513" t="s">
        <v>104</v>
      </c>
      <c r="H8513" t="s">
        <v>97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  <c r="S8513" s="2">
        <f t="shared" si="173"/>
        <v>45228</v>
      </c>
    </row>
    <row r="8514" spans="1:19" x14ac:dyDescent="0.2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t="s">
        <v>103</v>
      </c>
      <c r="G8514" t="s">
        <v>104</v>
      </c>
      <c r="H8514" t="s">
        <v>97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  <c r="S8514" s="2">
        <f t="shared" si="173"/>
        <v>45228</v>
      </c>
    </row>
    <row r="8515" spans="1:19" x14ac:dyDescent="0.2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t="s">
        <v>103</v>
      </c>
      <c r="G8515" t="s">
        <v>104</v>
      </c>
      <c r="H8515" t="s">
        <v>97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  <c r="S8515" s="2">
        <f t="shared" ref="S8515:S8578" si="174">DATE(2023,10,29)</f>
        <v>45228</v>
      </c>
    </row>
    <row r="8516" spans="1:19" x14ac:dyDescent="0.2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t="s">
        <v>103</v>
      </c>
      <c r="G8516" t="s">
        <v>104</v>
      </c>
      <c r="H8516" t="s">
        <v>97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  <c r="S8516" s="2">
        <f t="shared" si="174"/>
        <v>45228</v>
      </c>
    </row>
    <row r="8517" spans="1:19" x14ac:dyDescent="0.2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t="s">
        <v>103</v>
      </c>
      <c r="G8517" t="s">
        <v>104</v>
      </c>
      <c r="H8517" t="s">
        <v>97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  <c r="S8517" s="2">
        <f t="shared" si="174"/>
        <v>45228</v>
      </c>
    </row>
    <row r="8518" spans="1:19" x14ac:dyDescent="0.2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t="s">
        <v>103</v>
      </c>
      <c r="G8518" t="s">
        <v>104</v>
      </c>
      <c r="H8518" t="s">
        <v>97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  <c r="S8518" s="2">
        <f t="shared" si="174"/>
        <v>45228</v>
      </c>
    </row>
    <row r="8519" spans="1:19" x14ac:dyDescent="0.2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t="s">
        <v>103</v>
      </c>
      <c r="G8519" t="s">
        <v>104</v>
      </c>
      <c r="H8519" t="s">
        <v>97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  <c r="S8519" s="2">
        <f t="shared" si="174"/>
        <v>45228</v>
      </c>
    </row>
    <row r="8520" spans="1:19" x14ac:dyDescent="0.2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t="s">
        <v>103</v>
      </c>
      <c r="G8520" t="s">
        <v>104</v>
      </c>
      <c r="H8520" t="s">
        <v>97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  <c r="S8520" s="2">
        <f t="shared" si="174"/>
        <v>45228</v>
      </c>
    </row>
    <row r="8521" spans="1:19" x14ac:dyDescent="0.2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t="s">
        <v>103</v>
      </c>
      <c r="G8521" t="s">
        <v>104</v>
      </c>
      <c r="H8521" t="s">
        <v>97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  <c r="S8521" s="2">
        <f t="shared" si="174"/>
        <v>45228</v>
      </c>
    </row>
    <row r="8522" spans="1:19" x14ac:dyDescent="0.2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t="s">
        <v>103</v>
      </c>
      <c r="G8522" t="s">
        <v>104</v>
      </c>
      <c r="H8522" t="s">
        <v>97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  <c r="S8522" s="2">
        <f t="shared" si="174"/>
        <v>45228</v>
      </c>
    </row>
    <row r="8523" spans="1:19" x14ac:dyDescent="0.2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t="s">
        <v>103</v>
      </c>
      <c r="G8523" t="s">
        <v>104</v>
      </c>
      <c r="H8523" t="s">
        <v>97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  <c r="S8523" s="2">
        <f t="shared" si="174"/>
        <v>45228</v>
      </c>
    </row>
    <row r="8524" spans="1:19" x14ac:dyDescent="0.2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t="s">
        <v>103</v>
      </c>
      <c r="G8524" t="s">
        <v>104</v>
      </c>
      <c r="H8524" t="s">
        <v>97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  <c r="S8524" s="2">
        <f t="shared" si="174"/>
        <v>45228</v>
      </c>
    </row>
    <row r="8525" spans="1:19" x14ac:dyDescent="0.2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t="s">
        <v>103</v>
      </c>
      <c r="G8525" t="s">
        <v>104</v>
      </c>
      <c r="H8525" t="s">
        <v>97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  <c r="S8525" s="2">
        <f t="shared" si="174"/>
        <v>45228</v>
      </c>
    </row>
    <row r="8526" spans="1:19" x14ac:dyDescent="0.2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t="s">
        <v>103</v>
      </c>
      <c r="G8526" t="s">
        <v>104</v>
      </c>
      <c r="H8526" t="s">
        <v>97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  <c r="S8526" s="2">
        <f t="shared" si="174"/>
        <v>45228</v>
      </c>
    </row>
    <row r="8527" spans="1:19" x14ac:dyDescent="0.2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t="s">
        <v>103</v>
      </c>
      <c r="G8527" t="s">
        <v>104</v>
      </c>
      <c r="H8527" t="s">
        <v>97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  <c r="S8527" s="2">
        <f t="shared" si="174"/>
        <v>45228</v>
      </c>
    </row>
    <row r="8528" spans="1:19" x14ac:dyDescent="0.2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t="s">
        <v>103</v>
      </c>
      <c r="G8528" t="s">
        <v>104</v>
      </c>
      <c r="H8528" t="s">
        <v>97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  <c r="S8528" s="2">
        <f t="shared" si="174"/>
        <v>45228</v>
      </c>
    </row>
    <row r="8529" spans="1:19" x14ac:dyDescent="0.2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t="s">
        <v>103</v>
      </c>
      <c r="G8529" t="s">
        <v>104</v>
      </c>
      <c r="H8529" t="s">
        <v>97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  <c r="S8529" s="2">
        <f t="shared" si="174"/>
        <v>45228</v>
      </c>
    </row>
    <row r="8530" spans="1:19" x14ac:dyDescent="0.2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t="s">
        <v>103</v>
      </c>
      <c r="G8530" t="s">
        <v>104</v>
      </c>
      <c r="H8530" t="s">
        <v>97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  <c r="S8530" s="2">
        <f t="shared" si="174"/>
        <v>45228</v>
      </c>
    </row>
    <row r="8531" spans="1:19" x14ac:dyDescent="0.2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t="s">
        <v>103</v>
      </c>
      <c r="G8531" t="s">
        <v>104</v>
      </c>
      <c r="H8531" t="s">
        <v>97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  <c r="S8531" s="2">
        <f t="shared" si="174"/>
        <v>45228</v>
      </c>
    </row>
    <row r="8532" spans="1:19" x14ac:dyDescent="0.2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t="s">
        <v>103</v>
      </c>
      <c r="G8532" t="s">
        <v>104</v>
      </c>
      <c r="H8532" t="s">
        <v>97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  <c r="S8532" s="2">
        <f t="shared" si="174"/>
        <v>45228</v>
      </c>
    </row>
    <row r="8533" spans="1:19" x14ac:dyDescent="0.2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t="s">
        <v>103</v>
      </c>
      <c r="G8533" t="s">
        <v>104</v>
      </c>
      <c r="H8533" t="s">
        <v>97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  <c r="S8533" s="2">
        <f t="shared" si="174"/>
        <v>45228</v>
      </c>
    </row>
    <row r="8534" spans="1:19" x14ac:dyDescent="0.2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t="s">
        <v>103</v>
      </c>
      <c r="G8534" t="s">
        <v>104</v>
      </c>
      <c r="H8534" t="s">
        <v>97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  <c r="S8534" s="2">
        <f t="shared" si="174"/>
        <v>45228</v>
      </c>
    </row>
    <row r="8535" spans="1:19" x14ac:dyDescent="0.2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t="s">
        <v>103</v>
      </c>
      <c r="G8535" t="s">
        <v>104</v>
      </c>
      <c r="H8535" t="s">
        <v>97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  <c r="S8535" s="2">
        <f t="shared" si="174"/>
        <v>45228</v>
      </c>
    </row>
    <row r="8536" spans="1:19" x14ac:dyDescent="0.2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t="s">
        <v>103</v>
      </c>
      <c r="G8536" t="s">
        <v>104</v>
      </c>
      <c r="H8536" t="s">
        <v>97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  <c r="S8536" s="2">
        <f t="shared" si="174"/>
        <v>45228</v>
      </c>
    </row>
    <row r="8537" spans="1:19" x14ac:dyDescent="0.2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t="s">
        <v>103</v>
      </c>
      <c r="G8537" t="s">
        <v>104</v>
      </c>
      <c r="H8537" t="s">
        <v>97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  <c r="S8537" s="2">
        <f t="shared" si="174"/>
        <v>45228</v>
      </c>
    </row>
    <row r="8538" spans="1:19" x14ac:dyDescent="0.2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t="s">
        <v>103</v>
      </c>
      <c r="G8538" t="s">
        <v>104</v>
      </c>
      <c r="H8538" t="s">
        <v>97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  <c r="S8538" s="2">
        <f t="shared" si="174"/>
        <v>45228</v>
      </c>
    </row>
    <row r="8539" spans="1:19" x14ac:dyDescent="0.2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t="s">
        <v>103</v>
      </c>
      <c r="G8539" t="s">
        <v>104</v>
      </c>
      <c r="H8539" t="s">
        <v>97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  <c r="S8539" s="2">
        <f t="shared" si="174"/>
        <v>45228</v>
      </c>
    </row>
    <row r="8540" spans="1:19" x14ac:dyDescent="0.2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t="s">
        <v>103</v>
      </c>
      <c r="G8540" t="s">
        <v>104</v>
      </c>
      <c r="H8540" t="s">
        <v>97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  <c r="S8540" s="2">
        <f t="shared" si="174"/>
        <v>45228</v>
      </c>
    </row>
    <row r="8541" spans="1:19" x14ac:dyDescent="0.2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t="s">
        <v>103</v>
      </c>
      <c r="G8541" t="s">
        <v>104</v>
      </c>
      <c r="H8541" t="s">
        <v>97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  <c r="S8541" s="2">
        <f t="shared" si="174"/>
        <v>45228</v>
      </c>
    </row>
    <row r="8542" spans="1:19" x14ac:dyDescent="0.2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t="s">
        <v>103</v>
      </c>
      <c r="G8542" t="s">
        <v>104</v>
      </c>
      <c r="H8542" t="s">
        <v>97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  <c r="S8542" s="2">
        <f t="shared" si="174"/>
        <v>45228</v>
      </c>
    </row>
    <row r="8543" spans="1:19" x14ac:dyDescent="0.2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t="s">
        <v>103</v>
      </c>
      <c r="G8543" t="s">
        <v>104</v>
      </c>
      <c r="H8543" t="s">
        <v>97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  <c r="S8543" s="2">
        <f t="shared" si="174"/>
        <v>45228</v>
      </c>
    </row>
    <row r="8544" spans="1:19" x14ac:dyDescent="0.2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t="s">
        <v>103</v>
      </c>
      <c r="G8544" t="s">
        <v>104</v>
      </c>
      <c r="H8544" t="s">
        <v>97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  <c r="S8544" s="2">
        <f t="shared" si="174"/>
        <v>45228</v>
      </c>
    </row>
    <row r="8545" spans="1:19" x14ac:dyDescent="0.2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t="s">
        <v>103</v>
      </c>
      <c r="G8545" t="s">
        <v>104</v>
      </c>
      <c r="H8545" t="s">
        <v>97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  <c r="S8545" s="2">
        <f t="shared" si="174"/>
        <v>45228</v>
      </c>
    </row>
    <row r="8546" spans="1:19" x14ac:dyDescent="0.2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t="s">
        <v>103</v>
      </c>
      <c r="G8546" t="s">
        <v>104</v>
      </c>
      <c r="H8546" t="s">
        <v>97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  <c r="S8546" s="2">
        <f t="shared" si="174"/>
        <v>45228</v>
      </c>
    </row>
    <row r="8547" spans="1:19" x14ac:dyDescent="0.2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t="s">
        <v>103</v>
      </c>
      <c r="G8547" t="s">
        <v>104</v>
      </c>
      <c r="H8547" t="s">
        <v>97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  <c r="S8547" s="2">
        <f t="shared" si="174"/>
        <v>45228</v>
      </c>
    </row>
    <row r="8548" spans="1:19" x14ac:dyDescent="0.2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t="s">
        <v>103</v>
      </c>
      <c r="G8548" t="s">
        <v>104</v>
      </c>
      <c r="H8548" t="s">
        <v>97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  <c r="S8548" s="2">
        <f t="shared" si="174"/>
        <v>45228</v>
      </c>
    </row>
    <row r="8549" spans="1:19" x14ac:dyDescent="0.2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t="s">
        <v>103</v>
      </c>
      <c r="G8549" t="s">
        <v>104</v>
      </c>
      <c r="H8549" t="s">
        <v>97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  <c r="S8549" s="2">
        <f t="shared" si="174"/>
        <v>45228</v>
      </c>
    </row>
    <row r="8550" spans="1:19" x14ac:dyDescent="0.2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t="s">
        <v>103</v>
      </c>
      <c r="G8550" t="s">
        <v>104</v>
      </c>
      <c r="H8550" t="s">
        <v>97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  <c r="S8550" s="2">
        <f t="shared" si="174"/>
        <v>45228</v>
      </c>
    </row>
    <row r="8551" spans="1:19" x14ac:dyDescent="0.2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t="s">
        <v>103</v>
      </c>
      <c r="G8551" t="s">
        <v>104</v>
      </c>
      <c r="H8551" t="s">
        <v>97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  <c r="S8551" s="2">
        <f t="shared" si="174"/>
        <v>45228</v>
      </c>
    </row>
    <row r="8552" spans="1:19" x14ac:dyDescent="0.2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t="s">
        <v>103</v>
      </c>
      <c r="G8552" t="s">
        <v>104</v>
      </c>
      <c r="H8552" t="s">
        <v>97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  <c r="S8552" s="2">
        <f t="shared" si="174"/>
        <v>45228</v>
      </c>
    </row>
    <row r="8553" spans="1:19" x14ac:dyDescent="0.2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t="s">
        <v>103</v>
      </c>
      <c r="G8553" t="s">
        <v>104</v>
      </c>
      <c r="H8553" t="s">
        <v>97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  <c r="S8553" s="2">
        <f t="shared" si="174"/>
        <v>45228</v>
      </c>
    </row>
    <row r="8554" spans="1:19" x14ac:dyDescent="0.2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t="s">
        <v>103</v>
      </c>
      <c r="G8554" t="s">
        <v>104</v>
      </c>
      <c r="H8554" t="s">
        <v>97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  <c r="S8554" s="2">
        <f t="shared" si="174"/>
        <v>45228</v>
      </c>
    </row>
    <row r="8555" spans="1:19" x14ac:dyDescent="0.2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t="s">
        <v>103</v>
      </c>
      <c r="G8555" t="s">
        <v>104</v>
      </c>
      <c r="H8555" t="s">
        <v>97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  <c r="S8555" s="2">
        <f t="shared" si="174"/>
        <v>45228</v>
      </c>
    </row>
    <row r="8556" spans="1:19" x14ac:dyDescent="0.2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t="s">
        <v>103</v>
      </c>
      <c r="G8556" t="s">
        <v>104</v>
      </c>
      <c r="H8556" t="s">
        <v>97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  <c r="S8556" s="2">
        <f t="shared" si="174"/>
        <v>45228</v>
      </c>
    </row>
    <row r="8557" spans="1:19" x14ac:dyDescent="0.2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t="s">
        <v>103</v>
      </c>
      <c r="G8557" t="s">
        <v>104</v>
      </c>
      <c r="H8557" t="s">
        <v>97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  <c r="S8557" s="2">
        <f t="shared" si="174"/>
        <v>45228</v>
      </c>
    </row>
    <row r="8558" spans="1:19" x14ac:dyDescent="0.2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t="s">
        <v>103</v>
      </c>
      <c r="G8558" t="s">
        <v>104</v>
      </c>
      <c r="H8558" t="s">
        <v>97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  <c r="S8558" s="2">
        <f t="shared" si="174"/>
        <v>45228</v>
      </c>
    </row>
    <row r="8559" spans="1:19" x14ac:dyDescent="0.2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t="s">
        <v>103</v>
      </c>
      <c r="G8559" t="s">
        <v>104</v>
      </c>
      <c r="H8559" t="s">
        <v>97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  <c r="S8559" s="2">
        <f t="shared" si="174"/>
        <v>45228</v>
      </c>
    </row>
    <row r="8560" spans="1:19" x14ac:dyDescent="0.2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t="s">
        <v>103</v>
      </c>
      <c r="G8560" t="s">
        <v>104</v>
      </c>
      <c r="H8560" t="s">
        <v>97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  <c r="S8560" s="2">
        <f t="shared" si="174"/>
        <v>45228</v>
      </c>
    </row>
    <row r="8561" spans="1:19" x14ac:dyDescent="0.2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t="s">
        <v>103</v>
      </c>
      <c r="G8561" t="s">
        <v>104</v>
      </c>
      <c r="H8561" t="s">
        <v>97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  <c r="S8561" s="2">
        <f t="shared" si="174"/>
        <v>45228</v>
      </c>
    </row>
    <row r="8562" spans="1:19" x14ac:dyDescent="0.2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t="s">
        <v>103</v>
      </c>
      <c r="G8562" t="s">
        <v>104</v>
      </c>
      <c r="H8562" t="s">
        <v>97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  <c r="S8562" s="2">
        <f t="shared" si="174"/>
        <v>45228</v>
      </c>
    </row>
    <row r="8563" spans="1:19" x14ac:dyDescent="0.2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t="s">
        <v>103</v>
      </c>
      <c r="G8563" t="s">
        <v>104</v>
      </c>
      <c r="H8563" t="s">
        <v>97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  <c r="S8563" s="2">
        <f t="shared" si="174"/>
        <v>45228</v>
      </c>
    </row>
    <row r="8564" spans="1:19" x14ac:dyDescent="0.2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t="s">
        <v>103</v>
      </c>
      <c r="G8564" t="s">
        <v>104</v>
      </c>
      <c r="H8564" t="s">
        <v>97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  <c r="S8564" s="2">
        <f t="shared" si="174"/>
        <v>45228</v>
      </c>
    </row>
    <row r="8565" spans="1:19" x14ac:dyDescent="0.2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t="s">
        <v>103</v>
      </c>
      <c r="G8565" t="s">
        <v>104</v>
      </c>
      <c r="H8565" t="s">
        <v>97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  <c r="S8565" s="2">
        <f t="shared" si="174"/>
        <v>45228</v>
      </c>
    </row>
    <row r="8566" spans="1:19" x14ac:dyDescent="0.2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t="s">
        <v>103</v>
      </c>
      <c r="G8566" t="s">
        <v>104</v>
      </c>
      <c r="H8566" t="s">
        <v>97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  <c r="S8566" s="2">
        <f t="shared" si="174"/>
        <v>45228</v>
      </c>
    </row>
    <row r="8567" spans="1:19" x14ac:dyDescent="0.2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t="s">
        <v>103</v>
      </c>
      <c r="G8567" t="s">
        <v>104</v>
      </c>
      <c r="H8567" t="s">
        <v>97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  <c r="S8567" s="2">
        <f t="shared" si="174"/>
        <v>45228</v>
      </c>
    </row>
    <row r="8568" spans="1:19" x14ac:dyDescent="0.2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t="s">
        <v>103</v>
      </c>
      <c r="G8568" t="s">
        <v>104</v>
      </c>
      <c r="H8568" t="s">
        <v>97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  <c r="S8568" s="2">
        <f t="shared" si="174"/>
        <v>45228</v>
      </c>
    </row>
    <row r="8569" spans="1:19" x14ac:dyDescent="0.2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t="s">
        <v>103</v>
      </c>
      <c r="G8569" t="s">
        <v>104</v>
      </c>
      <c r="H8569" t="s">
        <v>97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  <c r="S8569" s="2">
        <f t="shared" si="174"/>
        <v>45228</v>
      </c>
    </row>
    <row r="8570" spans="1:19" x14ac:dyDescent="0.2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t="s">
        <v>103</v>
      </c>
      <c r="G8570" t="s">
        <v>104</v>
      </c>
      <c r="H8570" t="s">
        <v>97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  <c r="S8570" s="2">
        <f t="shared" si="174"/>
        <v>45228</v>
      </c>
    </row>
    <row r="8571" spans="1:19" x14ac:dyDescent="0.2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t="s">
        <v>103</v>
      </c>
      <c r="G8571" t="s">
        <v>104</v>
      </c>
      <c r="H8571" t="s">
        <v>97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  <c r="S8571" s="2">
        <f t="shared" si="174"/>
        <v>45228</v>
      </c>
    </row>
    <row r="8572" spans="1:19" x14ac:dyDescent="0.2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t="s">
        <v>103</v>
      </c>
      <c r="G8572" t="s">
        <v>104</v>
      </c>
      <c r="H8572" t="s">
        <v>97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  <c r="S8572" s="2">
        <f t="shared" si="174"/>
        <v>45228</v>
      </c>
    </row>
    <row r="8573" spans="1:19" x14ac:dyDescent="0.2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t="s">
        <v>103</v>
      </c>
      <c r="G8573" t="s">
        <v>104</v>
      </c>
      <c r="H8573" t="s">
        <v>97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  <c r="S8573" s="2">
        <f t="shared" si="174"/>
        <v>45228</v>
      </c>
    </row>
    <row r="8574" spans="1:19" x14ac:dyDescent="0.2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t="s">
        <v>103</v>
      </c>
      <c r="G8574" t="s">
        <v>104</v>
      </c>
      <c r="H8574" t="s">
        <v>97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  <c r="S8574" s="2">
        <f t="shared" si="174"/>
        <v>45228</v>
      </c>
    </row>
    <row r="8575" spans="1:19" x14ac:dyDescent="0.2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t="s">
        <v>103</v>
      </c>
      <c r="G8575" t="s">
        <v>104</v>
      </c>
      <c r="H8575" t="s">
        <v>97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  <c r="S8575" s="2">
        <f t="shared" si="174"/>
        <v>45228</v>
      </c>
    </row>
    <row r="8576" spans="1:19" x14ac:dyDescent="0.2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t="s">
        <v>103</v>
      </c>
      <c r="G8576" t="s">
        <v>104</v>
      </c>
      <c r="H8576" t="s">
        <v>97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  <c r="S8576" s="2">
        <f t="shared" si="174"/>
        <v>45228</v>
      </c>
    </row>
    <row r="8577" spans="1:19" x14ac:dyDescent="0.2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t="s">
        <v>103</v>
      </c>
      <c r="G8577" t="s">
        <v>104</v>
      </c>
      <c r="H8577" t="s">
        <v>97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  <c r="S8577" s="2">
        <f t="shared" si="174"/>
        <v>45228</v>
      </c>
    </row>
    <row r="8578" spans="1:19" x14ac:dyDescent="0.2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t="s">
        <v>103</v>
      </c>
      <c r="G8578" t="s">
        <v>104</v>
      </c>
      <c r="H8578" t="s">
        <v>97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  <c r="S8578" s="2">
        <f t="shared" si="174"/>
        <v>45228</v>
      </c>
    </row>
    <row r="8579" spans="1:19" x14ac:dyDescent="0.2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t="s">
        <v>103</v>
      </c>
      <c r="G8579" t="s">
        <v>104</v>
      </c>
      <c r="H8579" t="s">
        <v>97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  <c r="S8579" s="2">
        <f t="shared" ref="S8579:S8580" si="175">DATE(2023,10,29)</f>
        <v>45228</v>
      </c>
    </row>
    <row r="8580" spans="1:19" x14ac:dyDescent="0.2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t="s">
        <v>103</v>
      </c>
      <c r="G8580" t="s">
        <v>104</v>
      </c>
      <c r="H8580" t="s">
        <v>97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  <c r="S8580" s="2">
        <f t="shared" si="175"/>
        <v>45228</v>
      </c>
    </row>
    <row r="8581" spans="1:19" x14ac:dyDescent="0.2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45057</v>
      </c>
      <c r="G8581" t="s">
        <v>105</v>
      </c>
      <c r="H8581" t="s">
        <v>97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  <c r="S8581" s="2">
        <f>DATE(2023,11,5)</f>
        <v>45235</v>
      </c>
    </row>
    <row r="8582" spans="1:19" x14ac:dyDescent="0.2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45057</v>
      </c>
      <c r="G8582" t="s">
        <v>105</v>
      </c>
      <c r="H8582" t="s">
        <v>97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  <c r="S8582" s="2">
        <f t="shared" ref="S8582:S8645" si="176">DATE(2023,11,5)</f>
        <v>45235</v>
      </c>
    </row>
    <row r="8583" spans="1:19" x14ac:dyDescent="0.2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45057</v>
      </c>
      <c r="G8583" t="s">
        <v>105</v>
      </c>
      <c r="H8583" t="s">
        <v>97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  <c r="S8583" s="2">
        <f t="shared" si="176"/>
        <v>45235</v>
      </c>
    </row>
    <row r="8584" spans="1:19" x14ac:dyDescent="0.2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45057</v>
      </c>
      <c r="G8584" t="s">
        <v>105</v>
      </c>
      <c r="H8584" t="s">
        <v>97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  <c r="S8584" s="2">
        <f t="shared" si="176"/>
        <v>45235</v>
      </c>
    </row>
    <row r="8585" spans="1:19" x14ac:dyDescent="0.2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45057</v>
      </c>
      <c r="G8585" t="s">
        <v>105</v>
      </c>
      <c r="H8585" t="s">
        <v>97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  <c r="S8585" s="2">
        <f t="shared" si="176"/>
        <v>45235</v>
      </c>
    </row>
    <row r="8586" spans="1:19" x14ac:dyDescent="0.2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45057</v>
      </c>
      <c r="G8586" t="s">
        <v>105</v>
      </c>
      <c r="H8586" t="s">
        <v>97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  <c r="S8586" s="2">
        <f t="shared" si="176"/>
        <v>45235</v>
      </c>
    </row>
    <row r="8587" spans="1:19" x14ac:dyDescent="0.2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45057</v>
      </c>
      <c r="G8587" t="s">
        <v>105</v>
      </c>
      <c r="H8587" t="s">
        <v>97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  <c r="S8587" s="2">
        <f t="shared" si="176"/>
        <v>45235</v>
      </c>
    </row>
    <row r="8588" spans="1:19" x14ac:dyDescent="0.2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45057</v>
      </c>
      <c r="G8588" t="s">
        <v>105</v>
      </c>
      <c r="H8588" t="s">
        <v>97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  <c r="S8588" s="2">
        <f t="shared" si="176"/>
        <v>45235</v>
      </c>
    </row>
    <row r="8589" spans="1:19" x14ac:dyDescent="0.2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45057</v>
      </c>
      <c r="G8589" t="s">
        <v>105</v>
      </c>
      <c r="H8589" t="s">
        <v>97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  <c r="S8589" s="2">
        <f t="shared" si="176"/>
        <v>45235</v>
      </c>
    </row>
    <row r="8590" spans="1:19" x14ac:dyDescent="0.2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45057</v>
      </c>
      <c r="G8590" t="s">
        <v>105</v>
      </c>
      <c r="H8590" t="s">
        <v>97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  <c r="S8590" s="2">
        <f t="shared" si="176"/>
        <v>45235</v>
      </c>
    </row>
    <row r="8591" spans="1:19" x14ac:dyDescent="0.2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45057</v>
      </c>
      <c r="G8591" t="s">
        <v>105</v>
      </c>
      <c r="H8591" t="s">
        <v>97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  <c r="S8591" s="2">
        <f t="shared" si="176"/>
        <v>45235</v>
      </c>
    </row>
    <row r="8592" spans="1:19" x14ac:dyDescent="0.2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45057</v>
      </c>
      <c r="G8592" t="s">
        <v>105</v>
      </c>
      <c r="H8592" t="s">
        <v>97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  <c r="S8592" s="2">
        <f t="shared" si="176"/>
        <v>45235</v>
      </c>
    </row>
    <row r="8593" spans="1:19" x14ac:dyDescent="0.2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45057</v>
      </c>
      <c r="G8593" t="s">
        <v>105</v>
      </c>
      <c r="H8593" t="s">
        <v>97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  <c r="S8593" s="2">
        <f t="shared" si="176"/>
        <v>45235</v>
      </c>
    </row>
    <row r="8594" spans="1:19" x14ac:dyDescent="0.2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45057</v>
      </c>
      <c r="G8594" t="s">
        <v>105</v>
      </c>
      <c r="H8594" t="s">
        <v>97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  <c r="S8594" s="2">
        <f t="shared" si="176"/>
        <v>45235</v>
      </c>
    </row>
    <row r="8595" spans="1:19" x14ac:dyDescent="0.2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45057</v>
      </c>
      <c r="G8595" t="s">
        <v>105</v>
      </c>
      <c r="H8595" t="s">
        <v>97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  <c r="S8595" s="2">
        <f t="shared" si="176"/>
        <v>45235</v>
      </c>
    </row>
    <row r="8596" spans="1:19" x14ac:dyDescent="0.2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45057</v>
      </c>
      <c r="G8596" t="s">
        <v>105</v>
      </c>
      <c r="H8596" t="s">
        <v>97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  <c r="S8596" s="2">
        <f t="shared" si="176"/>
        <v>45235</v>
      </c>
    </row>
    <row r="8597" spans="1:19" x14ac:dyDescent="0.2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45057</v>
      </c>
      <c r="G8597" t="s">
        <v>105</v>
      </c>
      <c r="H8597" t="s">
        <v>97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  <c r="S8597" s="2">
        <f t="shared" si="176"/>
        <v>45235</v>
      </c>
    </row>
    <row r="8598" spans="1:19" x14ac:dyDescent="0.2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45057</v>
      </c>
      <c r="G8598" t="s">
        <v>105</v>
      </c>
      <c r="H8598" t="s">
        <v>97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  <c r="S8598" s="2">
        <f t="shared" si="176"/>
        <v>45235</v>
      </c>
    </row>
    <row r="8599" spans="1:19" x14ac:dyDescent="0.2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45057</v>
      </c>
      <c r="G8599" t="s">
        <v>105</v>
      </c>
      <c r="H8599" t="s">
        <v>97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  <c r="S8599" s="2">
        <f t="shared" si="176"/>
        <v>45235</v>
      </c>
    </row>
    <row r="8600" spans="1:19" x14ac:dyDescent="0.2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45057</v>
      </c>
      <c r="G8600" t="s">
        <v>105</v>
      </c>
      <c r="H8600" t="s">
        <v>97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  <c r="S8600" s="2">
        <f t="shared" si="176"/>
        <v>45235</v>
      </c>
    </row>
    <row r="8601" spans="1:19" x14ac:dyDescent="0.2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45057</v>
      </c>
      <c r="G8601" t="s">
        <v>105</v>
      </c>
      <c r="H8601" t="s">
        <v>97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  <c r="S8601" s="2">
        <f t="shared" si="176"/>
        <v>45235</v>
      </c>
    </row>
    <row r="8602" spans="1:19" x14ac:dyDescent="0.2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45057</v>
      </c>
      <c r="G8602" t="s">
        <v>105</v>
      </c>
      <c r="H8602" t="s">
        <v>97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  <c r="S8602" s="2">
        <f t="shared" si="176"/>
        <v>45235</v>
      </c>
    </row>
    <row r="8603" spans="1:19" x14ac:dyDescent="0.2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45057</v>
      </c>
      <c r="G8603" t="s">
        <v>105</v>
      </c>
      <c r="H8603" t="s">
        <v>97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  <c r="S8603" s="2">
        <f t="shared" si="176"/>
        <v>45235</v>
      </c>
    </row>
    <row r="8604" spans="1:19" x14ac:dyDescent="0.2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45057</v>
      </c>
      <c r="G8604" t="s">
        <v>105</v>
      </c>
      <c r="H8604" t="s">
        <v>97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  <c r="S8604" s="2">
        <f t="shared" si="176"/>
        <v>45235</v>
      </c>
    </row>
    <row r="8605" spans="1:19" x14ac:dyDescent="0.2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45057</v>
      </c>
      <c r="G8605" t="s">
        <v>105</v>
      </c>
      <c r="H8605" t="s">
        <v>97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  <c r="S8605" s="2">
        <f t="shared" si="176"/>
        <v>45235</v>
      </c>
    </row>
    <row r="8606" spans="1:19" x14ac:dyDescent="0.2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45057</v>
      </c>
      <c r="G8606" t="s">
        <v>105</v>
      </c>
      <c r="H8606" t="s">
        <v>97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  <c r="S8606" s="2">
        <f t="shared" si="176"/>
        <v>45235</v>
      </c>
    </row>
    <row r="8607" spans="1:19" x14ac:dyDescent="0.2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45057</v>
      </c>
      <c r="G8607" t="s">
        <v>105</v>
      </c>
      <c r="H8607" t="s">
        <v>97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  <c r="S8607" s="2">
        <f t="shared" si="176"/>
        <v>45235</v>
      </c>
    </row>
    <row r="8608" spans="1:19" x14ac:dyDescent="0.2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45057</v>
      </c>
      <c r="G8608" t="s">
        <v>105</v>
      </c>
      <c r="H8608" t="s">
        <v>97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  <c r="S8608" s="2">
        <f t="shared" si="176"/>
        <v>45235</v>
      </c>
    </row>
    <row r="8609" spans="1:19" x14ac:dyDescent="0.2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45057</v>
      </c>
      <c r="G8609" t="s">
        <v>105</v>
      </c>
      <c r="H8609" t="s">
        <v>97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  <c r="S8609" s="2">
        <f t="shared" si="176"/>
        <v>45235</v>
      </c>
    </row>
    <row r="8610" spans="1:19" x14ac:dyDescent="0.2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45057</v>
      </c>
      <c r="G8610" t="s">
        <v>105</v>
      </c>
      <c r="H8610" t="s">
        <v>97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  <c r="S8610" s="2">
        <f t="shared" si="176"/>
        <v>45235</v>
      </c>
    </row>
    <row r="8611" spans="1:19" x14ac:dyDescent="0.2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45057</v>
      </c>
      <c r="G8611" t="s">
        <v>105</v>
      </c>
      <c r="H8611" t="s">
        <v>97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  <c r="S8611" s="2">
        <f t="shared" si="176"/>
        <v>45235</v>
      </c>
    </row>
    <row r="8612" spans="1:19" x14ac:dyDescent="0.2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45057</v>
      </c>
      <c r="G8612" t="s">
        <v>105</v>
      </c>
      <c r="H8612" t="s">
        <v>97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  <c r="S8612" s="2">
        <f t="shared" si="176"/>
        <v>45235</v>
      </c>
    </row>
    <row r="8613" spans="1:19" x14ac:dyDescent="0.2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45057</v>
      </c>
      <c r="G8613" t="s">
        <v>105</v>
      </c>
      <c r="H8613" t="s">
        <v>97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  <c r="S8613" s="2">
        <f t="shared" si="176"/>
        <v>45235</v>
      </c>
    </row>
    <row r="8614" spans="1:19" x14ac:dyDescent="0.2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45057</v>
      </c>
      <c r="G8614" t="s">
        <v>105</v>
      </c>
      <c r="H8614" t="s">
        <v>97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  <c r="S8614" s="2">
        <f t="shared" si="176"/>
        <v>45235</v>
      </c>
    </row>
    <row r="8615" spans="1:19" x14ac:dyDescent="0.2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45057</v>
      </c>
      <c r="G8615" t="s">
        <v>105</v>
      </c>
      <c r="H8615" t="s">
        <v>97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  <c r="S8615" s="2">
        <f t="shared" si="176"/>
        <v>45235</v>
      </c>
    </row>
    <row r="8616" spans="1:19" x14ac:dyDescent="0.2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45057</v>
      </c>
      <c r="G8616" t="s">
        <v>105</v>
      </c>
      <c r="H8616" t="s">
        <v>97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  <c r="S8616" s="2">
        <f t="shared" si="176"/>
        <v>45235</v>
      </c>
    </row>
    <row r="8617" spans="1:19" x14ac:dyDescent="0.2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45057</v>
      </c>
      <c r="G8617" t="s">
        <v>105</v>
      </c>
      <c r="H8617" t="s">
        <v>97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  <c r="S8617" s="2">
        <f t="shared" si="176"/>
        <v>45235</v>
      </c>
    </row>
    <row r="8618" spans="1:19" x14ac:dyDescent="0.2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45057</v>
      </c>
      <c r="G8618" t="s">
        <v>105</v>
      </c>
      <c r="H8618" t="s">
        <v>97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  <c r="S8618" s="2">
        <f t="shared" si="176"/>
        <v>45235</v>
      </c>
    </row>
    <row r="8619" spans="1:19" x14ac:dyDescent="0.2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45057</v>
      </c>
      <c r="G8619" t="s">
        <v>105</v>
      </c>
      <c r="H8619" t="s">
        <v>97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  <c r="S8619" s="2">
        <f t="shared" si="176"/>
        <v>45235</v>
      </c>
    </row>
    <row r="8620" spans="1:19" x14ac:dyDescent="0.2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45057</v>
      </c>
      <c r="G8620" t="s">
        <v>105</v>
      </c>
      <c r="H8620" t="s">
        <v>97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  <c r="S8620" s="2">
        <f t="shared" si="176"/>
        <v>45235</v>
      </c>
    </row>
    <row r="8621" spans="1:19" x14ac:dyDescent="0.2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45057</v>
      </c>
      <c r="G8621" t="s">
        <v>105</v>
      </c>
      <c r="H8621" t="s">
        <v>97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  <c r="S8621" s="2">
        <f t="shared" si="176"/>
        <v>45235</v>
      </c>
    </row>
    <row r="8622" spans="1:19" x14ac:dyDescent="0.2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45057</v>
      </c>
      <c r="G8622" t="s">
        <v>105</v>
      </c>
      <c r="H8622" t="s">
        <v>97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  <c r="S8622" s="2">
        <f t="shared" si="176"/>
        <v>45235</v>
      </c>
    </row>
    <row r="8623" spans="1:19" x14ac:dyDescent="0.2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45057</v>
      </c>
      <c r="G8623" t="s">
        <v>105</v>
      </c>
      <c r="H8623" t="s">
        <v>97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  <c r="S8623" s="2">
        <f t="shared" si="176"/>
        <v>45235</v>
      </c>
    </row>
    <row r="8624" spans="1:19" x14ac:dyDescent="0.2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45057</v>
      </c>
      <c r="G8624" t="s">
        <v>105</v>
      </c>
      <c r="H8624" t="s">
        <v>97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  <c r="S8624" s="2">
        <f t="shared" si="176"/>
        <v>45235</v>
      </c>
    </row>
    <row r="8625" spans="1:19" x14ac:dyDescent="0.2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45057</v>
      </c>
      <c r="G8625" t="s">
        <v>105</v>
      </c>
      <c r="H8625" t="s">
        <v>97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  <c r="S8625" s="2">
        <f t="shared" si="176"/>
        <v>45235</v>
      </c>
    </row>
    <row r="8626" spans="1:19" x14ac:dyDescent="0.2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45057</v>
      </c>
      <c r="G8626" t="s">
        <v>105</v>
      </c>
      <c r="H8626" t="s">
        <v>97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  <c r="S8626" s="2">
        <f t="shared" si="176"/>
        <v>45235</v>
      </c>
    </row>
    <row r="8627" spans="1:19" x14ac:dyDescent="0.2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45057</v>
      </c>
      <c r="G8627" t="s">
        <v>105</v>
      </c>
      <c r="H8627" t="s">
        <v>97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  <c r="S8627" s="2">
        <f t="shared" si="176"/>
        <v>45235</v>
      </c>
    </row>
    <row r="8628" spans="1:19" x14ac:dyDescent="0.2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45057</v>
      </c>
      <c r="G8628" t="s">
        <v>105</v>
      </c>
      <c r="H8628" t="s">
        <v>97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  <c r="S8628" s="2">
        <f t="shared" si="176"/>
        <v>45235</v>
      </c>
    </row>
    <row r="8629" spans="1:19" x14ac:dyDescent="0.2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45057</v>
      </c>
      <c r="G8629" t="s">
        <v>105</v>
      </c>
      <c r="H8629" t="s">
        <v>97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  <c r="S8629" s="2">
        <f t="shared" si="176"/>
        <v>45235</v>
      </c>
    </row>
    <row r="8630" spans="1:19" x14ac:dyDescent="0.2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45057</v>
      </c>
      <c r="G8630" t="s">
        <v>105</v>
      </c>
      <c r="H8630" t="s">
        <v>97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  <c r="S8630" s="2">
        <f t="shared" si="176"/>
        <v>45235</v>
      </c>
    </row>
    <row r="8631" spans="1:19" x14ac:dyDescent="0.2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45057</v>
      </c>
      <c r="G8631" t="s">
        <v>105</v>
      </c>
      <c r="H8631" t="s">
        <v>97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  <c r="S8631" s="2">
        <f t="shared" si="176"/>
        <v>45235</v>
      </c>
    </row>
    <row r="8632" spans="1:19" x14ac:dyDescent="0.2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45057</v>
      </c>
      <c r="G8632" t="s">
        <v>105</v>
      </c>
      <c r="H8632" t="s">
        <v>97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  <c r="S8632" s="2">
        <f t="shared" si="176"/>
        <v>45235</v>
      </c>
    </row>
    <row r="8633" spans="1:19" x14ac:dyDescent="0.2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45057</v>
      </c>
      <c r="G8633" t="s">
        <v>105</v>
      </c>
      <c r="H8633" t="s">
        <v>97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  <c r="S8633" s="2">
        <f t="shared" si="176"/>
        <v>45235</v>
      </c>
    </row>
    <row r="8634" spans="1:19" x14ac:dyDescent="0.2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45057</v>
      </c>
      <c r="G8634" t="s">
        <v>105</v>
      </c>
      <c r="H8634" t="s">
        <v>97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  <c r="S8634" s="2">
        <f t="shared" si="176"/>
        <v>45235</v>
      </c>
    </row>
    <row r="8635" spans="1:19" x14ac:dyDescent="0.2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45057</v>
      </c>
      <c r="G8635" t="s">
        <v>105</v>
      </c>
      <c r="H8635" t="s">
        <v>97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  <c r="S8635" s="2">
        <f t="shared" si="176"/>
        <v>45235</v>
      </c>
    </row>
    <row r="8636" spans="1:19" x14ac:dyDescent="0.2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45057</v>
      </c>
      <c r="G8636" t="s">
        <v>105</v>
      </c>
      <c r="H8636" t="s">
        <v>97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  <c r="S8636" s="2">
        <f t="shared" si="176"/>
        <v>45235</v>
      </c>
    </row>
    <row r="8637" spans="1:19" x14ac:dyDescent="0.2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45057</v>
      </c>
      <c r="G8637" t="s">
        <v>105</v>
      </c>
      <c r="H8637" t="s">
        <v>97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  <c r="S8637" s="2">
        <f t="shared" si="176"/>
        <v>45235</v>
      </c>
    </row>
    <row r="8638" spans="1:19" x14ac:dyDescent="0.2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45057</v>
      </c>
      <c r="G8638" t="s">
        <v>105</v>
      </c>
      <c r="H8638" t="s">
        <v>97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  <c r="S8638" s="2">
        <f t="shared" si="176"/>
        <v>45235</v>
      </c>
    </row>
    <row r="8639" spans="1:19" x14ac:dyDescent="0.2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45057</v>
      </c>
      <c r="G8639" t="s">
        <v>105</v>
      </c>
      <c r="H8639" t="s">
        <v>97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  <c r="S8639" s="2">
        <f t="shared" si="176"/>
        <v>45235</v>
      </c>
    </row>
    <row r="8640" spans="1:19" x14ac:dyDescent="0.2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45057</v>
      </c>
      <c r="G8640" t="s">
        <v>105</v>
      </c>
      <c r="H8640" t="s">
        <v>97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  <c r="S8640" s="2">
        <f t="shared" si="176"/>
        <v>45235</v>
      </c>
    </row>
    <row r="8641" spans="1:19" x14ac:dyDescent="0.2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45057</v>
      </c>
      <c r="G8641" t="s">
        <v>105</v>
      </c>
      <c r="H8641" t="s">
        <v>97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  <c r="S8641" s="2">
        <f t="shared" si="176"/>
        <v>45235</v>
      </c>
    </row>
    <row r="8642" spans="1:19" x14ac:dyDescent="0.2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45057</v>
      </c>
      <c r="G8642" t="s">
        <v>105</v>
      </c>
      <c r="H8642" t="s">
        <v>97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  <c r="S8642" s="2">
        <f t="shared" si="176"/>
        <v>45235</v>
      </c>
    </row>
    <row r="8643" spans="1:19" x14ac:dyDescent="0.2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45057</v>
      </c>
      <c r="G8643" t="s">
        <v>105</v>
      </c>
      <c r="H8643" t="s">
        <v>97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  <c r="S8643" s="2">
        <f t="shared" si="176"/>
        <v>45235</v>
      </c>
    </row>
    <row r="8644" spans="1:19" x14ac:dyDescent="0.2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45057</v>
      </c>
      <c r="G8644" t="s">
        <v>105</v>
      </c>
      <c r="H8644" t="s">
        <v>97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  <c r="S8644" s="2">
        <f t="shared" si="176"/>
        <v>45235</v>
      </c>
    </row>
    <row r="8645" spans="1:19" x14ac:dyDescent="0.2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45057</v>
      </c>
      <c r="G8645" t="s">
        <v>105</v>
      </c>
      <c r="H8645" t="s">
        <v>97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  <c r="S8645" s="2">
        <f t="shared" si="176"/>
        <v>45235</v>
      </c>
    </row>
    <row r="8646" spans="1:19" x14ac:dyDescent="0.2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45057</v>
      </c>
      <c r="G8646" t="s">
        <v>105</v>
      </c>
      <c r="H8646" t="s">
        <v>97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  <c r="S8646" s="2">
        <f t="shared" ref="S8646:S8709" si="177">DATE(2023,11,5)</f>
        <v>45235</v>
      </c>
    </row>
    <row r="8647" spans="1:19" x14ac:dyDescent="0.2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45057</v>
      </c>
      <c r="G8647" t="s">
        <v>105</v>
      </c>
      <c r="H8647" t="s">
        <v>97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  <c r="S8647" s="2">
        <f t="shared" si="177"/>
        <v>45235</v>
      </c>
    </row>
    <row r="8648" spans="1:19" x14ac:dyDescent="0.2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45057</v>
      </c>
      <c r="G8648" t="s">
        <v>105</v>
      </c>
      <c r="H8648" t="s">
        <v>97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  <c r="S8648" s="2">
        <f t="shared" si="177"/>
        <v>45235</v>
      </c>
    </row>
    <row r="8649" spans="1:19" x14ac:dyDescent="0.2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45057</v>
      </c>
      <c r="G8649" t="s">
        <v>105</v>
      </c>
      <c r="H8649" t="s">
        <v>97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  <c r="S8649" s="2">
        <f t="shared" si="177"/>
        <v>45235</v>
      </c>
    </row>
    <row r="8650" spans="1:19" x14ac:dyDescent="0.2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45057</v>
      </c>
      <c r="G8650" t="s">
        <v>105</v>
      </c>
      <c r="H8650" t="s">
        <v>97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  <c r="S8650" s="2">
        <f t="shared" si="177"/>
        <v>45235</v>
      </c>
    </row>
    <row r="8651" spans="1:19" x14ac:dyDescent="0.2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45057</v>
      </c>
      <c r="G8651" t="s">
        <v>105</v>
      </c>
      <c r="H8651" t="s">
        <v>97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  <c r="S8651" s="2">
        <f t="shared" si="177"/>
        <v>45235</v>
      </c>
    </row>
    <row r="8652" spans="1:19" x14ac:dyDescent="0.2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45057</v>
      </c>
      <c r="G8652" t="s">
        <v>105</v>
      </c>
      <c r="H8652" t="s">
        <v>97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  <c r="S8652" s="2">
        <f t="shared" si="177"/>
        <v>45235</v>
      </c>
    </row>
    <row r="8653" spans="1:19" x14ac:dyDescent="0.2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45057</v>
      </c>
      <c r="G8653" t="s">
        <v>105</v>
      </c>
      <c r="H8653" t="s">
        <v>97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  <c r="S8653" s="2">
        <f t="shared" si="177"/>
        <v>45235</v>
      </c>
    </row>
    <row r="8654" spans="1:19" x14ac:dyDescent="0.2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45057</v>
      </c>
      <c r="G8654" t="s">
        <v>105</v>
      </c>
      <c r="H8654" t="s">
        <v>97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  <c r="S8654" s="2">
        <f t="shared" si="177"/>
        <v>45235</v>
      </c>
    </row>
    <row r="8655" spans="1:19" x14ac:dyDescent="0.2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45057</v>
      </c>
      <c r="G8655" t="s">
        <v>105</v>
      </c>
      <c r="H8655" t="s">
        <v>97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  <c r="S8655" s="2">
        <f t="shared" si="177"/>
        <v>45235</v>
      </c>
    </row>
    <row r="8656" spans="1:19" x14ac:dyDescent="0.2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45057</v>
      </c>
      <c r="G8656" t="s">
        <v>105</v>
      </c>
      <c r="H8656" t="s">
        <v>97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  <c r="S8656" s="2">
        <f t="shared" si="177"/>
        <v>45235</v>
      </c>
    </row>
    <row r="8657" spans="1:19" x14ac:dyDescent="0.2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45057</v>
      </c>
      <c r="G8657" t="s">
        <v>105</v>
      </c>
      <c r="H8657" t="s">
        <v>97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  <c r="S8657" s="2">
        <f t="shared" si="177"/>
        <v>45235</v>
      </c>
    </row>
    <row r="8658" spans="1:19" x14ac:dyDescent="0.2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45057</v>
      </c>
      <c r="G8658" t="s">
        <v>105</v>
      </c>
      <c r="H8658" t="s">
        <v>97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  <c r="S8658" s="2">
        <f t="shared" si="177"/>
        <v>45235</v>
      </c>
    </row>
    <row r="8659" spans="1:19" x14ac:dyDescent="0.2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45057</v>
      </c>
      <c r="G8659" t="s">
        <v>105</v>
      </c>
      <c r="H8659" t="s">
        <v>97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  <c r="S8659" s="2">
        <f t="shared" si="177"/>
        <v>45235</v>
      </c>
    </row>
    <row r="8660" spans="1:19" x14ac:dyDescent="0.2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45057</v>
      </c>
      <c r="G8660" t="s">
        <v>105</v>
      </c>
      <c r="H8660" t="s">
        <v>97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  <c r="S8660" s="2">
        <f t="shared" si="177"/>
        <v>45235</v>
      </c>
    </row>
    <row r="8661" spans="1:19" x14ac:dyDescent="0.2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45057</v>
      </c>
      <c r="G8661" t="s">
        <v>105</v>
      </c>
      <c r="H8661" t="s">
        <v>97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  <c r="S8661" s="2">
        <f t="shared" si="177"/>
        <v>45235</v>
      </c>
    </row>
    <row r="8662" spans="1:19" x14ac:dyDescent="0.2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45057</v>
      </c>
      <c r="G8662" t="s">
        <v>105</v>
      </c>
      <c r="H8662" t="s">
        <v>97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  <c r="S8662" s="2">
        <f t="shared" si="177"/>
        <v>45235</v>
      </c>
    </row>
    <row r="8663" spans="1:19" x14ac:dyDescent="0.2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45057</v>
      </c>
      <c r="G8663" t="s">
        <v>105</v>
      </c>
      <c r="H8663" t="s">
        <v>97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  <c r="S8663" s="2">
        <f t="shared" si="177"/>
        <v>45235</v>
      </c>
    </row>
    <row r="8664" spans="1:19" x14ac:dyDescent="0.2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45057</v>
      </c>
      <c r="G8664" t="s">
        <v>105</v>
      </c>
      <c r="H8664" t="s">
        <v>97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  <c r="S8664" s="2">
        <f t="shared" si="177"/>
        <v>45235</v>
      </c>
    </row>
    <row r="8665" spans="1:19" x14ac:dyDescent="0.2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45057</v>
      </c>
      <c r="G8665" t="s">
        <v>105</v>
      </c>
      <c r="H8665" t="s">
        <v>97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  <c r="S8665" s="2">
        <f t="shared" si="177"/>
        <v>45235</v>
      </c>
    </row>
    <row r="8666" spans="1:19" x14ac:dyDescent="0.2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45057</v>
      </c>
      <c r="G8666" t="s">
        <v>105</v>
      </c>
      <c r="H8666" t="s">
        <v>97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  <c r="S8666" s="2">
        <f t="shared" si="177"/>
        <v>45235</v>
      </c>
    </row>
    <row r="8667" spans="1:19" x14ac:dyDescent="0.2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45057</v>
      </c>
      <c r="G8667" t="s">
        <v>105</v>
      </c>
      <c r="H8667" t="s">
        <v>97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  <c r="S8667" s="2">
        <f t="shared" si="177"/>
        <v>45235</v>
      </c>
    </row>
    <row r="8668" spans="1:19" x14ac:dyDescent="0.2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45057</v>
      </c>
      <c r="G8668" t="s">
        <v>105</v>
      </c>
      <c r="H8668" t="s">
        <v>97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  <c r="S8668" s="2">
        <f t="shared" si="177"/>
        <v>45235</v>
      </c>
    </row>
    <row r="8669" spans="1:19" x14ac:dyDescent="0.2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45057</v>
      </c>
      <c r="G8669" t="s">
        <v>105</v>
      </c>
      <c r="H8669" t="s">
        <v>97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  <c r="S8669" s="2">
        <f t="shared" si="177"/>
        <v>45235</v>
      </c>
    </row>
    <row r="8670" spans="1:19" x14ac:dyDescent="0.2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45057</v>
      </c>
      <c r="G8670" t="s">
        <v>105</v>
      </c>
      <c r="H8670" t="s">
        <v>97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  <c r="S8670" s="2">
        <f t="shared" si="177"/>
        <v>45235</v>
      </c>
    </row>
    <row r="8671" spans="1:19" x14ac:dyDescent="0.2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45057</v>
      </c>
      <c r="G8671" t="s">
        <v>105</v>
      </c>
      <c r="H8671" t="s">
        <v>97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  <c r="S8671" s="2">
        <f t="shared" si="177"/>
        <v>45235</v>
      </c>
    </row>
    <row r="8672" spans="1:19" x14ac:dyDescent="0.2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45057</v>
      </c>
      <c r="G8672" t="s">
        <v>105</v>
      </c>
      <c r="H8672" t="s">
        <v>97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  <c r="S8672" s="2">
        <f t="shared" si="177"/>
        <v>45235</v>
      </c>
    </row>
    <row r="8673" spans="1:19" x14ac:dyDescent="0.2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45057</v>
      </c>
      <c r="G8673" t="s">
        <v>105</v>
      </c>
      <c r="H8673" t="s">
        <v>97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  <c r="S8673" s="2">
        <f t="shared" si="177"/>
        <v>45235</v>
      </c>
    </row>
    <row r="8674" spans="1:19" x14ac:dyDescent="0.2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45057</v>
      </c>
      <c r="G8674" t="s">
        <v>105</v>
      </c>
      <c r="H8674" t="s">
        <v>97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  <c r="S8674" s="2">
        <f t="shared" si="177"/>
        <v>45235</v>
      </c>
    </row>
    <row r="8675" spans="1:19" x14ac:dyDescent="0.2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45057</v>
      </c>
      <c r="G8675" t="s">
        <v>105</v>
      </c>
      <c r="H8675" t="s">
        <v>97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  <c r="S8675" s="2">
        <f t="shared" si="177"/>
        <v>45235</v>
      </c>
    </row>
    <row r="8676" spans="1:19" x14ac:dyDescent="0.2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45057</v>
      </c>
      <c r="G8676" t="s">
        <v>105</v>
      </c>
      <c r="H8676" t="s">
        <v>97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  <c r="S8676" s="2">
        <f t="shared" si="177"/>
        <v>45235</v>
      </c>
    </row>
    <row r="8677" spans="1:19" x14ac:dyDescent="0.2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45057</v>
      </c>
      <c r="G8677" t="s">
        <v>105</v>
      </c>
      <c r="H8677" t="s">
        <v>97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  <c r="S8677" s="2">
        <f t="shared" si="177"/>
        <v>45235</v>
      </c>
    </row>
    <row r="8678" spans="1:19" x14ac:dyDescent="0.2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45057</v>
      </c>
      <c r="G8678" t="s">
        <v>105</v>
      </c>
      <c r="H8678" t="s">
        <v>97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  <c r="S8678" s="2">
        <f t="shared" si="177"/>
        <v>45235</v>
      </c>
    </row>
    <row r="8679" spans="1:19" x14ac:dyDescent="0.2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45057</v>
      </c>
      <c r="G8679" t="s">
        <v>105</v>
      </c>
      <c r="H8679" t="s">
        <v>97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  <c r="S8679" s="2">
        <f t="shared" si="177"/>
        <v>45235</v>
      </c>
    </row>
    <row r="8680" spans="1:19" x14ac:dyDescent="0.2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45057</v>
      </c>
      <c r="G8680" t="s">
        <v>105</v>
      </c>
      <c r="H8680" t="s">
        <v>97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  <c r="S8680" s="2">
        <f t="shared" si="177"/>
        <v>45235</v>
      </c>
    </row>
    <row r="8681" spans="1:19" x14ac:dyDescent="0.2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45057</v>
      </c>
      <c r="G8681" t="s">
        <v>105</v>
      </c>
      <c r="H8681" t="s">
        <v>97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  <c r="S8681" s="2">
        <f t="shared" si="177"/>
        <v>45235</v>
      </c>
    </row>
    <row r="8682" spans="1:19" x14ac:dyDescent="0.2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45057</v>
      </c>
      <c r="G8682" t="s">
        <v>105</v>
      </c>
      <c r="H8682" t="s">
        <v>97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  <c r="S8682" s="2">
        <f t="shared" si="177"/>
        <v>45235</v>
      </c>
    </row>
    <row r="8683" spans="1:19" x14ac:dyDescent="0.2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45057</v>
      </c>
      <c r="G8683" t="s">
        <v>105</v>
      </c>
      <c r="H8683" t="s">
        <v>97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  <c r="S8683" s="2">
        <f t="shared" si="177"/>
        <v>45235</v>
      </c>
    </row>
    <row r="8684" spans="1:19" x14ac:dyDescent="0.2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45057</v>
      </c>
      <c r="G8684" t="s">
        <v>105</v>
      </c>
      <c r="H8684" t="s">
        <v>97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  <c r="S8684" s="2">
        <f t="shared" si="177"/>
        <v>45235</v>
      </c>
    </row>
    <row r="8685" spans="1:19" x14ac:dyDescent="0.2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45057</v>
      </c>
      <c r="G8685" t="s">
        <v>105</v>
      </c>
      <c r="H8685" t="s">
        <v>97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  <c r="S8685" s="2">
        <f t="shared" si="177"/>
        <v>45235</v>
      </c>
    </row>
    <row r="8686" spans="1:19" x14ac:dyDescent="0.2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45057</v>
      </c>
      <c r="G8686" t="s">
        <v>105</v>
      </c>
      <c r="H8686" t="s">
        <v>97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  <c r="S8686" s="2">
        <f t="shared" si="177"/>
        <v>45235</v>
      </c>
    </row>
    <row r="8687" spans="1:19" x14ac:dyDescent="0.2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45057</v>
      </c>
      <c r="G8687" t="s">
        <v>105</v>
      </c>
      <c r="H8687" t="s">
        <v>97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  <c r="S8687" s="2">
        <f t="shared" si="177"/>
        <v>45235</v>
      </c>
    </row>
    <row r="8688" spans="1:19" x14ac:dyDescent="0.2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45057</v>
      </c>
      <c r="G8688" t="s">
        <v>105</v>
      </c>
      <c r="H8688" t="s">
        <v>97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  <c r="S8688" s="2">
        <f t="shared" si="177"/>
        <v>45235</v>
      </c>
    </row>
    <row r="8689" spans="1:19" x14ac:dyDescent="0.2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45057</v>
      </c>
      <c r="G8689" t="s">
        <v>105</v>
      </c>
      <c r="H8689" t="s">
        <v>97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  <c r="S8689" s="2">
        <f t="shared" si="177"/>
        <v>45235</v>
      </c>
    </row>
    <row r="8690" spans="1:19" x14ac:dyDescent="0.2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45057</v>
      </c>
      <c r="G8690" t="s">
        <v>105</v>
      </c>
      <c r="H8690" t="s">
        <v>97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  <c r="S8690" s="2">
        <f t="shared" si="177"/>
        <v>45235</v>
      </c>
    </row>
    <row r="8691" spans="1:19" x14ac:dyDescent="0.2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45057</v>
      </c>
      <c r="G8691" t="s">
        <v>105</v>
      </c>
      <c r="H8691" t="s">
        <v>97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  <c r="S8691" s="2">
        <f t="shared" si="177"/>
        <v>45235</v>
      </c>
    </row>
    <row r="8692" spans="1:19" x14ac:dyDescent="0.2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45057</v>
      </c>
      <c r="G8692" t="s">
        <v>105</v>
      </c>
      <c r="H8692" t="s">
        <v>97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  <c r="S8692" s="2">
        <f t="shared" si="177"/>
        <v>45235</v>
      </c>
    </row>
    <row r="8693" spans="1:19" x14ac:dyDescent="0.2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45057</v>
      </c>
      <c r="G8693" t="s">
        <v>105</v>
      </c>
      <c r="H8693" t="s">
        <v>97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  <c r="S8693" s="2">
        <f t="shared" si="177"/>
        <v>45235</v>
      </c>
    </row>
    <row r="8694" spans="1:19" x14ac:dyDescent="0.2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45057</v>
      </c>
      <c r="G8694" t="s">
        <v>105</v>
      </c>
      <c r="H8694" t="s">
        <v>97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  <c r="S8694" s="2">
        <f t="shared" si="177"/>
        <v>45235</v>
      </c>
    </row>
    <row r="8695" spans="1:19" x14ac:dyDescent="0.2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45057</v>
      </c>
      <c r="G8695" t="s">
        <v>105</v>
      </c>
      <c r="H8695" t="s">
        <v>97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  <c r="S8695" s="2">
        <f t="shared" si="177"/>
        <v>45235</v>
      </c>
    </row>
    <row r="8696" spans="1:19" x14ac:dyDescent="0.2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45057</v>
      </c>
      <c r="G8696" t="s">
        <v>105</v>
      </c>
      <c r="H8696" t="s">
        <v>97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  <c r="S8696" s="2">
        <f t="shared" si="177"/>
        <v>45235</v>
      </c>
    </row>
    <row r="8697" spans="1:19" x14ac:dyDescent="0.2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45057</v>
      </c>
      <c r="G8697" t="s">
        <v>105</v>
      </c>
      <c r="H8697" t="s">
        <v>97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  <c r="S8697" s="2">
        <f t="shared" si="177"/>
        <v>45235</v>
      </c>
    </row>
    <row r="8698" spans="1:19" x14ac:dyDescent="0.2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45057</v>
      </c>
      <c r="G8698" t="s">
        <v>105</v>
      </c>
      <c r="H8698" t="s">
        <v>97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  <c r="S8698" s="2">
        <f t="shared" si="177"/>
        <v>45235</v>
      </c>
    </row>
    <row r="8699" spans="1:19" x14ac:dyDescent="0.2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45057</v>
      </c>
      <c r="G8699" t="s">
        <v>105</v>
      </c>
      <c r="H8699" t="s">
        <v>97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  <c r="S8699" s="2">
        <f t="shared" si="177"/>
        <v>45235</v>
      </c>
    </row>
    <row r="8700" spans="1:19" x14ac:dyDescent="0.2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45057</v>
      </c>
      <c r="G8700" t="s">
        <v>105</v>
      </c>
      <c r="H8700" t="s">
        <v>97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  <c r="S8700" s="2">
        <f t="shared" si="177"/>
        <v>45235</v>
      </c>
    </row>
    <row r="8701" spans="1:19" x14ac:dyDescent="0.2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45057</v>
      </c>
      <c r="G8701" t="s">
        <v>105</v>
      </c>
      <c r="H8701" t="s">
        <v>97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  <c r="S8701" s="2">
        <f t="shared" si="177"/>
        <v>45235</v>
      </c>
    </row>
    <row r="8702" spans="1:19" x14ac:dyDescent="0.2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45057</v>
      </c>
      <c r="G8702" t="s">
        <v>105</v>
      </c>
      <c r="H8702" t="s">
        <v>97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  <c r="S8702" s="2">
        <f t="shared" si="177"/>
        <v>45235</v>
      </c>
    </row>
    <row r="8703" spans="1:19" x14ac:dyDescent="0.2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45057</v>
      </c>
      <c r="G8703" t="s">
        <v>105</v>
      </c>
      <c r="H8703" t="s">
        <v>97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  <c r="S8703" s="2">
        <f t="shared" si="177"/>
        <v>45235</v>
      </c>
    </row>
    <row r="8704" spans="1:19" x14ac:dyDescent="0.2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45057</v>
      </c>
      <c r="G8704" t="s">
        <v>105</v>
      </c>
      <c r="H8704" t="s">
        <v>97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  <c r="S8704" s="2">
        <f t="shared" si="177"/>
        <v>45235</v>
      </c>
    </row>
    <row r="8705" spans="1:19" x14ac:dyDescent="0.2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45057</v>
      </c>
      <c r="G8705" t="s">
        <v>105</v>
      </c>
      <c r="H8705" t="s">
        <v>97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  <c r="S8705" s="2">
        <f t="shared" si="177"/>
        <v>45235</v>
      </c>
    </row>
    <row r="8706" spans="1:19" x14ac:dyDescent="0.2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45057</v>
      </c>
      <c r="G8706" t="s">
        <v>105</v>
      </c>
      <c r="H8706" t="s">
        <v>97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  <c r="S8706" s="2">
        <f t="shared" si="177"/>
        <v>45235</v>
      </c>
    </row>
    <row r="8707" spans="1:19" x14ac:dyDescent="0.2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45057</v>
      </c>
      <c r="G8707" t="s">
        <v>105</v>
      </c>
      <c r="H8707" t="s">
        <v>97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  <c r="S8707" s="2">
        <f t="shared" si="177"/>
        <v>45235</v>
      </c>
    </row>
    <row r="8708" spans="1:19" x14ac:dyDescent="0.2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45057</v>
      </c>
      <c r="G8708" t="s">
        <v>105</v>
      </c>
      <c r="H8708" t="s">
        <v>97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  <c r="S8708" s="2">
        <f t="shared" si="177"/>
        <v>45235</v>
      </c>
    </row>
    <row r="8709" spans="1:19" x14ac:dyDescent="0.2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45057</v>
      </c>
      <c r="G8709" t="s">
        <v>105</v>
      </c>
      <c r="H8709" t="s">
        <v>97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  <c r="S8709" s="2">
        <f t="shared" si="177"/>
        <v>45235</v>
      </c>
    </row>
    <row r="8710" spans="1:19" x14ac:dyDescent="0.2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45057</v>
      </c>
      <c r="G8710" t="s">
        <v>105</v>
      </c>
      <c r="H8710" t="s">
        <v>97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  <c r="S8710" s="2">
        <f t="shared" ref="S8710:S8773" si="178">DATE(2023,11,5)</f>
        <v>45235</v>
      </c>
    </row>
    <row r="8711" spans="1:19" x14ac:dyDescent="0.2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45057</v>
      </c>
      <c r="G8711" t="s">
        <v>105</v>
      </c>
      <c r="H8711" t="s">
        <v>97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  <c r="S8711" s="2">
        <f t="shared" si="178"/>
        <v>45235</v>
      </c>
    </row>
    <row r="8712" spans="1:19" x14ac:dyDescent="0.2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45057</v>
      </c>
      <c r="G8712" t="s">
        <v>105</v>
      </c>
      <c r="H8712" t="s">
        <v>97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  <c r="S8712" s="2">
        <f t="shared" si="178"/>
        <v>45235</v>
      </c>
    </row>
    <row r="8713" spans="1:19" x14ac:dyDescent="0.2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45057</v>
      </c>
      <c r="G8713" t="s">
        <v>105</v>
      </c>
      <c r="H8713" t="s">
        <v>97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  <c r="S8713" s="2">
        <f t="shared" si="178"/>
        <v>45235</v>
      </c>
    </row>
    <row r="8714" spans="1:19" x14ac:dyDescent="0.2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45057</v>
      </c>
      <c r="G8714" t="s">
        <v>105</v>
      </c>
      <c r="H8714" t="s">
        <v>97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  <c r="S8714" s="2">
        <f t="shared" si="178"/>
        <v>45235</v>
      </c>
    </row>
    <row r="8715" spans="1:19" x14ac:dyDescent="0.2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45057</v>
      </c>
      <c r="G8715" t="s">
        <v>105</v>
      </c>
      <c r="H8715" t="s">
        <v>97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  <c r="S8715" s="2">
        <f t="shared" si="178"/>
        <v>45235</v>
      </c>
    </row>
    <row r="8716" spans="1:19" x14ac:dyDescent="0.2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45057</v>
      </c>
      <c r="G8716" t="s">
        <v>105</v>
      </c>
      <c r="H8716" t="s">
        <v>97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  <c r="S8716" s="2">
        <f t="shared" si="178"/>
        <v>45235</v>
      </c>
    </row>
    <row r="8717" spans="1:19" x14ac:dyDescent="0.2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45057</v>
      </c>
      <c r="G8717" t="s">
        <v>105</v>
      </c>
      <c r="H8717" t="s">
        <v>97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  <c r="S8717" s="2">
        <f t="shared" si="178"/>
        <v>45235</v>
      </c>
    </row>
    <row r="8718" spans="1:19" x14ac:dyDescent="0.2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45057</v>
      </c>
      <c r="G8718" t="s">
        <v>105</v>
      </c>
      <c r="H8718" t="s">
        <v>97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  <c r="S8718" s="2">
        <f t="shared" si="178"/>
        <v>45235</v>
      </c>
    </row>
    <row r="8719" spans="1:19" x14ac:dyDescent="0.2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45057</v>
      </c>
      <c r="G8719" t="s">
        <v>105</v>
      </c>
      <c r="H8719" t="s">
        <v>97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  <c r="S8719" s="2">
        <f t="shared" si="178"/>
        <v>45235</v>
      </c>
    </row>
    <row r="8720" spans="1:19" x14ac:dyDescent="0.2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45057</v>
      </c>
      <c r="G8720" t="s">
        <v>105</v>
      </c>
      <c r="H8720" t="s">
        <v>97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  <c r="S8720" s="2">
        <f t="shared" si="178"/>
        <v>45235</v>
      </c>
    </row>
    <row r="8721" spans="1:19" x14ac:dyDescent="0.2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45057</v>
      </c>
      <c r="G8721" t="s">
        <v>105</v>
      </c>
      <c r="H8721" t="s">
        <v>97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  <c r="S8721" s="2">
        <f t="shared" si="178"/>
        <v>45235</v>
      </c>
    </row>
    <row r="8722" spans="1:19" x14ac:dyDescent="0.2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45057</v>
      </c>
      <c r="G8722" t="s">
        <v>105</v>
      </c>
      <c r="H8722" t="s">
        <v>97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  <c r="S8722" s="2">
        <f t="shared" si="178"/>
        <v>45235</v>
      </c>
    </row>
    <row r="8723" spans="1:19" x14ac:dyDescent="0.2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45057</v>
      </c>
      <c r="G8723" t="s">
        <v>105</v>
      </c>
      <c r="H8723" t="s">
        <v>97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  <c r="S8723" s="2">
        <f t="shared" si="178"/>
        <v>45235</v>
      </c>
    </row>
    <row r="8724" spans="1:19" x14ac:dyDescent="0.2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45057</v>
      </c>
      <c r="G8724" t="s">
        <v>105</v>
      </c>
      <c r="H8724" t="s">
        <v>97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  <c r="S8724" s="2">
        <f t="shared" si="178"/>
        <v>45235</v>
      </c>
    </row>
    <row r="8725" spans="1:19" x14ac:dyDescent="0.2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45057</v>
      </c>
      <c r="G8725" t="s">
        <v>105</v>
      </c>
      <c r="H8725" t="s">
        <v>97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  <c r="S8725" s="2">
        <f t="shared" si="178"/>
        <v>45235</v>
      </c>
    </row>
    <row r="8726" spans="1:19" x14ac:dyDescent="0.2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45057</v>
      </c>
      <c r="G8726" t="s">
        <v>105</v>
      </c>
      <c r="H8726" t="s">
        <v>97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  <c r="S8726" s="2">
        <f t="shared" si="178"/>
        <v>45235</v>
      </c>
    </row>
    <row r="8727" spans="1:19" x14ac:dyDescent="0.2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45057</v>
      </c>
      <c r="G8727" t="s">
        <v>105</v>
      </c>
      <c r="H8727" t="s">
        <v>97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  <c r="S8727" s="2">
        <f t="shared" si="178"/>
        <v>45235</v>
      </c>
    </row>
    <row r="8728" spans="1:19" x14ac:dyDescent="0.2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45057</v>
      </c>
      <c r="G8728" t="s">
        <v>105</v>
      </c>
      <c r="H8728" t="s">
        <v>97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  <c r="S8728" s="2">
        <f t="shared" si="178"/>
        <v>45235</v>
      </c>
    </row>
    <row r="8729" spans="1:19" x14ac:dyDescent="0.2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45057</v>
      </c>
      <c r="G8729" t="s">
        <v>105</v>
      </c>
      <c r="H8729" t="s">
        <v>97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  <c r="S8729" s="2">
        <f t="shared" si="178"/>
        <v>45235</v>
      </c>
    </row>
    <row r="8730" spans="1:19" x14ac:dyDescent="0.2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45057</v>
      </c>
      <c r="G8730" t="s">
        <v>105</v>
      </c>
      <c r="H8730" t="s">
        <v>97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  <c r="S8730" s="2">
        <f t="shared" si="178"/>
        <v>45235</v>
      </c>
    </row>
    <row r="8731" spans="1:19" x14ac:dyDescent="0.2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45057</v>
      </c>
      <c r="G8731" t="s">
        <v>105</v>
      </c>
      <c r="H8731" t="s">
        <v>97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  <c r="S8731" s="2">
        <f t="shared" si="178"/>
        <v>45235</v>
      </c>
    </row>
    <row r="8732" spans="1:19" x14ac:dyDescent="0.2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45057</v>
      </c>
      <c r="G8732" t="s">
        <v>105</v>
      </c>
      <c r="H8732" t="s">
        <v>97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  <c r="S8732" s="2">
        <f t="shared" si="178"/>
        <v>45235</v>
      </c>
    </row>
    <row r="8733" spans="1:19" x14ac:dyDescent="0.2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45057</v>
      </c>
      <c r="G8733" t="s">
        <v>105</v>
      </c>
      <c r="H8733" t="s">
        <v>97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  <c r="S8733" s="2">
        <f t="shared" si="178"/>
        <v>45235</v>
      </c>
    </row>
    <row r="8734" spans="1:19" x14ac:dyDescent="0.2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45057</v>
      </c>
      <c r="G8734" t="s">
        <v>105</v>
      </c>
      <c r="H8734" t="s">
        <v>97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  <c r="S8734" s="2">
        <f t="shared" si="178"/>
        <v>45235</v>
      </c>
    </row>
    <row r="8735" spans="1:19" x14ac:dyDescent="0.2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45057</v>
      </c>
      <c r="G8735" t="s">
        <v>105</v>
      </c>
      <c r="H8735" t="s">
        <v>97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  <c r="S8735" s="2">
        <f t="shared" si="178"/>
        <v>45235</v>
      </c>
    </row>
    <row r="8736" spans="1:19" x14ac:dyDescent="0.2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45057</v>
      </c>
      <c r="G8736" t="s">
        <v>105</v>
      </c>
      <c r="H8736" t="s">
        <v>97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  <c r="S8736" s="2">
        <f t="shared" si="178"/>
        <v>45235</v>
      </c>
    </row>
    <row r="8737" spans="1:19" x14ac:dyDescent="0.2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45057</v>
      </c>
      <c r="G8737" t="s">
        <v>105</v>
      </c>
      <c r="H8737" t="s">
        <v>97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  <c r="S8737" s="2">
        <f t="shared" si="178"/>
        <v>45235</v>
      </c>
    </row>
    <row r="8738" spans="1:19" x14ac:dyDescent="0.2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45057</v>
      </c>
      <c r="G8738" t="s">
        <v>105</v>
      </c>
      <c r="H8738" t="s">
        <v>97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  <c r="S8738" s="2">
        <f t="shared" si="178"/>
        <v>45235</v>
      </c>
    </row>
    <row r="8739" spans="1:19" x14ac:dyDescent="0.2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45057</v>
      </c>
      <c r="G8739" t="s">
        <v>105</v>
      </c>
      <c r="H8739" t="s">
        <v>97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  <c r="S8739" s="2">
        <f t="shared" si="178"/>
        <v>45235</v>
      </c>
    </row>
    <row r="8740" spans="1:19" x14ac:dyDescent="0.2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45057</v>
      </c>
      <c r="G8740" t="s">
        <v>105</v>
      </c>
      <c r="H8740" t="s">
        <v>97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  <c r="S8740" s="2">
        <f t="shared" si="178"/>
        <v>45235</v>
      </c>
    </row>
    <row r="8741" spans="1:19" x14ac:dyDescent="0.2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45057</v>
      </c>
      <c r="G8741" t="s">
        <v>105</v>
      </c>
      <c r="H8741" t="s">
        <v>97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  <c r="S8741" s="2">
        <f t="shared" si="178"/>
        <v>45235</v>
      </c>
    </row>
    <row r="8742" spans="1:19" x14ac:dyDescent="0.2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45057</v>
      </c>
      <c r="G8742" t="s">
        <v>105</v>
      </c>
      <c r="H8742" t="s">
        <v>97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  <c r="S8742" s="2">
        <f t="shared" si="178"/>
        <v>45235</v>
      </c>
    </row>
    <row r="8743" spans="1:19" x14ac:dyDescent="0.2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45057</v>
      </c>
      <c r="G8743" t="s">
        <v>105</v>
      </c>
      <c r="H8743" t="s">
        <v>97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  <c r="S8743" s="2">
        <f t="shared" si="178"/>
        <v>45235</v>
      </c>
    </row>
    <row r="8744" spans="1:19" x14ac:dyDescent="0.2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45057</v>
      </c>
      <c r="G8744" t="s">
        <v>105</v>
      </c>
      <c r="H8744" t="s">
        <v>97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  <c r="S8744" s="2">
        <f t="shared" si="178"/>
        <v>45235</v>
      </c>
    </row>
    <row r="8745" spans="1:19" x14ac:dyDescent="0.2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45057</v>
      </c>
      <c r="G8745" t="s">
        <v>105</v>
      </c>
      <c r="H8745" t="s">
        <v>97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  <c r="S8745" s="2">
        <f t="shared" si="178"/>
        <v>45235</v>
      </c>
    </row>
    <row r="8746" spans="1:19" x14ac:dyDescent="0.2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45057</v>
      </c>
      <c r="G8746" t="s">
        <v>105</v>
      </c>
      <c r="H8746" t="s">
        <v>97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  <c r="S8746" s="2">
        <f t="shared" si="178"/>
        <v>45235</v>
      </c>
    </row>
    <row r="8747" spans="1:19" x14ac:dyDescent="0.2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45057</v>
      </c>
      <c r="G8747" t="s">
        <v>105</v>
      </c>
      <c r="H8747" t="s">
        <v>97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  <c r="S8747" s="2">
        <f t="shared" si="178"/>
        <v>45235</v>
      </c>
    </row>
    <row r="8748" spans="1:19" x14ac:dyDescent="0.2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45057</v>
      </c>
      <c r="G8748" t="s">
        <v>105</v>
      </c>
      <c r="H8748" t="s">
        <v>97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  <c r="S8748" s="2">
        <f t="shared" si="178"/>
        <v>45235</v>
      </c>
    </row>
    <row r="8749" spans="1:19" x14ac:dyDescent="0.2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45057</v>
      </c>
      <c r="G8749" t="s">
        <v>105</v>
      </c>
      <c r="H8749" t="s">
        <v>97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  <c r="S8749" s="2">
        <f t="shared" si="178"/>
        <v>45235</v>
      </c>
    </row>
    <row r="8750" spans="1:19" x14ac:dyDescent="0.2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45057</v>
      </c>
      <c r="G8750" t="s">
        <v>105</v>
      </c>
      <c r="H8750" t="s">
        <v>97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  <c r="S8750" s="2">
        <f t="shared" si="178"/>
        <v>45235</v>
      </c>
    </row>
    <row r="8751" spans="1:19" x14ac:dyDescent="0.2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45057</v>
      </c>
      <c r="G8751" t="s">
        <v>105</v>
      </c>
      <c r="H8751" t="s">
        <v>97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  <c r="S8751" s="2">
        <f t="shared" si="178"/>
        <v>45235</v>
      </c>
    </row>
    <row r="8752" spans="1:19" x14ac:dyDescent="0.2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45057</v>
      </c>
      <c r="G8752" t="s">
        <v>105</v>
      </c>
      <c r="H8752" t="s">
        <v>97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  <c r="S8752" s="2">
        <f t="shared" si="178"/>
        <v>45235</v>
      </c>
    </row>
    <row r="8753" spans="1:19" x14ac:dyDescent="0.2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45057</v>
      </c>
      <c r="G8753" t="s">
        <v>105</v>
      </c>
      <c r="H8753" t="s">
        <v>97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  <c r="S8753" s="2">
        <f t="shared" si="178"/>
        <v>45235</v>
      </c>
    </row>
    <row r="8754" spans="1:19" x14ac:dyDescent="0.2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45057</v>
      </c>
      <c r="G8754" t="s">
        <v>105</v>
      </c>
      <c r="H8754" t="s">
        <v>97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  <c r="S8754" s="2">
        <f t="shared" si="178"/>
        <v>45235</v>
      </c>
    </row>
    <row r="8755" spans="1:19" x14ac:dyDescent="0.2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45057</v>
      </c>
      <c r="G8755" t="s">
        <v>105</v>
      </c>
      <c r="H8755" t="s">
        <v>97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  <c r="S8755" s="2">
        <f t="shared" si="178"/>
        <v>45235</v>
      </c>
    </row>
    <row r="8756" spans="1:19" x14ac:dyDescent="0.2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45057</v>
      </c>
      <c r="G8756" t="s">
        <v>105</v>
      </c>
      <c r="H8756" t="s">
        <v>97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  <c r="S8756" s="2">
        <f t="shared" si="178"/>
        <v>45235</v>
      </c>
    </row>
    <row r="8757" spans="1:19" x14ac:dyDescent="0.2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45057</v>
      </c>
      <c r="G8757" t="s">
        <v>105</v>
      </c>
      <c r="H8757" t="s">
        <v>97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  <c r="S8757" s="2">
        <f t="shared" si="178"/>
        <v>45235</v>
      </c>
    </row>
    <row r="8758" spans="1:19" x14ac:dyDescent="0.2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45057</v>
      </c>
      <c r="G8758" t="s">
        <v>105</v>
      </c>
      <c r="H8758" t="s">
        <v>97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  <c r="S8758" s="2">
        <f t="shared" si="178"/>
        <v>45235</v>
      </c>
    </row>
    <row r="8759" spans="1:19" x14ac:dyDescent="0.2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45057</v>
      </c>
      <c r="G8759" t="s">
        <v>105</v>
      </c>
      <c r="H8759" t="s">
        <v>97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  <c r="S8759" s="2">
        <f t="shared" si="178"/>
        <v>45235</v>
      </c>
    </row>
    <row r="8760" spans="1:19" x14ac:dyDescent="0.2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45057</v>
      </c>
      <c r="G8760" t="s">
        <v>105</v>
      </c>
      <c r="H8760" t="s">
        <v>97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  <c r="S8760" s="2">
        <f t="shared" si="178"/>
        <v>45235</v>
      </c>
    </row>
    <row r="8761" spans="1:19" x14ac:dyDescent="0.2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45057</v>
      </c>
      <c r="G8761" t="s">
        <v>105</v>
      </c>
      <c r="H8761" t="s">
        <v>97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  <c r="S8761" s="2">
        <f t="shared" si="178"/>
        <v>45235</v>
      </c>
    </row>
    <row r="8762" spans="1:19" x14ac:dyDescent="0.2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45057</v>
      </c>
      <c r="G8762" t="s">
        <v>105</v>
      </c>
      <c r="H8762" t="s">
        <v>97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  <c r="S8762" s="2">
        <f t="shared" si="178"/>
        <v>45235</v>
      </c>
    </row>
    <row r="8763" spans="1:19" x14ac:dyDescent="0.2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45057</v>
      </c>
      <c r="G8763" t="s">
        <v>105</v>
      </c>
      <c r="H8763" t="s">
        <v>97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  <c r="S8763" s="2">
        <f t="shared" si="178"/>
        <v>45235</v>
      </c>
    </row>
    <row r="8764" spans="1:19" x14ac:dyDescent="0.2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45057</v>
      </c>
      <c r="G8764" t="s">
        <v>105</v>
      </c>
      <c r="H8764" t="s">
        <v>97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  <c r="S8764" s="2">
        <f t="shared" si="178"/>
        <v>45235</v>
      </c>
    </row>
    <row r="8765" spans="1:19" x14ac:dyDescent="0.2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45057</v>
      </c>
      <c r="G8765" t="s">
        <v>105</v>
      </c>
      <c r="H8765" t="s">
        <v>97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  <c r="S8765" s="2">
        <f t="shared" si="178"/>
        <v>45235</v>
      </c>
    </row>
    <row r="8766" spans="1:19" x14ac:dyDescent="0.2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45057</v>
      </c>
      <c r="G8766" t="s">
        <v>105</v>
      </c>
      <c r="H8766" t="s">
        <v>97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  <c r="S8766" s="2">
        <f t="shared" si="178"/>
        <v>45235</v>
      </c>
    </row>
    <row r="8767" spans="1:19" x14ac:dyDescent="0.2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45057</v>
      </c>
      <c r="G8767" t="s">
        <v>105</v>
      </c>
      <c r="H8767" t="s">
        <v>97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  <c r="S8767" s="2">
        <f t="shared" si="178"/>
        <v>45235</v>
      </c>
    </row>
    <row r="8768" spans="1:19" x14ac:dyDescent="0.2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45057</v>
      </c>
      <c r="G8768" t="s">
        <v>105</v>
      </c>
      <c r="H8768" t="s">
        <v>97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  <c r="S8768" s="2">
        <f t="shared" si="178"/>
        <v>45235</v>
      </c>
    </row>
    <row r="8769" spans="1:19" x14ac:dyDescent="0.2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45057</v>
      </c>
      <c r="G8769" t="s">
        <v>105</v>
      </c>
      <c r="H8769" t="s">
        <v>97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  <c r="S8769" s="2">
        <f t="shared" si="178"/>
        <v>45235</v>
      </c>
    </row>
    <row r="8770" spans="1:19" x14ac:dyDescent="0.2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45057</v>
      </c>
      <c r="G8770" t="s">
        <v>105</v>
      </c>
      <c r="H8770" t="s">
        <v>97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  <c r="S8770" s="2">
        <f t="shared" si="178"/>
        <v>45235</v>
      </c>
    </row>
    <row r="8771" spans="1:19" x14ac:dyDescent="0.2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45057</v>
      </c>
      <c r="G8771" t="s">
        <v>105</v>
      </c>
      <c r="H8771" t="s">
        <v>97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  <c r="S8771" s="2">
        <f t="shared" si="178"/>
        <v>45235</v>
      </c>
    </row>
    <row r="8772" spans="1:19" x14ac:dyDescent="0.2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45057</v>
      </c>
      <c r="G8772" t="s">
        <v>105</v>
      </c>
      <c r="H8772" t="s">
        <v>97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  <c r="S8772" s="2">
        <f t="shared" si="178"/>
        <v>45235</v>
      </c>
    </row>
    <row r="8773" spans="1:19" x14ac:dyDescent="0.2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45057</v>
      </c>
      <c r="G8773" t="s">
        <v>105</v>
      </c>
      <c r="H8773" t="s">
        <v>97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  <c r="S8773" s="2">
        <f t="shared" si="178"/>
        <v>45235</v>
      </c>
    </row>
    <row r="8774" spans="1:19" x14ac:dyDescent="0.2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45057</v>
      </c>
      <c r="G8774" t="s">
        <v>105</v>
      </c>
      <c r="H8774" t="s">
        <v>97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  <c r="S8774" s="2">
        <f t="shared" ref="S8774:S8775" si="179">DATE(2023,11,5)</f>
        <v>45235</v>
      </c>
    </row>
    <row r="8775" spans="1:19" x14ac:dyDescent="0.2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45057</v>
      </c>
      <c r="G8775" t="s">
        <v>105</v>
      </c>
      <c r="H8775" t="s">
        <v>97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  <c r="S8775" s="2">
        <f t="shared" si="179"/>
        <v>45235</v>
      </c>
    </row>
    <row r="8776" spans="1:19" x14ac:dyDescent="0.2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45271</v>
      </c>
      <c r="G8776" t="s">
        <v>106</v>
      </c>
      <c r="H8776" t="s">
        <v>97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  <c r="S8776" s="2">
        <f>DATE(2023,11,12)</f>
        <v>45242</v>
      </c>
    </row>
    <row r="8777" spans="1:19" x14ac:dyDescent="0.2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45271</v>
      </c>
      <c r="G8777" t="s">
        <v>106</v>
      </c>
      <c r="H8777" t="s">
        <v>97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  <c r="S8777" s="2">
        <f t="shared" ref="S8777:S8840" si="180">DATE(2023,11,12)</f>
        <v>45242</v>
      </c>
    </row>
    <row r="8778" spans="1:19" x14ac:dyDescent="0.2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45271</v>
      </c>
      <c r="G8778" t="s">
        <v>106</v>
      </c>
      <c r="H8778" t="s">
        <v>97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  <c r="S8778" s="2">
        <f t="shared" si="180"/>
        <v>45242</v>
      </c>
    </row>
    <row r="8779" spans="1:19" x14ac:dyDescent="0.2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45271</v>
      </c>
      <c r="G8779" t="s">
        <v>106</v>
      </c>
      <c r="H8779" t="s">
        <v>97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  <c r="S8779" s="2">
        <f t="shared" si="180"/>
        <v>45242</v>
      </c>
    </row>
    <row r="8780" spans="1:19" x14ac:dyDescent="0.2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45271</v>
      </c>
      <c r="G8780" t="s">
        <v>106</v>
      </c>
      <c r="H8780" t="s">
        <v>97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  <c r="S8780" s="2">
        <f t="shared" si="180"/>
        <v>45242</v>
      </c>
    </row>
    <row r="8781" spans="1:19" x14ac:dyDescent="0.2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45271</v>
      </c>
      <c r="G8781" t="s">
        <v>106</v>
      </c>
      <c r="H8781" t="s">
        <v>97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  <c r="S8781" s="2">
        <f t="shared" si="180"/>
        <v>45242</v>
      </c>
    </row>
    <row r="8782" spans="1:19" x14ac:dyDescent="0.2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45271</v>
      </c>
      <c r="G8782" t="s">
        <v>106</v>
      </c>
      <c r="H8782" t="s">
        <v>97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  <c r="S8782" s="2">
        <f t="shared" si="180"/>
        <v>45242</v>
      </c>
    </row>
    <row r="8783" spans="1:19" x14ac:dyDescent="0.2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45271</v>
      </c>
      <c r="G8783" t="s">
        <v>106</v>
      </c>
      <c r="H8783" t="s">
        <v>97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  <c r="S8783" s="2">
        <f t="shared" si="180"/>
        <v>45242</v>
      </c>
    </row>
    <row r="8784" spans="1:19" x14ac:dyDescent="0.2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45271</v>
      </c>
      <c r="G8784" t="s">
        <v>106</v>
      </c>
      <c r="H8784" t="s">
        <v>97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  <c r="S8784" s="2">
        <f t="shared" si="180"/>
        <v>45242</v>
      </c>
    </row>
    <row r="8785" spans="1:19" x14ac:dyDescent="0.2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45271</v>
      </c>
      <c r="G8785" t="s">
        <v>106</v>
      </c>
      <c r="H8785" t="s">
        <v>97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  <c r="S8785" s="2">
        <f t="shared" si="180"/>
        <v>45242</v>
      </c>
    </row>
    <row r="8786" spans="1:19" x14ac:dyDescent="0.2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45271</v>
      </c>
      <c r="G8786" t="s">
        <v>106</v>
      </c>
      <c r="H8786" t="s">
        <v>97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  <c r="S8786" s="2">
        <f t="shared" si="180"/>
        <v>45242</v>
      </c>
    </row>
    <row r="8787" spans="1:19" x14ac:dyDescent="0.2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45271</v>
      </c>
      <c r="G8787" t="s">
        <v>106</v>
      </c>
      <c r="H8787" t="s">
        <v>97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  <c r="S8787" s="2">
        <f t="shared" si="180"/>
        <v>45242</v>
      </c>
    </row>
    <row r="8788" spans="1:19" x14ac:dyDescent="0.2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45271</v>
      </c>
      <c r="G8788" t="s">
        <v>106</v>
      </c>
      <c r="H8788" t="s">
        <v>97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  <c r="S8788" s="2">
        <f t="shared" si="180"/>
        <v>45242</v>
      </c>
    </row>
    <row r="8789" spans="1:19" x14ac:dyDescent="0.2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45271</v>
      </c>
      <c r="G8789" t="s">
        <v>106</v>
      </c>
      <c r="H8789" t="s">
        <v>97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  <c r="S8789" s="2">
        <f t="shared" si="180"/>
        <v>45242</v>
      </c>
    </row>
    <row r="8790" spans="1:19" x14ac:dyDescent="0.2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45271</v>
      </c>
      <c r="G8790" t="s">
        <v>106</v>
      </c>
      <c r="H8790" t="s">
        <v>97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  <c r="S8790" s="2">
        <f t="shared" si="180"/>
        <v>45242</v>
      </c>
    </row>
    <row r="8791" spans="1:19" x14ac:dyDescent="0.2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45271</v>
      </c>
      <c r="G8791" t="s">
        <v>106</v>
      </c>
      <c r="H8791" t="s">
        <v>97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  <c r="S8791" s="2">
        <f t="shared" si="180"/>
        <v>45242</v>
      </c>
    </row>
    <row r="8792" spans="1:19" x14ac:dyDescent="0.2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45271</v>
      </c>
      <c r="G8792" t="s">
        <v>106</v>
      </c>
      <c r="H8792" t="s">
        <v>97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  <c r="S8792" s="2">
        <f t="shared" si="180"/>
        <v>45242</v>
      </c>
    </row>
    <row r="8793" spans="1:19" x14ac:dyDescent="0.2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45271</v>
      </c>
      <c r="G8793" t="s">
        <v>106</v>
      </c>
      <c r="H8793" t="s">
        <v>97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  <c r="S8793" s="2">
        <f t="shared" si="180"/>
        <v>45242</v>
      </c>
    </row>
    <row r="8794" spans="1:19" x14ac:dyDescent="0.2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45271</v>
      </c>
      <c r="G8794" t="s">
        <v>106</v>
      </c>
      <c r="H8794" t="s">
        <v>97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  <c r="S8794" s="2">
        <f t="shared" si="180"/>
        <v>45242</v>
      </c>
    </row>
    <row r="8795" spans="1:19" x14ac:dyDescent="0.2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45271</v>
      </c>
      <c r="G8795" t="s">
        <v>106</v>
      </c>
      <c r="H8795" t="s">
        <v>97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  <c r="S8795" s="2">
        <f t="shared" si="180"/>
        <v>45242</v>
      </c>
    </row>
    <row r="8796" spans="1:19" x14ac:dyDescent="0.2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45271</v>
      </c>
      <c r="G8796" t="s">
        <v>106</v>
      </c>
      <c r="H8796" t="s">
        <v>97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  <c r="S8796" s="2">
        <f t="shared" si="180"/>
        <v>45242</v>
      </c>
    </row>
    <row r="8797" spans="1:19" x14ac:dyDescent="0.2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45271</v>
      </c>
      <c r="G8797" t="s">
        <v>106</v>
      </c>
      <c r="H8797" t="s">
        <v>97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  <c r="S8797" s="2">
        <f t="shared" si="180"/>
        <v>45242</v>
      </c>
    </row>
    <row r="8798" spans="1:19" x14ac:dyDescent="0.2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45271</v>
      </c>
      <c r="G8798" t="s">
        <v>106</v>
      </c>
      <c r="H8798" t="s">
        <v>97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  <c r="S8798" s="2">
        <f t="shared" si="180"/>
        <v>45242</v>
      </c>
    </row>
    <row r="8799" spans="1:19" x14ac:dyDescent="0.2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45271</v>
      </c>
      <c r="G8799" t="s">
        <v>106</v>
      </c>
      <c r="H8799" t="s">
        <v>97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  <c r="S8799" s="2">
        <f t="shared" si="180"/>
        <v>45242</v>
      </c>
    </row>
    <row r="8800" spans="1:19" x14ac:dyDescent="0.2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45271</v>
      </c>
      <c r="G8800" t="s">
        <v>106</v>
      </c>
      <c r="H8800" t="s">
        <v>97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  <c r="S8800" s="2">
        <f t="shared" si="180"/>
        <v>45242</v>
      </c>
    </row>
    <row r="8801" spans="1:19" x14ac:dyDescent="0.2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45271</v>
      </c>
      <c r="G8801" t="s">
        <v>106</v>
      </c>
      <c r="H8801" t="s">
        <v>97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  <c r="S8801" s="2">
        <f t="shared" si="180"/>
        <v>45242</v>
      </c>
    </row>
    <row r="8802" spans="1:19" x14ac:dyDescent="0.2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45271</v>
      </c>
      <c r="G8802" t="s">
        <v>106</v>
      </c>
      <c r="H8802" t="s">
        <v>97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  <c r="S8802" s="2">
        <f t="shared" si="180"/>
        <v>45242</v>
      </c>
    </row>
    <row r="8803" spans="1:19" x14ac:dyDescent="0.2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45271</v>
      </c>
      <c r="G8803" t="s">
        <v>106</v>
      </c>
      <c r="H8803" t="s">
        <v>97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  <c r="S8803" s="2">
        <f t="shared" si="180"/>
        <v>45242</v>
      </c>
    </row>
    <row r="8804" spans="1:19" x14ac:dyDescent="0.2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45271</v>
      </c>
      <c r="G8804" t="s">
        <v>106</v>
      </c>
      <c r="H8804" t="s">
        <v>97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  <c r="S8804" s="2">
        <f t="shared" si="180"/>
        <v>45242</v>
      </c>
    </row>
    <row r="8805" spans="1:19" x14ac:dyDescent="0.2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45271</v>
      </c>
      <c r="G8805" t="s">
        <v>106</v>
      </c>
      <c r="H8805" t="s">
        <v>97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  <c r="S8805" s="2">
        <f t="shared" si="180"/>
        <v>45242</v>
      </c>
    </row>
    <row r="8806" spans="1:19" x14ac:dyDescent="0.2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45271</v>
      </c>
      <c r="G8806" t="s">
        <v>106</v>
      </c>
      <c r="H8806" t="s">
        <v>97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  <c r="S8806" s="2">
        <f t="shared" si="180"/>
        <v>45242</v>
      </c>
    </row>
    <row r="8807" spans="1:19" x14ac:dyDescent="0.2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45271</v>
      </c>
      <c r="G8807" t="s">
        <v>106</v>
      </c>
      <c r="H8807" t="s">
        <v>97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  <c r="S8807" s="2">
        <f t="shared" si="180"/>
        <v>45242</v>
      </c>
    </row>
    <row r="8808" spans="1:19" x14ac:dyDescent="0.2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45271</v>
      </c>
      <c r="G8808" t="s">
        <v>106</v>
      </c>
      <c r="H8808" t="s">
        <v>97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  <c r="S8808" s="2">
        <f t="shared" si="180"/>
        <v>45242</v>
      </c>
    </row>
    <row r="8809" spans="1:19" x14ac:dyDescent="0.2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45271</v>
      </c>
      <c r="G8809" t="s">
        <v>106</v>
      </c>
      <c r="H8809" t="s">
        <v>97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  <c r="S8809" s="2">
        <f t="shared" si="180"/>
        <v>45242</v>
      </c>
    </row>
    <row r="8810" spans="1:19" x14ac:dyDescent="0.2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45271</v>
      </c>
      <c r="G8810" t="s">
        <v>106</v>
      </c>
      <c r="H8810" t="s">
        <v>97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  <c r="S8810" s="2">
        <f t="shared" si="180"/>
        <v>45242</v>
      </c>
    </row>
    <row r="8811" spans="1:19" x14ac:dyDescent="0.2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45271</v>
      </c>
      <c r="G8811" t="s">
        <v>106</v>
      </c>
      <c r="H8811" t="s">
        <v>97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  <c r="S8811" s="2">
        <f t="shared" si="180"/>
        <v>45242</v>
      </c>
    </row>
    <row r="8812" spans="1:19" x14ac:dyDescent="0.2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45271</v>
      </c>
      <c r="G8812" t="s">
        <v>106</v>
      </c>
      <c r="H8812" t="s">
        <v>97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  <c r="S8812" s="2">
        <f t="shared" si="180"/>
        <v>45242</v>
      </c>
    </row>
    <row r="8813" spans="1:19" x14ac:dyDescent="0.2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45271</v>
      </c>
      <c r="G8813" t="s">
        <v>106</v>
      </c>
      <c r="H8813" t="s">
        <v>97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  <c r="S8813" s="2">
        <f t="shared" si="180"/>
        <v>45242</v>
      </c>
    </row>
    <row r="8814" spans="1:19" x14ac:dyDescent="0.2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45271</v>
      </c>
      <c r="G8814" t="s">
        <v>106</v>
      </c>
      <c r="H8814" t="s">
        <v>97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  <c r="S8814" s="2">
        <f t="shared" si="180"/>
        <v>45242</v>
      </c>
    </row>
    <row r="8815" spans="1:19" x14ac:dyDescent="0.2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45271</v>
      </c>
      <c r="G8815" t="s">
        <v>106</v>
      </c>
      <c r="H8815" t="s">
        <v>97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  <c r="S8815" s="2">
        <f t="shared" si="180"/>
        <v>45242</v>
      </c>
    </row>
    <row r="8816" spans="1:19" x14ac:dyDescent="0.2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45271</v>
      </c>
      <c r="G8816" t="s">
        <v>106</v>
      </c>
      <c r="H8816" t="s">
        <v>97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  <c r="S8816" s="2">
        <f t="shared" si="180"/>
        <v>45242</v>
      </c>
    </row>
    <row r="8817" spans="1:19" x14ac:dyDescent="0.2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45271</v>
      </c>
      <c r="G8817" t="s">
        <v>106</v>
      </c>
      <c r="H8817" t="s">
        <v>97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  <c r="S8817" s="2">
        <f t="shared" si="180"/>
        <v>45242</v>
      </c>
    </row>
    <row r="8818" spans="1:19" x14ac:dyDescent="0.2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45271</v>
      </c>
      <c r="G8818" t="s">
        <v>106</v>
      </c>
      <c r="H8818" t="s">
        <v>97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  <c r="S8818" s="2">
        <f t="shared" si="180"/>
        <v>45242</v>
      </c>
    </row>
    <row r="8819" spans="1:19" x14ac:dyDescent="0.2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45271</v>
      </c>
      <c r="G8819" t="s">
        <v>106</v>
      </c>
      <c r="H8819" t="s">
        <v>97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  <c r="S8819" s="2">
        <f t="shared" si="180"/>
        <v>45242</v>
      </c>
    </row>
    <row r="8820" spans="1:19" x14ac:dyDescent="0.2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45271</v>
      </c>
      <c r="G8820" t="s">
        <v>106</v>
      </c>
      <c r="H8820" t="s">
        <v>97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  <c r="S8820" s="2">
        <f t="shared" si="180"/>
        <v>45242</v>
      </c>
    </row>
    <row r="8821" spans="1:19" x14ac:dyDescent="0.2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45271</v>
      </c>
      <c r="G8821" t="s">
        <v>106</v>
      </c>
      <c r="H8821" t="s">
        <v>97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  <c r="S8821" s="2">
        <f t="shared" si="180"/>
        <v>45242</v>
      </c>
    </row>
    <row r="8822" spans="1:19" x14ac:dyDescent="0.2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45271</v>
      </c>
      <c r="G8822" t="s">
        <v>106</v>
      </c>
      <c r="H8822" t="s">
        <v>97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  <c r="S8822" s="2">
        <f t="shared" si="180"/>
        <v>45242</v>
      </c>
    </row>
    <row r="8823" spans="1:19" x14ac:dyDescent="0.2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45271</v>
      </c>
      <c r="G8823" t="s">
        <v>106</v>
      </c>
      <c r="H8823" t="s">
        <v>97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  <c r="S8823" s="2">
        <f t="shared" si="180"/>
        <v>45242</v>
      </c>
    </row>
    <row r="8824" spans="1:19" x14ac:dyDescent="0.2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45271</v>
      </c>
      <c r="G8824" t="s">
        <v>106</v>
      </c>
      <c r="H8824" t="s">
        <v>97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  <c r="S8824" s="2">
        <f t="shared" si="180"/>
        <v>45242</v>
      </c>
    </row>
    <row r="8825" spans="1:19" x14ac:dyDescent="0.2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45271</v>
      </c>
      <c r="G8825" t="s">
        <v>106</v>
      </c>
      <c r="H8825" t="s">
        <v>97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  <c r="S8825" s="2">
        <f t="shared" si="180"/>
        <v>45242</v>
      </c>
    </row>
    <row r="8826" spans="1:19" x14ac:dyDescent="0.2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45271</v>
      </c>
      <c r="G8826" t="s">
        <v>106</v>
      </c>
      <c r="H8826" t="s">
        <v>97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  <c r="S8826" s="2">
        <f t="shared" si="180"/>
        <v>45242</v>
      </c>
    </row>
    <row r="8827" spans="1:19" x14ac:dyDescent="0.2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45271</v>
      </c>
      <c r="G8827" t="s">
        <v>106</v>
      </c>
      <c r="H8827" t="s">
        <v>97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  <c r="S8827" s="2">
        <f t="shared" si="180"/>
        <v>45242</v>
      </c>
    </row>
    <row r="8828" spans="1:19" x14ac:dyDescent="0.2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45271</v>
      </c>
      <c r="G8828" t="s">
        <v>106</v>
      </c>
      <c r="H8828" t="s">
        <v>97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  <c r="S8828" s="2">
        <f t="shared" si="180"/>
        <v>45242</v>
      </c>
    </row>
    <row r="8829" spans="1:19" x14ac:dyDescent="0.2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45271</v>
      </c>
      <c r="G8829" t="s">
        <v>106</v>
      </c>
      <c r="H8829" t="s">
        <v>97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  <c r="S8829" s="2">
        <f t="shared" si="180"/>
        <v>45242</v>
      </c>
    </row>
    <row r="8830" spans="1:19" x14ac:dyDescent="0.2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45271</v>
      </c>
      <c r="G8830" t="s">
        <v>106</v>
      </c>
      <c r="H8830" t="s">
        <v>97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  <c r="S8830" s="2">
        <f t="shared" si="180"/>
        <v>45242</v>
      </c>
    </row>
    <row r="8831" spans="1:19" x14ac:dyDescent="0.2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45271</v>
      </c>
      <c r="G8831" t="s">
        <v>106</v>
      </c>
      <c r="H8831" t="s">
        <v>97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  <c r="S8831" s="2">
        <f t="shared" si="180"/>
        <v>45242</v>
      </c>
    </row>
    <row r="8832" spans="1:19" x14ac:dyDescent="0.2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45271</v>
      </c>
      <c r="G8832" t="s">
        <v>106</v>
      </c>
      <c r="H8832" t="s">
        <v>97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  <c r="S8832" s="2">
        <f t="shared" si="180"/>
        <v>45242</v>
      </c>
    </row>
    <row r="8833" spans="1:19" x14ac:dyDescent="0.2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45271</v>
      </c>
      <c r="G8833" t="s">
        <v>106</v>
      </c>
      <c r="H8833" t="s">
        <v>97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  <c r="S8833" s="2">
        <f t="shared" si="180"/>
        <v>45242</v>
      </c>
    </row>
    <row r="8834" spans="1:19" x14ac:dyDescent="0.2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45271</v>
      </c>
      <c r="G8834" t="s">
        <v>106</v>
      </c>
      <c r="H8834" t="s">
        <v>97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  <c r="S8834" s="2">
        <f t="shared" si="180"/>
        <v>45242</v>
      </c>
    </row>
    <row r="8835" spans="1:19" x14ac:dyDescent="0.2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45271</v>
      </c>
      <c r="G8835" t="s">
        <v>106</v>
      </c>
      <c r="H8835" t="s">
        <v>97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  <c r="S8835" s="2">
        <f t="shared" si="180"/>
        <v>45242</v>
      </c>
    </row>
    <row r="8836" spans="1:19" x14ac:dyDescent="0.2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45271</v>
      </c>
      <c r="G8836" t="s">
        <v>106</v>
      </c>
      <c r="H8836" t="s">
        <v>97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  <c r="S8836" s="2">
        <f t="shared" si="180"/>
        <v>45242</v>
      </c>
    </row>
    <row r="8837" spans="1:19" x14ac:dyDescent="0.2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45271</v>
      </c>
      <c r="G8837" t="s">
        <v>106</v>
      </c>
      <c r="H8837" t="s">
        <v>97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  <c r="S8837" s="2">
        <f t="shared" si="180"/>
        <v>45242</v>
      </c>
    </row>
    <row r="8838" spans="1:19" x14ac:dyDescent="0.2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45271</v>
      </c>
      <c r="G8838" t="s">
        <v>106</v>
      </c>
      <c r="H8838" t="s">
        <v>97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  <c r="S8838" s="2">
        <f t="shared" si="180"/>
        <v>45242</v>
      </c>
    </row>
    <row r="8839" spans="1:19" x14ac:dyDescent="0.2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45271</v>
      </c>
      <c r="G8839" t="s">
        <v>106</v>
      </c>
      <c r="H8839" t="s">
        <v>97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  <c r="S8839" s="2">
        <f t="shared" si="180"/>
        <v>45242</v>
      </c>
    </row>
    <row r="8840" spans="1:19" x14ac:dyDescent="0.2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45271</v>
      </c>
      <c r="G8840" t="s">
        <v>106</v>
      </c>
      <c r="H8840" t="s">
        <v>97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  <c r="S8840" s="2">
        <f t="shared" si="180"/>
        <v>45242</v>
      </c>
    </row>
    <row r="8841" spans="1:19" x14ac:dyDescent="0.2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45271</v>
      </c>
      <c r="G8841" t="s">
        <v>106</v>
      </c>
      <c r="H8841" t="s">
        <v>97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  <c r="S8841" s="2">
        <f t="shared" ref="S8841:S8904" si="181">DATE(2023,11,12)</f>
        <v>45242</v>
      </c>
    </row>
    <row r="8842" spans="1:19" x14ac:dyDescent="0.2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45271</v>
      </c>
      <c r="G8842" t="s">
        <v>106</v>
      </c>
      <c r="H8842" t="s">
        <v>97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  <c r="S8842" s="2">
        <f t="shared" si="181"/>
        <v>45242</v>
      </c>
    </row>
    <row r="8843" spans="1:19" x14ac:dyDescent="0.2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45271</v>
      </c>
      <c r="G8843" t="s">
        <v>106</v>
      </c>
      <c r="H8843" t="s">
        <v>97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  <c r="S8843" s="2">
        <f t="shared" si="181"/>
        <v>45242</v>
      </c>
    </row>
    <row r="8844" spans="1:19" x14ac:dyDescent="0.2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45271</v>
      </c>
      <c r="G8844" t="s">
        <v>106</v>
      </c>
      <c r="H8844" t="s">
        <v>97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  <c r="S8844" s="2">
        <f t="shared" si="181"/>
        <v>45242</v>
      </c>
    </row>
    <row r="8845" spans="1:19" x14ac:dyDescent="0.2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45271</v>
      </c>
      <c r="G8845" t="s">
        <v>106</v>
      </c>
      <c r="H8845" t="s">
        <v>97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  <c r="S8845" s="2">
        <f t="shared" si="181"/>
        <v>45242</v>
      </c>
    </row>
    <row r="8846" spans="1:19" x14ac:dyDescent="0.2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45271</v>
      </c>
      <c r="G8846" t="s">
        <v>106</v>
      </c>
      <c r="H8846" t="s">
        <v>97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  <c r="S8846" s="2">
        <f t="shared" si="181"/>
        <v>45242</v>
      </c>
    </row>
    <row r="8847" spans="1:19" x14ac:dyDescent="0.2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45271</v>
      </c>
      <c r="G8847" t="s">
        <v>106</v>
      </c>
      <c r="H8847" t="s">
        <v>97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  <c r="S8847" s="2">
        <f t="shared" si="181"/>
        <v>45242</v>
      </c>
    </row>
    <row r="8848" spans="1:19" x14ac:dyDescent="0.2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45271</v>
      </c>
      <c r="G8848" t="s">
        <v>106</v>
      </c>
      <c r="H8848" t="s">
        <v>97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  <c r="S8848" s="2">
        <f t="shared" si="181"/>
        <v>45242</v>
      </c>
    </row>
    <row r="8849" spans="1:19" x14ac:dyDescent="0.2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45271</v>
      </c>
      <c r="G8849" t="s">
        <v>106</v>
      </c>
      <c r="H8849" t="s">
        <v>97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  <c r="S8849" s="2">
        <f t="shared" si="181"/>
        <v>45242</v>
      </c>
    </row>
    <row r="8850" spans="1:19" x14ac:dyDescent="0.2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45271</v>
      </c>
      <c r="G8850" t="s">
        <v>106</v>
      </c>
      <c r="H8850" t="s">
        <v>97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  <c r="S8850" s="2">
        <f t="shared" si="181"/>
        <v>45242</v>
      </c>
    </row>
    <row r="8851" spans="1:19" x14ac:dyDescent="0.2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45271</v>
      </c>
      <c r="G8851" t="s">
        <v>106</v>
      </c>
      <c r="H8851" t="s">
        <v>97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  <c r="S8851" s="2">
        <f t="shared" si="181"/>
        <v>45242</v>
      </c>
    </row>
    <row r="8852" spans="1:19" x14ac:dyDescent="0.2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45271</v>
      </c>
      <c r="G8852" t="s">
        <v>106</v>
      </c>
      <c r="H8852" t="s">
        <v>97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  <c r="S8852" s="2">
        <f t="shared" si="181"/>
        <v>45242</v>
      </c>
    </row>
    <row r="8853" spans="1:19" x14ac:dyDescent="0.2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45271</v>
      </c>
      <c r="G8853" t="s">
        <v>106</v>
      </c>
      <c r="H8853" t="s">
        <v>97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  <c r="S8853" s="2">
        <f t="shared" si="181"/>
        <v>45242</v>
      </c>
    </row>
    <row r="8854" spans="1:19" x14ac:dyDescent="0.2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45271</v>
      </c>
      <c r="G8854" t="s">
        <v>106</v>
      </c>
      <c r="H8854" t="s">
        <v>97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  <c r="S8854" s="2">
        <f t="shared" si="181"/>
        <v>45242</v>
      </c>
    </row>
    <row r="8855" spans="1:19" x14ac:dyDescent="0.2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45271</v>
      </c>
      <c r="G8855" t="s">
        <v>106</v>
      </c>
      <c r="H8855" t="s">
        <v>97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  <c r="S8855" s="2">
        <f t="shared" si="181"/>
        <v>45242</v>
      </c>
    </row>
    <row r="8856" spans="1:19" x14ac:dyDescent="0.2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45271</v>
      </c>
      <c r="G8856" t="s">
        <v>106</v>
      </c>
      <c r="H8856" t="s">
        <v>97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  <c r="S8856" s="2">
        <f t="shared" si="181"/>
        <v>45242</v>
      </c>
    </row>
    <row r="8857" spans="1:19" x14ac:dyDescent="0.2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45271</v>
      </c>
      <c r="G8857" t="s">
        <v>106</v>
      </c>
      <c r="H8857" t="s">
        <v>97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  <c r="S8857" s="2">
        <f t="shared" si="181"/>
        <v>45242</v>
      </c>
    </row>
    <row r="8858" spans="1:19" x14ac:dyDescent="0.2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45271</v>
      </c>
      <c r="G8858" t="s">
        <v>106</v>
      </c>
      <c r="H8858" t="s">
        <v>97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  <c r="S8858" s="2">
        <f t="shared" si="181"/>
        <v>45242</v>
      </c>
    </row>
    <row r="8859" spans="1:19" x14ac:dyDescent="0.2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45271</v>
      </c>
      <c r="G8859" t="s">
        <v>106</v>
      </c>
      <c r="H8859" t="s">
        <v>97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  <c r="S8859" s="2">
        <f t="shared" si="181"/>
        <v>45242</v>
      </c>
    </row>
    <row r="8860" spans="1:19" x14ac:dyDescent="0.2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45271</v>
      </c>
      <c r="G8860" t="s">
        <v>106</v>
      </c>
      <c r="H8860" t="s">
        <v>97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  <c r="S8860" s="2">
        <f t="shared" si="181"/>
        <v>45242</v>
      </c>
    </row>
    <row r="8861" spans="1:19" x14ac:dyDescent="0.2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45271</v>
      </c>
      <c r="G8861" t="s">
        <v>106</v>
      </c>
      <c r="H8861" t="s">
        <v>97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  <c r="S8861" s="2">
        <f t="shared" si="181"/>
        <v>45242</v>
      </c>
    </row>
    <row r="8862" spans="1:19" x14ac:dyDescent="0.2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45271</v>
      </c>
      <c r="G8862" t="s">
        <v>106</v>
      </c>
      <c r="H8862" t="s">
        <v>97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  <c r="S8862" s="2">
        <f t="shared" si="181"/>
        <v>45242</v>
      </c>
    </row>
    <row r="8863" spans="1:19" x14ac:dyDescent="0.2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45271</v>
      </c>
      <c r="G8863" t="s">
        <v>106</v>
      </c>
      <c r="H8863" t="s">
        <v>97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  <c r="S8863" s="2">
        <f t="shared" si="181"/>
        <v>45242</v>
      </c>
    </row>
    <row r="8864" spans="1:19" x14ac:dyDescent="0.2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45271</v>
      </c>
      <c r="G8864" t="s">
        <v>106</v>
      </c>
      <c r="H8864" t="s">
        <v>97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  <c r="S8864" s="2">
        <f t="shared" si="181"/>
        <v>45242</v>
      </c>
    </row>
    <row r="8865" spans="1:19" x14ac:dyDescent="0.2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45271</v>
      </c>
      <c r="G8865" t="s">
        <v>106</v>
      </c>
      <c r="H8865" t="s">
        <v>97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  <c r="S8865" s="2">
        <f t="shared" si="181"/>
        <v>45242</v>
      </c>
    </row>
    <row r="8866" spans="1:19" x14ac:dyDescent="0.2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45271</v>
      </c>
      <c r="G8866" t="s">
        <v>106</v>
      </c>
      <c r="H8866" t="s">
        <v>97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  <c r="S8866" s="2">
        <f t="shared" si="181"/>
        <v>45242</v>
      </c>
    </row>
    <row r="8867" spans="1:19" x14ac:dyDescent="0.2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45271</v>
      </c>
      <c r="G8867" t="s">
        <v>106</v>
      </c>
      <c r="H8867" t="s">
        <v>97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  <c r="S8867" s="2">
        <f t="shared" si="181"/>
        <v>45242</v>
      </c>
    </row>
    <row r="8868" spans="1:19" x14ac:dyDescent="0.2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45271</v>
      </c>
      <c r="G8868" t="s">
        <v>106</v>
      </c>
      <c r="H8868" t="s">
        <v>97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  <c r="S8868" s="2">
        <f t="shared" si="181"/>
        <v>45242</v>
      </c>
    </row>
    <row r="8869" spans="1:19" x14ac:dyDescent="0.2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45271</v>
      </c>
      <c r="G8869" t="s">
        <v>106</v>
      </c>
      <c r="H8869" t="s">
        <v>97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  <c r="S8869" s="2">
        <f t="shared" si="181"/>
        <v>45242</v>
      </c>
    </row>
    <row r="8870" spans="1:19" x14ac:dyDescent="0.2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45271</v>
      </c>
      <c r="G8870" t="s">
        <v>106</v>
      </c>
      <c r="H8870" t="s">
        <v>97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  <c r="S8870" s="2">
        <f t="shared" si="181"/>
        <v>45242</v>
      </c>
    </row>
    <row r="8871" spans="1:19" x14ac:dyDescent="0.2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45271</v>
      </c>
      <c r="G8871" t="s">
        <v>106</v>
      </c>
      <c r="H8871" t="s">
        <v>97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  <c r="S8871" s="2">
        <f t="shared" si="181"/>
        <v>45242</v>
      </c>
    </row>
    <row r="8872" spans="1:19" x14ac:dyDescent="0.2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45271</v>
      </c>
      <c r="G8872" t="s">
        <v>106</v>
      </c>
      <c r="H8872" t="s">
        <v>97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  <c r="S8872" s="2">
        <f t="shared" si="181"/>
        <v>45242</v>
      </c>
    </row>
    <row r="8873" spans="1:19" x14ac:dyDescent="0.2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45271</v>
      </c>
      <c r="G8873" t="s">
        <v>106</v>
      </c>
      <c r="H8873" t="s">
        <v>97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  <c r="S8873" s="2">
        <f t="shared" si="181"/>
        <v>45242</v>
      </c>
    </row>
    <row r="8874" spans="1:19" x14ac:dyDescent="0.2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45271</v>
      </c>
      <c r="G8874" t="s">
        <v>106</v>
      </c>
      <c r="H8874" t="s">
        <v>97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  <c r="S8874" s="2">
        <f t="shared" si="181"/>
        <v>45242</v>
      </c>
    </row>
    <row r="8875" spans="1:19" x14ac:dyDescent="0.2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45271</v>
      </c>
      <c r="G8875" t="s">
        <v>106</v>
      </c>
      <c r="H8875" t="s">
        <v>97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  <c r="S8875" s="2">
        <f t="shared" si="181"/>
        <v>45242</v>
      </c>
    </row>
    <row r="8876" spans="1:19" x14ac:dyDescent="0.2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45271</v>
      </c>
      <c r="G8876" t="s">
        <v>106</v>
      </c>
      <c r="H8876" t="s">
        <v>97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  <c r="S8876" s="2">
        <f t="shared" si="181"/>
        <v>45242</v>
      </c>
    </row>
    <row r="8877" spans="1:19" x14ac:dyDescent="0.2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45271</v>
      </c>
      <c r="G8877" t="s">
        <v>106</v>
      </c>
      <c r="H8877" t="s">
        <v>97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  <c r="S8877" s="2">
        <f t="shared" si="181"/>
        <v>45242</v>
      </c>
    </row>
    <row r="8878" spans="1:19" x14ac:dyDescent="0.2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45271</v>
      </c>
      <c r="G8878" t="s">
        <v>106</v>
      </c>
      <c r="H8878" t="s">
        <v>97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  <c r="S8878" s="2">
        <f t="shared" si="181"/>
        <v>45242</v>
      </c>
    </row>
    <row r="8879" spans="1:19" x14ac:dyDescent="0.2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45271</v>
      </c>
      <c r="G8879" t="s">
        <v>106</v>
      </c>
      <c r="H8879" t="s">
        <v>97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  <c r="S8879" s="2">
        <f t="shared" si="181"/>
        <v>45242</v>
      </c>
    </row>
    <row r="8880" spans="1:19" x14ac:dyDescent="0.2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45271</v>
      </c>
      <c r="G8880" t="s">
        <v>106</v>
      </c>
      <c r="H8880" t="s">
        <v>97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  <c r="S8880" s="2">
        <f t="shared" si="181"/>
        <v>45242</v>
      </c>
    </row>
    <row r="8881" spans="1:19" x14ac:dyDescent="0.2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45271</v>
      </c>
      <c r="G8881" t="s">
        <v>106</v>
      </c>
      <c r="H8881" t="s">
        <v>97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  <c r="S8881" s="2">
        <f t="shared" si="181"/>
        <v>45242</v>
      </c>
    </row>
    <row r="8882" spans="1:19" x14ac:dyDescent="0.2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45271</v>
      </c>
      <c r="G8882" t="s">
        <v>106</v>
      </c>
      <c r="H8882" t="s">
        <v>97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  <c r="S8882" s="2">
        <f t="shared" si="181"/>
        <v>45242</v>
      </c>
    </row>
    <row r="8883" spans="1:19" x14ac:dyDescent="0.2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45271</v>
      </c>
      <c r="G8883" t="s">
        <v>106</v>
      </c>
      <c r="H8883" t="s">
        <v>97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  <c r="S8883" s="2">
        <f t="shared" si="181"/>
        <v>45242</v>
      </c>
    </row>
    <row r="8884" spans="1:19" x14ac:dyDescent="0.2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45271</v>
      </c>
      <c r="G8884" t="s">
        <v>106</v>
      </c>
      <c r="H8884" t="s">
        <v>97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  <c r="S8884" s="2">
        <f t="shared" si="181"/>
        <v>45242</v>
      </c>
    </row>
    <row r="8885" spans="1:19" x14ac:dyDescent="0.2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45271</v>
      </c>
      <c r="G8885" t="s">
        <v>106</v>
      </c>
      <c r="H8885" t="s">
        <v>97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  <c r="S8885" s="2">
        <f t="shared" si="181"/>
        <v>45242</v>
      </c>
    </row>
    <row r="8886" spans="1:19" x14ac:dyDescent="0.2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45271</v>
      </c>
      <c r="G8886" t="s">
        <v>106</v>
      </c>
      <c r="H8886" t="s">
        <v>97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  <c r="S8886" s="2">
        <f t="shared" si="181"/>
        <v>45242</v>
      </c>
    </row>
    <row r="8887" spans="1:19" x14ac:dyDescent="0.2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45271</v>
      </c>
      <c r="G8887" t="s">
        <v>106</v>
      </c>
      <c r="H8887" t="s">
        <v>97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  <c r="S8887" s="2">
        <f t="shared" si="181"/>
        <v>45242</v>
      </c>
    </row>
    <row r="8888" spans="1:19" x14ac:dyDescent="0.2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45271</v>
      </c>
      <c r="G8888" t="s">
        <v>106</v>
      </c>
      <c r="H8888" t="s">
        <v>97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  <c r="S8888" s="2">
        <f t="shared" si="181"/>
        <v>45242</v>
      </c>
    </row>
    <row r="8889" spans="1:19" x14ac:dyDescent="0.2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45271</v>
      </c>
      <c r="G8889" t="s">
        <v>106</v>
      </c>
      <c r="H8889" t="s">
        <v>97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  <c r="S8889" s="2">
        <f t="shared" si="181"/>
        <v>45242</v>
      </c>
    </row>
    <row r="8890" spans="1:19" x14ac:dyDescent="0.2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45271</v>
      </c>
      <c r="G8890" t="s">
        <v>106</v>
      </c>
      <c r="H8890" t="s">
        <v>97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  <c r="S8890" s="2">
        <f t="shared" si="181"/>
        <v>45242</v>
      </c>
    </row>
    <row r="8891" spans="1:19" x14ac:dyDescent="0.2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45271</v>
      </c>
      <c r="G8891" t="s">
        <v>106</v>
      </c>
      <c r="H8891" t="s">
        <v>97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  <c r="S8891" s="2">
        <f t="shared" si="181"/>
        <v>45242</v>
      </c>
    </row>
    <row r="8892" spans="1:19" x14ac:dyDescent="0.2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45271</v>
      </c>
      <c r="G8892" t="s">
        <v>106</v>
      </c>
      <c r="H8892" t="s">
        <v>97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  <c r="S8892" s="2">
        <f t="shared" si="181"/>
        <v>45242</v>
      </c>
    </row>
    <row r="8893" spans="1:19" x14ac:dyDescent="0.2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45271</v>
      </c>
      <c r="G8893" t="s">
        <v>106</v>
      </c>
      <c r="H8893" t="s">
        <v>97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  <c r="S8893" s="2">
        <f t="shared" si="181"/>
        <v>45242</v>
      </c>
    </row>
    <row r="8894" spans="1:19" x14ac:dyDescent="0.2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45271</v>
      </c>
      <c r="G8894" t="s">
        <v>106</v>
      </c>
      <c r="H8894" t="s">
        <v>97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  <c r="S8894" s="2">
        <f t="shared" si="181"/>
        <v>45242</v>
      </c>
    </row>
    <row r="8895" spans="1:19" x14ac:dyDescent="0.2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45271</v>
      </c>
      <c r="G8895" t="s">
        <v>106</v>
      </c>
      <c r="H8895" t="s">
        <v>97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  <c r="S8895" s="2">
        <f t="shared" si="181"/>
        <v>45242</v>
      </c>
    </row>
    <row r="8896" spans="1:19" x14ac:dyDescent="0.2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45271</v>
      </c>
      <c r="G8896" t="s">
        <v>106</v>
      </c>
      <c r="H8896" t="s">
        <v>97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  <c r="S8896" s="2">
        <f t="shared" si="181"/>
        <v>45242</v>
      </c>
    </row>
    <row r="8897" spans="1:19" x14ac:dyDescent="0.2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45271</v>
      </c>
      <c r="G8897" t="s">
        <v>106</v>
      </c>
      <c r="H8897" t="s">
        <v>97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  <c r="S8897" s="2">
        <f t="shared" si="181"/>
        <v>45242</v>
      </c>
    </row>
    <row r="8898" spans="1:19" x14ac:dyDescent="0.2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45271</v>
      </c>
      <c r="G8898" t="s">
        <v>106</v>
      </c>
      <c r="H8898" t="s">
        <v>97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  <c r="S8898" s="2">
        <f t="shared" si="181"/>
        <v>45242</v>
      </c>
    </row>
    <row r="8899" spans="1:19" x14ac:dyDescent="0.2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45271</v>
      </c>
      <c r="G8899" t="s">
        <v>106</v>
      </c>
      <c r="H8899" t="s">
        <v>97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  <c r="S8899" s="2">
        <f t="shared" si="181"/>
        <v>45242</v>
      </c>
    </row>
    <row r="8900" spans="1:19" x14ac:dyDescent="0.2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45271</v>
      </c>
      <c r="G8900" t="s">
        <v>106</v>
      </c>
      <c r="H8900" t="s">
        <v>97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  <c r="S8900" s="2">
        <f t="shared" si="181"/>
        <v>45242</v>
      </c>
    </row>
    <row r="8901" spans="1:19" x14ac:dyDescent="0.2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45271</v>
      </c>
      <c r="G8901" t="s">
        <v>106</v>
      </c>
      <c r="H8901" t="s">
        <v>97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  <c r="S8901" s="2">
        <f t="shared" si="181"/>
        <v>45242</v>
      </c>
    </row>
    <row r="8902" spans="1:19" x14ac:dyDescent="0.2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45271</v>
      </c>
      <c r="G8902" t="s">
        <v>106</v>
      </c>
      <c r="H8902" t="s">
        <v>97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  <c r="S8902" s="2">
        <f t="shared" si="181"/>
        <v>45242</v>
      </c>
    </row>
    <row r="8903" spans="1:19" x14ac:dyDescent="0.2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45271</v>
      </c>
      <c r="G8903" t="s">
        <v>106</v>
      </c>
      <c r="H8903" t="s">
        <v>97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  <c r="S8903" s="2">
        <f t="shared" si="181"/>
        <v>45242</v>
      </c>
    </row>
    <row r="8904" spans="1:19" x14ac:dyDescent="0.2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45271</v>
      </c>
      <c r="G8904" t="s">
        <v>106</v>
      </c>
      <c r="H8904" t="s">
        <v>97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  <c r="S8904" s="2">
        <f t="shared" si="181"/>
        <v>45242</v>
      </c>
    </row>
    <row r="8905" spans="1:19" x14ac:dyDescent="0.2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45271</v>
      </c>
      <c r="G8905" t="s">
        <v>106</v>
      </c>
      <c r="H8905" t="s">
        <v>97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  <c r="S8905" s="2">
        <f t="shared" ref="S8905:S8968" si="182">DATE(2023,11,12)</f>
        <v>45242</v>
      </c>
    </row>
    <row r="8906" spans="1:19" x14ac:dyDescent="0.2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45271</v>
      </c>
      <c r="G8906" t="s">
        <v>106</v>
      </c>
      <c r="H8906" t="s">
        <v>97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  <c r="S8906" s="2">
        <f t="shared" si="182"/>
        <v>45242</v>
      </c>
    </row>
    <row r="8907" spans="1:19" x14ac:dyDescent="0.2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45271</v>
      </c>
      <c r="G8907" t="s">
        <v>106</v>
      </c>
      <c r="H8907" t="s">
        <v>97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  <c r="S8907" s="2">
        <f t="shared" si="182"/>
        <v>45242</v>
      </c>
    </row>
    <row r="8908" spans="1:19" x14ac:dyDescent="0.2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45271</v>
      </c>
      <c r="G8908" t="s">
        <v>106</v>
      </c>
      <c r="H8908" t="s">
        <v>97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  <c r="S8908" s="2">
        <f t="shared" si="182"/>
        <v>45242</v>
      </c>
    </row>
    <row r="8909" spans="1:19" x14ac:dyDescent="0.2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45271</v>
      </c>
      <c r="G8909" t="s">
        <v>106</v>
      </c>
      <c r="H8909" t="s">
        <v>97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  <c r="S8909" s="2">
        <f t="shared" si="182"/>
        <v>45242</v>
      </c>
    </row>
    <row r="8910" spans="1:19" x14ac:dyDescent="0.2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45271</v>
      </c>
      <c r="G8910" t="s">
        <v>106</v>
      </c>
      <c r="H8910" t="s">
        <v>97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  <c r="S8910" s="2">
        <f t="shared" si="182"/>
        <v>45242</v>
      </c>
    </row>
    <row r="8911" spans="1:19" x14ac:dyDescent="0.2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45271</v>
      </c>
      <c r="G8911" t="s">
        <v>106</v>
      </c>
      <c r="H8911" t="s">
        <v>97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  <c r="S8911" s="2">
        <f t="shared" si="182"/>
        <v>45242</v>
      </c>
    </row>
    <row r="8912" spans="1:19" x14ac:dyDescent="0.2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45271</v>
      </c>
      <c r="G8912" t="s">
        <v>106</v>
      </c>
      <c r="H8912" t="s">
        <v>97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  <c r="S8912" s="2">
        <f t="shared" si="182"/>
        <v>45242</v>
      </c>
    </row>
    <row r="8913" spans="1:19" x14ac:dyDescent="0.2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45271</v>
      </c>
      <c r="G8913" t="s">
        <v>106</v>
      </c>
      <c r="H8913" t="s">
        <v>97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  <c r="S8913" s="2">
        <f t="shared" si="182"/>
        <v>45242</v>
      </c>
    </row>
    <row r="8914" spans="1:19" x14ac:dyDescent="0.2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45271</v>
      </c>
      <c r="G8914" t="s">
        <v>106</v>
      </c>
      <c r="H8914" t="s">
        <v>97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  <c r="S8914" s="2">
        <f t="shared" si="182"/>
        <v>45242</v>
      </c>
    </row>
    <row r="8915" spans="1:19" x14ac:dyDescent="0.2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45271</v>
      </c>
      <c r="G8915" t="s">
        <v>106</v>
      </c>
      <c r="H8915" t="s">
        <v>97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  <c r="S8915" s="2">
        <f t="shared" si="182"/>
        <v>45242</v>
      </c>
    </row>
    <row r="8916" spans="1:19" x14ac:dyDescent="0.2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45271</v>
      </c>
      <c r="G8916" t="s">
        <v>106</v>
      </c>
      <c r="H8916" t="s">
        <v>97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  <c r="S8916" s="2">
        <f t="shared" si="182"/>
        <v>45242</v>
      </c>
    </row>
    <row r="8917" spans="1:19" x14ac:dyDescent="0.2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45271</v>
      </c>
      <c r="G8917" t="s">
        <v>106</v>
      </c>
      <c r="H8917" t="s">
        <v>97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  <c r="S8917" s="2">
        <f t="shared" si="182"/>
        <v>45242</v>
      </c>
    </row>
    <row r="8918" spans="1:19" x14ac:dyDescent="0.2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45271</v>
      </c>
      <c r="G8918" t="s">
        <v>106</v>
      </c>
      <c r="H8918" t="s">
        <v>97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  <c r="S8918" s="2">
        <f t="shared" si="182"/>
        <v>45242</v>
      </c>
    </row>
    <row r="8919" spans="1:19" x14ac:dyDescent="0.2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45271</v>
      </c>
      <c r="G8919" t="s">
        <v>106</v>
      </c>
      <c r="H8919" t="s">
        <v>97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  <c r="S8919" s="2">
        <f t="shared" si="182"/>
        <v>45242</v>
      </c>
    </row>
    <row r="8920" spans="1:19" x14ac:dyDescent="0.2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45271</v>
      </c>
      <c r="G8920" t="s">
        <v>106</v>
      </c>
      <c r="H8920" t="s">
        <v>97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  <c r="S8920" s="2">
        <f t="shared" si="182"/>
        <v>45242</v>
      </c>
    </row>
    <row r="8921" spans="1:19" x14ac:dyDescent="0.2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45271</v>
      </c>
      <c r="G8921" t="s">
        <v>106</v>
      </c>
      <c r="H8921" t="s">
        <v>97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  <c r="S8921" s="2">
        <f t="shared" si="182"/>
        <v>45242</v>
      </c>
    </row>
    <row r="8922" spans="1:19" x14ac:dyDescent="0.2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45271</v>
      </c>
      <c r="G8922" t="s">
        <v>106</v>
      </c>
      <c r="H8922" t="s">
        <v>97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  <c r="S8922" s="2">
        <f t="shared" si="182"/>
        <v>45242</v>
      </c>
    </row>
    <row r="8923" spans="1:19" x14ac:dyDescent="0.2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45271</v>
      </c>
      <c r="G8923" t="s">
        <v>106</v>
      </c>
      <c r="H8923" t="s">
        <v>97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  <c r="S8923" s="2">
        <f t="shared" si="182"/>
        <v>45242</v>
      </c>
    </row>
    <row r="8924" spans="1:19" x14ac:dyDescent="0.2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45271</v>
      </c>
      <c r="G8924" t="s">
        <v>106</v>
      </c>
      <c r="H8924" t="s">
        <v>97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  <c r="S8924" s="2">
        <f t="shared" si="182"/>
        <v>45242</v>
      </c>
    </row>
    <row r="8925" spans="1:19" x14ac:dyDescent="0.2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45271</v>
      </c>
      <c r="G8925" t="s">
        <v>106</v>
      </c>
      <c r="H8925" t="s">
        <v>97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  <c r="S8925" s="2">
        <f t="shared" si="182"/>
        <v>45242</v>
      </c>
    </row>
    <row r="8926" spans="1:19" x14ac:dyDescent="0.2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45271</v>
      </c>
      <c r="G8926" t="s">
        <v>106</v>
      </c>
      <c r="H8926" t="s">
        <v>97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  <c r="S8926" s="2">
        <f t="shared" si="182"/>
        <v>45242</v>
      </c>
    </row>
    <row r="8927" spans="1:19" x14ac:dyDescent="0.2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45271</v>
      </c>
      <c r="G8927" t="s">
        <v>106</v>
      </c>
      <c r="H8927" t="s">
        <v>97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  <c r="S8927" s="2">
        <f t="shared" si="182"/>
        <v>45242</v>
      </c>
    </row>
    <row r="8928" spans="1:19" x14ac:dyDescent="0.2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45271</v>
      </c>
      <c r="G8928" t="s">
        <v>106</v>
      </c>
      <c r="H8928" t="s">
        <v>97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  <c r="S8928" s="2">
        <f t="shared" si="182"/>
        <v>45242</v>
      </c>
    </row>
    <row r="8929" spans="1:19" x14ac:dyDescent="0.2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45271</v>
      </c>
      <c r="G8929" t="s">
        <v>106</v>
      </c>
      <c r="H8929" t="s">
        <v>97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  <c r="S8929" s="2">
        <f t="shared" si="182"/>
        <v>45242</v>
      </c>
    </row>
    <row r="8930" spans="1:19" x14ac:dyDescent="0.2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45271</v>
      </c>
      <c r="G8930" t="s">
        <v>106</v>
      </c>
      <c r="H8930" t="s">
        <v>97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  <c r="S8930" s="2">
        <f t="shared" si="182"/>
        <v>45242</v>
      </c>
    </row>
    <row r="8931" spans="1:19" x14ac:dyDescent="0.2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45271</v>
      </c>
      <c r="G8931" t="s">
        <v>106</v>
      </c>
      <c r="H8931" t="s">
        <v>97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  <c r="S8931" s="2">
        <f t="shared" si="182"/>
        <v>45242</v>
      </c>
    </row>
    <row r="8932" spans="1:19" x14ac:dyDescent="0.2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45271</v>
      </c>
      <c r="G8932" t="s">
        <v>106</v>
      </c>
      <c r="H8932" t="s">
        <v>97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  <c r="S8932" s="2">
        <f t="shared" si="182"/>
        <v>45242</v>
      </c>
    </row>
    <row r="8933" spans="1:19" x14ac:dyDescent="0.2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45271</v>
      </c>
      <c r="G8933" t="s">
        <v>106</v>
      </c>
      <c r="H8933" t="s">
        <v>97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  <c r="S8933" s="2">
        <f t="shared" si="182"/>
        <v>45242</v>
      </c>
    </row>
    <row r="8934" spans="1:19" x14ac:dyDescent="0.2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45271</v>
      </c>
      <c r="G8934" t="s">
        <v>106</v>
      </c>
      <c r="H8934" t="s">
        <v>97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  <c r="S8934" s="2">
        <f t="shared" si="182"/>
        <v>45242</v>
      </c>
    </row>
    <row r="8935" spans="1:19" x14ac:dyDescent="0.2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45271</v>
      </c>
      <c r="G8935" t="s">
        <v>106</v>
      </c>
      <c r="H8935" t="s">
        <v>97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  <c r="S8935" s="2">
        <f t="shared" si="182"/>
        <v>45242</v>
      </c>
    </row>
    <row r="8936" spans="1:19" x14ac:dyDescent="0.2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45271</v>
      </c>
      <c r="G8936" t="s">
        <v>106</v>
      </c>
      <c r="H8936" t="s">
        <v>97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  <c r="S8936" s="2">
        <f t="shared" si="182"/>
        <v>45242</v>
      </c>
    </row>
    <row r="8937" spans="1:19" x14ac:dyDescent="0.2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45271</v>
      </c>
      <c r="G8937" t="s">
        <v>106</v>
      </c>
      <c r="H8937" t="s">
        <v>97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  <c r="S8937" s="2">
        <f t="shared" si="182"/>
        <v>45242</v>
      </c>
    </row>
    <row r="8938" spans="1:19" x14ac:dyDescent="0.2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45271</v>
      </c>
      <c r="G8938" t="s">
        <v>106</v>
      </c>
      <c r="H8938" t="s">
        <v>97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  <c r="S8938" s="2">
        <f t="shared" si="182"/>
        <v>45242</v>
      </c>
    </row>
    <row r="8939" spans="1:19" x14ac:dyDescent="0.2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45271</v>
      </c>
      <c r="G8939" t="s">
        <v>106</v>
      </c>
      <c r="H8939" t="s">
        <v>97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  <c r="S8939" s="2">
        <f t="shared" si="182"/>
        <v>45242</v>
      </c>
    </row>
    <row r="8940" spans="1:19" x14ac:dyDescent="0.2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45271</v>
      </c>
      <c r="G8940" t="s">
        <v>106</v>
      </c>
      <c r="H8940" t="s">
        <v>97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  <c r="S8940" s="2">
        <f t="shared" si="182"/>
        <v>45242</v>
      </c>
    </row>
    <row r="8941" spans="1:19" x14ac:dyDescent="0.2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45271</v>
      </c>
      <c r="G8941" t="s">
        <v>106</v>
      </c>
      <c r="H8941" t="s">
        <v>97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  <c r="S8941" s="2">
        <f t="shared" si="182"/>
        <v>45242</v>
      </c>
    </row>
    <row r="8942" spans="1:19" x14ac:dyDescent="0.2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45271</v>
      </c>
      <c r="G8942" t="s">
        <v>106</v>
      </c>
      <c r="H8942" t="s">
        <v>97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  <c r="S8942" s="2">
        <f t="shared" si="182"/>
        <v>45242</v>
      </c>
    </row>
    <row r="8943" spans="1:19" x14ac:dyDescent="0.2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45271</v>
      </c>
      <c r="G8943" t="s">
        <v>106</v>
      </c>
      <c r="H8943" t="s">
        <v>97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  <c r="S8943" s="2">
        <f t="shared" si="182"/>
        <v>45242</v>
      </c>
    </row>
    <row r="8944" spans="1:19" x14ac:dyDescent="0.2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45271</v>
      </c>
      <c r="G8944" t="s">
        <v>106</v>
      </c>
      <c r="H8944" t="s">
        <v>97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  <c r="S8944" s="2">
        <f t="shared" si="182"/>
        <v>45242</v>
      </c>
    </row>
    <row r="8945" spans="1:19" x14ac:dyDescent="0.2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45271</v>
      </c>
      <c r="G8945" t="s">
        <v>106</v>
      </c>
      <c r="H8945" t="s">
        <v>97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  <c r="S8945" s="2">
        <f t="shared" si="182"/>
        <v>45242</v>
      </c>
    </row>
    <row r="8946" spans="1:19" x14ac:dyDescent="0.2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45271</v>
      </c>
      <c r="G8946" t="s">
        <v>106</v>
      </c>
      <c r="H8946" t="s">
        <v>97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  <c r="S8946" s="2">
        <f t="shared" si="182"/>
        <v>45242</v>
      </c>
    </row>
    <row r="8947" spans="1:19" x14ac:dyDescent="0.2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45271</v>
      </c>
      <c r="G8947" t="s">
        <v>106</v>
      </c>
      <c r="H8947" t="s">
        <v>97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  <c r="S8947" s="2">
        <f t="shared" si="182"/>
        <v>45242</v>
      </c>
    </row>
    <row r="8948" spans="1:19" x14ac:dyDescent="0.2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45271</v>
      </c>
      <c r="G8948" t="s">
        <v>106</v>
      </c>
      <c r="H8948" t="s">
        <v>97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  <c r="S8948" s="2">
        <f t="shared" si="182"/>
        <v>45242</v>
      </c>
    </row>
    <row r="8949" spans="1:19" x14ac:dyDescent="0.2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45271</v>
      </c>
      <c r="G8949" t="s">
        <v>106</v>
      </c>
      <c r="H8949" t="s">
        <v>97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  <c r="S8949" s="2">
        <f t="shared" si="182"/>
        <v>45242</v>
      </c>
    </row>
    <row r="8950" spans="1:19" x14ac:dyDescent="0.2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45271</v>
      </c>
      <c r="G8950" t="s">
        <v>106</v>
      </c>
      <c r="H8950" t="s">
        <v>97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  <c r="S8950" s="2">
        <f t="shared" si="182"/>
        <v>45242</v>
      </c>
    </row>
    <row r="8951" spans="1:19" x14ac:dyDescent="0.2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45271</v>
      </c>
      <c r="G8951" t="s">
        <v>106</v>
      </c>
      <c r="H8951" t="s">
        <v>97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  <c r="S8951" s="2">
        <f t="shared" si="182"/>
        <v>45242</v>
      </c>
    </row>
    <row r="8952" spans="1:19" x14ac:dyDescent="0.2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45271</v>
      </c>
      <c r="G8952" t="s">
        <v>106</v>
      </c>
      <c r="H8952" t="s">
        <v>97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  <c r="S8952" s="2">
        <f t="shared" si="182"/>
        <v>45242</v>
      </c>
    </row>
    <row r="8953" spans="1:19" x14ac:dyDescent="0.2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45271</v>
      </c>
      <c r="G8953" t="s">
        <v>106</v>
      </c>
      <c r="H8953" t="s">
        <v>97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  <c r="S8953" s="2">
        <f t="shared" si="182"/>
        <v>45242</v>
      </c>
    </row>
    <row r="8954" spans="1:19" x14ac:dyDescent="0.2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45271</v>
      </c>
      <c r="G8954" t="s">
        <v>106</v>
      </c>
      <c r="H8954" t="s">
        <v>97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  <c r="S8954" s="2">
        <f t="shared" si="182"/>
        <v>45242</v>
      </c>
    </row>
    <row r="8955" spans="1:19" x14ac:dyDescent="0.2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45271</v>
      </c>
      <c r="G8955" t="s">
        <v>106</v>
      </c>
      <c r="H8955" t="s">
        <v>97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  <c r="S8955" s="2">
        <f t="shared" si="182"/>
        <v>45242</v>
      </c>
    </row>
    <row r="8956" spans="1:19" x14ac:dyDescent="0.2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45271</v>
      </c>
      <c r="G8956" t="s">
        <v>106</v>
      </c>
      <c r="H8956" t="s">
        <v>97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  <c r="S8956" s="2">
        <f t="shared" si="182"/>
        <v>45242</v>
      </c>
    </row>
    <row r="8957" spans="1:19" x14ac:dyDescent="0.2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45271</v>
      </c>
      <c r="G8957" t="s">
        <v>106</v>
      </c>
      <c r="H8957" t="s">
        <v>97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  <c r="S8957" s="2">
        <f t="shared" si="182"/>
        <v>45242</v>
      </c>
    </row>
    <row r="8958" spans="1:19" x14ac:dyDescent="0.2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45271</v>
      </c>
      <c r="G8958" t="s">
        <v>106</v>
      </c>
      <c r="H8958" t="s">
        <v>97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  <c r="S8958" s="2">
        <f t="shared" si="182"/>
        <v>45242</v>
      </c>
    </row>
    <row r="8959" spans="1:19" x14ac:dyDescent="0.2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45271</v>
      </c>
      <c r="G8959" t="s">
        <v>106</v>
      </c>
      <c r="H8959" t="s">
        <v>97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  <c r="S8959" s="2">
        <f t="shared" si="182"/>
        <v>45242</v>
      </c>
    </row>
    <row r="8960" spans="1:19" x14ac:dyDescent="0.2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45271</v>
      </c>
      <c r="G8960" t="s">
        <v>106</v>
      </c>
      <c r="H8960" t="s">
        <v>97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  <c r="S8960" s="2">
        <f t="shared" si="182"/>
        <v>45242</v>
      </c>
    </row>
    <row r="8961" spans="1:19" x14ac:dyDescent="0.2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45271</v>
      </c>
      <c r="G8961" t="s">
        <v>106</v>
      </c>
      <c r="H8961" t="s">
        <v>97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  <c r="S8961" s="2">
        <f t="shared" si="182"/>
        <v>45242</v>
      </c>
    </row>
    <row r="8962" spans="1:19" x14ac:dyDescent="0.2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45271</v>
      </c>
      <c r="G8962" t="s">
        <v>106</v>
      </c>
      <c r="H8962" t="s">
        <v>97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  <c r="S8962" s="2">
        <f t="shared" si="182"/>
        <v>45242</v>
      </c>
    </row>
    <row r="8963" spans="1:19" x14ac:dyDescent="0.2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45271</v>
      </c>
      <c r="G8963" t="s">
        <v>106</v>
      </c>
      <c r="H8963" t="s">
        <v>97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  <c r="S8963" s="2">
        <f t="shared" si="182"/>
        <v>45242</v>
      </c>
    </row>
    <row r="8964" spans="1:19" x14ac:dyDescent="0.2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45271</v>
      </c>
      <c r="G8964" t="s">
        <v>106</v>
      </c>
      <c r="H8964" t="s">
        <v>97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  <c r="S8964" s="2">
        <f t="shared" si="182"/>
        <v>45242</v>
      </c>
    </row>
    <row r="8965" spans="1:19" x14ac:dyDescent="0.2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45271</v>
      </c>
      <c r="G8965" t="s">
        <v>106</v>
      </c>
      <c r="H8965" t="s">
        <v>97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  <c r="S8965" s="2">
        <f t="shared" si="182"/>
        <v>45242</v>
      </c>
    </row>
    <row r="8966" spans="1:19" x14ac:dyDescent="0.2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45271</v>
      </c>
      <c r="G8966" t="s">
        <v>106</v>
      </c>
      <c r="H8966" t="s">
        <v>97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  <c r="S8966" s="2">
        <f t="shared" si="182"/>
        <v>45242</v>
      </c>
    </row>
    <row r="8967" spans="1:19" x14ac:dyDescent="0.2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45271</v>
      </c>
      <c r="G8967" t="s">
        <v>106</v>
      </c>
      <c r="H8967" t="s">
        <v>97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  <c r="S8967" s="2">
        <f t="shared" si="182"/>
        <v>45242</v>
      </c>
    </row>
    <row r="8968" spans="1:19" x14ac:dyDescent="0.2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45271</v>
      </c>
      <c r="G8968" t="s">
        <v>106</v>
      </c>
      <c r="H8968" t="s">
        <v>97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  <c r="S8968" s="2">
        <f t="shared" si="182"/>
        <v>45242</v>
      </c>
    </row>
    <row r="8969" spans="1:19" x14ac:dyDescent="0.2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45271</v>
      </c>
      <c r="G8969" t="s">
        <v>106</v>
      </c>
      <c r="H8969" t="s">
        <v>97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  <c r="S8969" s="2">
        <f t="shared" ref="S8969:S8970" si="183">DATE(2023,11,12)</f>
        <v>45242</v>
      </c>
    </row>
    <row r="8970" spans="1:19" x14ac:dyDescent="0.2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45271</v>
      </c>
      <c r="G8970" t="s">
        <v>106</v>
      </c>
      <c r="H8970" t="s">
        <v>97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  <c r="S8970" s="2">
        <f t="shared" si="183"/>
        <v>45242</v>
      </c>
    </row>
    <row r="8971" spans="1:19" x14ac:dyDescent="0.2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t="s">
        <v>107</v>
      </c>
      <c r="G8971" t="s">
        <v>108</v>
      </c>
      <c r="H8971" t="s">
        <v>97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  <c r="S8971" s="2">
        <f>DATE(2023,11,19)</f>
        <v>45249</v>
      </c>
    </row>
    <row r="8972" spans="1:19" x14ac:dyDescent="0.2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t="s">
        <v>107</v>
      </c>
      <c r="G8972" t="s">
        <v>108</v>
      </c>
      <c r="H8972" t="s">
        <v>97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  <c r="S8972" s="2">
        <f t="shared" ref="S8972:S9035" si="184">DATE(2023,11,19)</f>
        <v>45249</v>
      </c>
    </row>
    <row r="8973" spans="1:19" x14ac:dyDescent="0.2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t="s">
        <v>107</v>
      </c>
      <c r="G8973" t="s">
        <v>108</v>
      </c>
      <c r="H8973" t="s">
        <v>97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  <c r="S8973" s="2">
        <f t="shared" si="184"/>
        <v>45249</v>
      </c>
    </row>
    <row r="8974" spans="1:19" x14ac:dyDescent="0.2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t="s">
        <v>107</v>
      </c>
      <c r="G8974" t="s">
        <v>108</v>
      </c>
      <c r="H8974" t="s">
        <v>97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  <c r="S8974" s="2">
        <f t="shared" si="184"/>
        <v>45249</v>
      </c>
    </row>
    <row r="8975" spans="1:19" x14ac:dyDescent="0.2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t="s">
        <v>107</v>
      </c>
      <c r="G8975" t="s">
        <v>108</v>
      </c>
      <c r="H8975" t="s">
        <v>97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  <c r="S8975" s="2">
        <f t="shared" si="184"/>
        <v>45249</v>
      </c>
    </row>
    <row r="8976" spans="1:19" x14ac:dyDescent="0.2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t="s">
        <v>107</v>
      </c>
      <c r="G8976" t="s">
        <v>108</v>
      </c>
      <c r="H8976" t="s">
        <v>97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  <c r="S8976" s="2">
        <f t="shared" si="184"/>
        <v>45249</v>
      </c>
    </row>
    <row r="8977" spans="1:19" x14ac:dyDescent="0.2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t="s">
        <v>107</v>
      </c>
      <c r="G8977" t="s">
        <v>108</v>
      </c>
      <c r="H8977" t="s">
        <v>97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  <c r="S8977" s="2">
        <f t="shared" si="184"/>
        <v>45249</v>
      </c>
    </row>
    <row r="8978" spans="1:19" x14ac:dyDescent="0.2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t="s">
        <v>107</v>
      </c>
      <c r="G8978" t="s">
        <v>108</v>
      </c>
      <c r="H8978" t="s">
        <v>97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  <c r="S8978" s="2">
        <f t="shared" si="184"/>
        <v>45249</v>
      </c>
    </row>
    <row r="8979" spans="1:19" x14ac:dyDescent="0.2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t="s">
        <v>107</v>
      </c>
      <c r="G8979" t="s">
        <v>108</v>
      </c>
      <c r="H8979" t="s">
        <v>97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  <c r="S8979" s="2">
        <f t="shared" si="184"/>
        <v>45249</v>
      </c>
    </row>
    <row r="8980" spans="1:19" x14ac:dyDescent="0.2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t="s">
        <v>107</v>
      </c>
      <c r="G8980" t="s">
        <v>108</v>
      </c>
      <c r="H8980" t="s">
        <v>97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  <c r="S8980" s="2">
        <f t="shared" si="184"/>
        <v>45249</v>
      </c>
    </row>
    <row r="8981" spans="1:19" x14ac:dyDescent="0.2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t="s">
        <v>107</v>
      </c>
      <c r="G8981" t="s">
        <v>108</v>
      </c>
      <c r="H8981" t="s">
        <v>97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  <c r="S8981" s="2">
        <f t="shared" si="184"/>
        <v>45249</v>
      </c>
    </row>
    <row r="8982" spans="1:19" x14ac:dyDescent="0.2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t="s">
        <v>107</v>
      </c>
      <c r="G8982" t="s">
        <v>108</v>
      </c>
      <c r="H8982" t="s">
        <v>97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  <c r="S8982" s="2">
        <f t="shared" si="184"/>
        <v>45249</v>
      </c>
    </row>
    <row r="8983" spans="1:19" x14ac:dyDescent="0.2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t="s">
        <v>107</v>
      </c>
      <c r="G8983" t="s">
        <v>108</v>
      </c>
      <c r="H8983" t="s">
        <v>97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  <c r="S8983" s="2">
        <f t="shared" si="184"/>
        <v>45249</v>
      </c>
    </row>
    <row r="8984" spans="1:19" x14ac:dyDescent="0.2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t="s">
        <v>107</v>
      </c>
      <c r="G8984" t="s">
        <v>108</v>
      </c>
      <c r="H8984" t="s">
        <v>97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  <c r="S8984" s="2">
        <f t="shared" si="184"/>
        <v>45249</v>
      </c>
    </row>
    <row r="8985" spans="1:19" x14ac:dyDescent="0.2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t="s">
        <v>107</v>
      </c>
      <c r="G8985" t="s">
        <v>108</v>
      </c>
      <c r="H8985" t="s">
        <v>97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  <c r="S8985" s="2">
        <f t="shared" si="184"/>
        <v>45249</v>
      </c>
    </row>
    <row r="8986" spans="1:19" x14ac:dyDescent="0.2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t="s">
        <v>107</v>
      </c>
      <c r="G8986" t="s">
        <v>108</v>
      </c>
      <c r="H8986" t="s">
        <v>97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  <c r="S8986" s="2">
        <f t="shared" si="184"/>
        <v>45249</v>
      </c>
    </row>
    <row r="8987" spans="1:19" x14ac:dyDescent="0.2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t="s">
        <v>107</v>
      </c>
      <c r="G8987" t="s">
        <v>108</v>
      </c>
      <c r="H8987" t="s">
        <v>97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  <c r="S8987" s="2">
        <f t="shared" si="184"/>
        <v>45249</v>
      </c>
    </row>
    <row r="8988" spans="1:19" x14ac:dyDescent="0.2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t="s">
        <v>107</v>
      </c>
      <c r="G8988" t="s">
        <v>108</v>
      </c>
      <c r="H8988" t="s">
        <v>97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  <c r="S8988" s="2">
        <f t="shared" si="184"/>
        <v>45249</v>
      </c>
    </row>
    <row r="8989" spans="1:19" x14ac:dyDescent="0.2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t="s">
        <v>107</v>
      </c>
      <c r="G8989" t="s">
        <v>108</v>
      </c>
      <c r="H8989" t="s">
        <v>97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  <c r="S8989" s="2">
        <f t="shared" si="184"/>
        <v>45249</v>
      </c>
    </row>
    <row r="8990" spans="1:19" x14ac:dyDescent="0.2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t="s">
        <v>107</v>
      </c>
      <c r="G8990" t="s">
        <v>108</v>
      </c>
      <c r="H8990" t="s">
        <v>97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  <c r="S8990" s="2">
        <f t="shared" si="184"/>
        <v>45249</v>
      </c>
    </row>
    <row r="8991" spans="1:19" x14ac:dyDescent="0.2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t="s">
        <v>107</v>
      </c>
      <c r="G8991" t="s">
        <v>108</v>
      </c>
      <c r="H8991" t="s">
        <v>97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  <c r="S8991" s="2">
        <f t="shared" si="184"/>
        <v>45249</v>
      </c>
    </row>
    <row r="8992" spans="1:19" x14ac:dyDescent="0.2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t="s">
        <v>107</v>
      </c>
      <c r="G8992" t="s">
        <v>108</v>
      </c>
      <c r="H8992" t="s">
        <v>97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  <c r="S8992" s="2">
        <f t="shared" si="184"/>
        <v>45249</v>
      </c>
    </row>
    <row r="8993" spans="1:19" x14ac:dyDescent="0.2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t="s">
        <v>107</v>
      </c>
      <c r="G8993" t="s">
        <v>108</v>
      </c>
      <c r="H8993" t="s">
        <v>97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  <c r="S8993" s="2">
        <f t="shared" si="184"/>
        <v>45249</v>
      </c>
    </row>
    <row r="8994" spans="1:19" x14ac:dyDescent="0.2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t="s">
        <v>107</v>
      </c>
      <c r="G8994" t="s">
        <v>108</v>
      </c>
      <c r="H8994" t="s">
        <v>97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  <c r="S8994" s="2">
        <f t="shared" si="184"/>
        <v>45249</v>
      </c>
    </row>
    <row r="8995" spans="1:19" x14ac:dyDescent="0.2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t="s">
        <v>107</v>
      </c>
      <c r="G8995" t="s">
        <v>108</v>
      </c>
      <c r="H8995" t="s">
        <v>97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  <c r="S8995" s="2">
        <f t="shared" si="184"/>
        <v>45249</v>
      </c>
    </row>
    <row r="8996" spans="1:19" x14ac:dyDescent="0.2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t="s">
        <v>107</v>
      </c>
      <c r="G8996" t="s">
        <v>108</v>
      </c>
      <c r="H8996" t="s">
        <v>97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  <c r="S8996" s="2">
        <f t="shared" si="184"/>
        <v>45249</v>
      </c>
    </row>
    <row r="8997" spans="1:19" x14ac:dyDescent="0.2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t="s">
        <v>107</v>
      </c>
      <c r="G8997" t="s">
        <v>108</v>
      </c>
      <c r="H8997" t="s">
        <v>97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  <c r="S8997" s="2">
        <f t="shared" si="184"/>
        <v>45249</v>
      </c>
    </row>
    <row r="8998" spans="1:19" x14ac:dyDescent="0.2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t="s">
        <v>107</v>
      </c>
      <c r="G8998" t="s">
        <v>108</v>
      </c>
      <c r="H8998" t="s">
        <v>97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  <c r="S8998" s="2">
        <f t="shared" si="184"/>
        <v>45249</v>
      </c>
    </row>
    <row r="8999" spans="1:19" x14ac:dyDescent="0.2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t="s">
        <v>107</v>
      </c>
      <c r="G8999" t="s">
        <v>108</v>
      </c>
      <c r="H8999" t="s">
        <v>97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  <c r="S8999" s="2">
        <f t="shared" si="184"/>
        <v>45249</v>
      </c>
    </row>
    <row r="9000" spans="1:19" x14ac:dyDescent="0.2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t="s">
        <v>107</v>
      </c>
      <c r="G9000" t="s">
        <v>108</v>
      </c>
      <c r="H9000" t="s">
        <v>97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  <c r="S9000" s="2">
        <f t="shared" si="184"/>
        <v>45249</v>
      </c>
    </row>
    <row r="9001" spans="1:19" x14ac:dyDescent="0.2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t="s">
        <v>107</v>
      </c>
      <c r="G9001" t="s">
        <v>108</v>
      </c>
      <c r="H9001" t="s">
        <v>97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  <c r="S9001" s="2">
        <f t="shared" si="184"/>
        <v>45249</v>
      </c>
    </row>
    <row r="9002" spans="1:19" x14ac:dyDescent="0.2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t="s">
        <v>107</v>
      </c>
      <c r="G9002" t="s">
        <v>108</v>
      </c>
      <c r="H9002" t="s">
        <v>97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  <c r="S9002" s="2">
        <f t="shared" si="184"/>
        <v>45249</v>
      </c>
    </row>
    <row r="9003" spans="1:19" x14ac:dyDescent="0.2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t="s">
        <v>107</v>
      </c>
      <c r="G9003" t="s">
        <v>108</v>
      </c>
      <c r="H9003" t="s">
        <v>97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  <c r="S9003" s="2">
        <f t="shared" si="184"/>
        <v>45249</v>
      </c>
    </row>
    <row r="9004" spans="1:19" x14ac:dyDescent="0.2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t="s">
        <v>107</v>
      </c>
      <c r="G9004" t="s">
        <v>108</v>
      </c>
      <c r="H9004" t="s">
        <v>97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  <c r="S9004" s="2">
        <f t="shared" si="184"/>
        <v>45249</v>
      </c>
    </row>
    <row r="9005" spans="1:19" x14ac:dyDescent="0.2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t="s">
        <v>107</v>
      </c>
      <c r="G9005" t="s">
        <v>108</v>
      </c>
      <c r="H9005" t="s">
        <v>97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  <c r="S9005" s="2">
        <f t="shared" si="184"/>
        <v>45249</v>
      </c>
    </row>
    <row r="9006" spans="1:19" x14ac:dyDescent="0.2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t="s">
        <v>107</v>
      </c>
      <c r="G9006" t="s">
        <v>108</v>
      </c>
      <c r="H9006" t="s">
        <v>97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  <c r="S9006" s="2">
        <f t="shared" si="184"/>
        <v>45249</v>
      </c>
    </row>
    <row r="9007" spans="1:19" x14ac:dyDescent="0.2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t="s">
        <v>107</v>
      </c>
      <c r="G9007" t="s">
        <v>108</v>
      </c>
      <c r="H9007" t="s">
        <v>97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  <c r="S9007" s="2">
        <f t="shared" si="184"/>
        <v>45249</v>
      </c>
    </row>
    <row r="9008" spans="1:19" x14ac:dyDescent="0.2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t="s">
        <v>107</v>
      </c>
      <c r="G9008" t="s">
        <v>108</v>
      </c>
      <c r="H9008" t="s">
        <v>97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  <c r="S9008" s="2">
        <f t="shared" si="184"/>
        <v>45249</v>
      </c>
    </row>
    <row r="9009" spans="1:19" x14ac:dyDescent="0.2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t="s">
        <v>107</v>
      </c>
      <c r="G9009" t="s">
        <v>108</v>
      </c>
      <c r="H9009" t="s">
        <v>97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  <c r="S9009" s="2">
        <f t="shared" si="184"/>
        <v>45249</v>
      </c>
    </row>
    <row r="9010" spans="1:19" x14ac:dyDescent="0.2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t="s">
        <v>107</v>
      </c>
      <c r="G9010" t="s">
        <v>108</v>
      </c>
      <c r="H9010" t="s">
        <v>97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  <c r="S9010" s="2">
        <f t="shared" si="184"/>
        <v>45249</v>
      </c>
    </row>
    <row r="9011" spans="1:19" x14ac:dyDescent="0.2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t="s">
        <v>107</v>
      </c>
      <c r="G9011" t="s">
        <v>108</v>
      </c>
      <c r="H9011" t="s">
        <v>97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  <c r="S9011" s="2">
        <f t="shared" si="184"/>
        <v>45249</v>
      </c>
    </row>
    <row r="9012" spans="1:19" x14ac:dyDescent="0.2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t="s">
        <v>107</v>
      </c>
      <c r="G9012" t="s">
        <v>108</v>
      </c>
      <c r="H9012" t="s">
        <v>97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  <c r="S9012" s="2">
        <f t="shared" si="184"/>
        <v>45249</v>
      </c>
    </row>
    <row r="9013" spans="1:19" x14ac:dyDescent="0.2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t="s">
        <v>107</v>
      </c>
      <c r="G9013" t="s">
        <v>108</v>
      </c>
      <c r="H9013" t="s">
        <v>97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  <c r="S9013" s="2">
        <f t="shared" si="184"/>
        <v>45249</v>
      </c>
    </row>
    <row r="9014" spans="1:19" x14ac:dyDescent="0.2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t="s">
        <v>107</v>
      </c>
      <c r="G9014" t="s">
        <v>108</v>
      </c>
      <c r="H9014" t="s">
        <v>97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  <c r="S9014" s="2">
        <f t="shared" si="184"/>
        <v>45249</v>
      </c>
    </row>
    <row r="9015" spans="1:19" x14ac:dyDescent="0.2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t="s">
        <v>107</v>
      </c>
      <c r="G9015" t="s">
        <v>108</v>
      </c>
      <c r="H9015" t="s">
        <v>97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  <c r="S9015" s="2">
        <f t="shared" si="184"/>
        <v>45249</v>
      </c>
    </row>
    <row r="9016" spans="1:19" x14ac:dyDescent="0.2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t="s">
        <v>107</v>
      </c>
      <c r="G9016" t="s">
        <v>108</v>
      </c>
      <c r="H9016" t="s">
        <v>97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  <c r="S9016" s="2">
        <f t="shared" si="184"/>
        <v>45249</v>
      </c>
    </row>
    <row r="9017" spans="1:19" x14ac:dyDescent="0.2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t="s">
        <v>107</v>
      </c>
      <c r="G9017" t="s">
        <v>108</v>
      </c>
      <c r="H9017" t="s">
        <v>97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  <c r="S9017" s="2">
        <f t="shared" si="184"/>
        <v>45249</v>
      </c>
    </row>
    <row r="9018" spans="1:19" x14ac:dyDescent="0.2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t="s">
        <v>107</v>
      </c>
      <c r="G9018" t="s">
        <v>108</v>
      </c>
      <c r="H9018" t="s">
        <v>97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  <c r="S9018" s="2">
        <f t="shared" si="184"/>
        <v>45249</v>
      </c>
    </row>
    <row r="9019" spans="1:19" x14ac:dyDescent="0.2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t="s">
        <v>107</v>
      </c>
      <c r="G9019" t="s">
        <v>108</v>
      </c>
      <c r="H9019" t="s">
        <v>97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  <c r="S9019" s="2">
        <f t="shared" si="184"/>
        <v>45249</v>
      </c>
    </row>
    <row r="9020" spans="1:19" x14ac:dyDescent="0.2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t="s">
        <v>107</v>
      </c>
      <c r="G9020" t="s">
        <v>108</v>
      </c>
      <c r="H9020" t="s">
        <v>97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  <c r="S9020" s="2">
        <f t="shared" si="184"/>
        <v>45249</v>
      </c>
    </row>
    <row r="9021" spans="1:19" x14ac:dyDescent="0.2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t="s">
        <v>107</v>
      </c>
      <c r="G9021" t="s">
        <v>108</v>
      </c>
      <c r="H9021" t="s">
        <v>97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  <c r="S9021" s="2">
        <f t="shared" si="184"/>
        <v>45249</v>
      </c>
    </row>
    <row r="9022" spans="1:19" x14ac:dyDescent="0.2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t="s">
        <v>107</v>
      </c>
      <c r="G9022" t="s">
        <v>108</v>
      </c>
      <c r="H9022" t="s">
        <v>97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  <c r="S9022" s="2">
        <f t="shared" si="184"/>
        <v>45249</v>
      </c>
    </row>
    <row r="9023" spans="1:19" x14ac:dyDescent="0.2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t="s">
        <v>107</v>
      </c>
      <c r="G9023" t="s">
        <v>108</v>
      </c>
      <c r="H9023" t="s">
        <v>97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  <c r="S9023" s="2">
        <f t="shared" si="184"/>
        <v>45249</v>
      </c>
    </row>
    <row r="9024" spans="1:19" x14ac:dyDescent="0.2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t="s">
        <v>107</v>
      </c>
      <c r="G9024" t="s">
        <v>108</v>
      </c>
      <c r="H9024" t="s">
        <v>97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  <c r="S9024" s="2">
        <f t="shared" si="184"/>
        <v>45249</v>
      </c>
    </row>
    <row r="9025" spans="1:19" x14ac:dyDescent="0.2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t="s">
        <v>107</v>
      </c>
      <c r="G9025" t="s">
        <v>108</v>
      </c>
      <c r="H9025" t="s">
        <v>97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  <c r="S9025" s="2">
        <f t="shared" si="184"/>
        <v>45249</v>
      </c>
    </row>
    <row r="9026" spans="1:19" x14ac:dyDescent="0.2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t="s">
        <v>107</v>
      </c>
      <c r="G9026" t="s">
        <v>108</v>
      </c>
      <c r="H9026" t="s">
        <v>97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  <c r="S9026" s="2">
        <f t="shared" si="184"/>
        <v>45249</v>
      </c>
    </row>
    <row r="9027" spans="1:19" x14ac:dyDescent="0.2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t="s">
        <v>107</v>
      </c>
      <c r="G9027" t="s">
        <v>108</v>
      </c>
      <c r="H9027" t="s">
        <v>97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  <c r="S9027" s="2">
        <f t="shared" si="184"/>
        <v>45249</v>
      </c>
    </row>
    <row r="9028" spans="1:19" x14ac:dyDescent="0.2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t="s">
        <v>107</v>
      </c>
      <c r="G9028" t="s">
        <v>108</v>
      </c>
      <c r="H9028" t="s">
        <v>97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  <c r="S9028" s="2">
        <f t="shared" si="184"/>
        <v>45249</v>
      </c>
    </row>
    <row r="9029" spans="1:19" x14ac:dyDescent="0.2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t="s">
        <v>107</v>
      </c>
      <c r="G9029" t="s">
        <v>108</v>
      </c>
      <c r="H9029" t="s">
        <v>97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  <c r="S9029" s="2">
        <f t="shared" si="184"/>
        <v>45249</v>
      </c>
    </row>
    <row r="9030" spans="1:19" x14ac:dyDescent="0.2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t="s">
        <v>107</v>
      </c>
      <c r="G9030" t="s">
        <v>108</v>
      </c>
      <c r="H9030" t="s">
        <v>97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  <c r="S9030" s="2">
        <f t="shared" si="184"/>
        <v>45249</v>
      </c>
    </row>
    <row r="9031" spans="1:19" x14ac:dyDescent="0.2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t="s">
        <v>107</v>
      </c>
      <c r="G9031" t="s">
        <v>108</v>
      </c>
      <c r="H9031" t="s">
        <v>97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  <c r="S9031" s="2">
        <f t="shared" si="184"/>
        <v>45249</v>
      </c>
    </row>
    <row r="9032" spans="1:19" x14ac:dyDescent="0.2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t="s">
        <v>107</v>
      </c>
      <c r="G9032" t="s">
        <v>108</v>
      </c>
      <c r="H9032" t="s">
        <v>97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  <c r="S9032" s="2">
        <f t="shared" si="184"/>
        <v>45249</v>
      </c>
    </row>
    <row r="9033" spans="1:19" x14ac:dyDescent="0.2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t="s">
        <v>107</v>
      </c>
      <c r="G9033" t="s">
        <v>108</v>
      </c>
      <c r="H9033" t="s">
        <v>97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  <c r="S9033" s="2">
        <f t="shared" si="184"/>
        <v>45249</v>
      </c>
    </row>
    <row r="9034" spans="1:19" x14ac:dyDescent="0.2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t="s">
        <v>107</v>
      </c>
      <c r="G9034" t="s">
        <v>108</v>
      </c>
      <c r="H9034" t="s">
        <v>97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  <c r="S9034" s="2">
        <f t="shared" si="184"/>
        <v>45249</v>
      </c>
    </row>
    <row r="9035" spans="1:19" x14ac:dyDescent="0.2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t="s">
        <v>107</v>
      </c>
      <c r="G9035" t="s">
        <v>108</v>
      </c>
      <c r="H9035" t="s">
        <v>97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  <c r="S9035" s="2">
        <f t="shared" si="184"/>
        <v>45249</v>
      </c>
    </row>
    <row r="9036" spans="1:19" x14ac:dyDescent="0.2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t="s">
        <v>107</v>
      </c>
      <c r="G9036" t="s">
        <v>108</v>
      </c>
      <c r="H9036" t="s">
        <v>97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  <c r="S9036" s="2">
        <f t="shared" ref="S9036:S9099" si="185">DATE(2023,11,19)</f>
        <v>45249</v>
      </c>
    </row>
    <row r="9037" spans="1:19" x14ac:dyDescent="0.2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t="s">
        <v>107</v>
      </c>
      <c r="G9037" t="s">
        <v>108</v>
      </c>
      <c r="H9037" t="s">
        <v>97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  <c r="S9037" s="2">
        <f t="shared" si="185"/>
        <v>45249</v>
      </c>
    </row>
    <row r="9038" spans="1:19" x14ac:dyDescent="0.2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t="s">
        <v>107</v>
      </c>
      <c r="G9038" t="s">
        <v>108</v>
      </c>
      <c r="H9038" t="s">
        <v>97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  <c r="S9038" s="2">
        <f t="shared" si="185"/>
        <v>45249</v>
      </c>
    </row>
    <row r="9039" spans="1:19" x14ac:dyDescent="0.2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t="s">
        <v>107</v>
      </c>
      <c r="G9039" t="s">
        <v>108</v>
      </c>
      <c r="H9039" t="s">
        <v>97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  <c r="S9039" s="2">
        <f t="shared" si="185"/>
        <v>45249</v>
      </c>
    </row>
    <row r="9040" spans="1:19" x14ac:dyDescent="0.2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t="s">
        <v>107</v>
      </c>
      <c r="G9040" t="s">
        <v>108</v>
      </c>
      <c r="H9040" t="s">
        <v>97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  <c r="S9040" s="2">
        <f t="shared" si="185"/>
        <v>45249</v>
      </c>
    </row>
    <row r="9041" spans="1:19" x14ac:dyDescent="0.2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t="s">
        <v>107</v>
      </c>
      <c r="G9041" t="s">
        <v>108</v>
      </c>
      <c r="H9041" t="s">
        <v>97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  <c r="S9041" s="2">
        <f t="shared" si="185"/>
        <v>45249</v>
      </c>
    </row>
    <row r="9042" spans="1:19" x14ac:dyDescent="0.2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t="s">
        <v>107</v>
      </c>
      <c r="G9042" t="s">
        <v>108</v>
      </c>
      <c r="H9042" t="s">
        <v>97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  <c r="S9042" s="2">
        <f t="shared" si="185"/>
        <v>45249</v>
      </c>
    </row>
    <row r="9043" spans="1:19" x14ac:dyDescent="0.2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t="s">
        <v>107</v>
      </c>
      <c r="G9043" t="s">
        <v>108</v>
      </c>
      <c r="H9043" t="s">
        <v>97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  <c r="S9043" s="2">
        <f t="shared" si="185"/>
        <v>45249</v>
      </c>
    </row>
    <row r="9044" spans="1:19" x14ac:dyDescent="0.2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t="s">
        <v>107</v>
      </c>
      <c r="G9044" t="s">
        <v>108</v>
      </c>
      <c r="H9044" t="s">
        <v>97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  <c r="S9044" s="2">
        <f t="shared" si="185"/>
        <v>45249</v>
      </c>
    </row>
    <row r="9045" spans="1:19" x14ac:dyDescent="0.2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t="s">
        <v>107</v>
      </c>
      <c r="G9045" t="s">
        <v>108</v>
      </c>
      <c r="H9045" t="s">
        <v>97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  <c r="S9045" s="2">
        <f t="shared" si="185"/>
        <v>45249</v>
      </c>
    </row>
    <row r="9046" spans="1:19" x14ac:dyDescent="0.2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t="s">
        <v>107</v>
      </c>
      <c r="G9046" t="s">
        <v>108</v>
      </c>
      <c r="H9046" t="s">
        <v>97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  <c r="S9046" s="2">
        <f t="shared" si="185"/>
        <v>45249</v>
      </c>
    </row>
    <row r="9047" spans="1:19" x14ac:dyDescent="0.2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t="s">
        <v>107</v>
      </c>
      <c r="G9047" t="s">
        <v>108</v>
      </c>
      <c r="H9047" t="s">
        <v>97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  <c r="S9047" s="2">
        <f t="shared" si="185"/>
        <v>45249</v>
      </c>
    </row>
    <row r="9048" spans="1:19" x14ac:dyDescent="0.2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t="s">
        <v>107</v>
      </c>
      <c r="G9048" t="s">
        <v>108</v>
      </c>
      <c r="H9048" t="s">
        <v>97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  <c r="S9048" s="2">
        <f t="shared" si="185"/>
        <v>45249</v>
      </c>
    </row>
    <row r="9049" spans="1:19" x14ac:dyDescent="0.2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t="s">
        <v>107</v>
      </c>
      <c r="G9049" t="s">
        <v>108</v>
      </c>
      <c r="H9049" t="s">
        <v>97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  <c r="S9049" s="2">
        <f t="shared" si="185"/>
        <v>45249</v>
      </c>
    </row>
    <row r="9050" spans="1:19" x14ac:dyDescent="0.2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t="s">
        <v>107</v>
      </c>
      <c r="G9050" t="s">
        <v>108</v>
      </c>
      <c r="H9050" t="s">
        <v>97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  <c r="S9050" s="2">
        <f t="shared" si="185"/>
        <v>45249</v>
      </c>
    </row>
    <row r="9051" spans="1:19" x14ac:dyDescent="0.2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t="s">
        <v>107</v>
      </c>
      <c r="G9051" t="s">
        <v>108</v>
      </c>
      <c r="H9051" t="s">
        <v>97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  <c r="S9051" s="2">
        <f t="shared" si="185"/>
        <v>45249</v>
      </c>
    </row>
    <row r="9052" spans="1:19" x14ac:dyDescent="0.2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t="s">
        <v>107</v>
      </c>
      <c r="G9052" t="s">
        <v>108</v>
      </c>
      <c r="H9052" t="s">
        <v>97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  <c r="S9052" s="2">
        <f t="shared" si="185"/>
        <v>45249</v>
      </c>
    </row>
    <row r="9053" spans="1:19" x14ac:dyDescent="0.2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t="s">
        <v>107</v>
      </c>
      <c r="G9053" t="s">
        <v>108</v>
      </c>
      <c r="H9053" t="s">
        <v>97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  <c r="S9053" s="2">
        <f t="shared" si="185"/>
        <v>45249</v>
      </c>
    </row>
    <row r="9054" spans="1:19" x14ac:dyDescent="0.2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t="s">
        <v>107</v>
      </c>
      <c r="G9054" t="s">
        <v>108</v>
      </c>
      <c r="H9054" t="s">
        <v>97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  <c r="S9054" s="2">
        <f t="shared" si="185"/>
        <v>45249</v>
      </c>
    </row>
    <row r="9055" spans="1:19" x14ac:dyDescent="0.2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t="s">
        <v>107</v>
      </c>
      <c r="G9055" t="s">
        <v>108</v>
      </c>
      <c r="H9055" t="s">
        <v>97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  <c r="S9055" s="2">
        <f t="shared" si="185"/>
        <v>45249</v>
      </c>
    </row>
    <row r="9056" spans="1:19" x14ac:dyDescent="0.2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t="s">
        <v>107</v>
      </c>
      <c r="G9056" t="s">
        <v>108</v>
      </c>
      <c r="H9056" t="s">
        <v>97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  <c r="S9056" s="2">
        <f t="shared" si="185"/>
        <v>45249</v>
      </c>
    </row>
    <row r="9057" spans="1:19" x14ac:dyDescent="0.2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t="s">
        <v>107</v>
      </c>
      <c r="G9057" t="s">
        <v>108</v>
      </c>
      <c r="H9057" t="s">
        <v>97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  <c r="S9057" s="2">
        <f t="shared" si="185"/>
        <v>45249</v>
      </c>
    </row>
    <row r="9058" spans="1:19" x14ac:dyDescent="0.2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t="s">
        <v>107</v>
      </c>
      <c r="G9058" t="s">
        <v>108</v>
      </c>
      <c r="H9058" t="s">
        <v>97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  <c r="S9058" s="2">
        <f t="shared" si="185"/>
        <v>45249</v>
      </c>
    </row>
    <row r="9059" spans="1:19" x14ac:dyDescent="0.2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t="s">
        <v>107</v>
      </c>
      <c r="G9059" t="s">
        <v>108</v>
      </c>
      <c r="H9059" t="s">
        <v>97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  <c r="S9059" s="2">
        <f t="shared" si="185"/>
        <v>45249</v>
      </c>
    </row>
    <row r="9060" spans="1:19" x14ac:dyDescent="0.2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t="s">
        <v>107</v>
      </c>
      <c r="G9060" t="s">
        <v>108</v>
      </c>
      <c r="H9060" t="s">
        <v>97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  <c r="S9060" s="2">
        <f t="shared" si="185"/>
        <v>45249</v>
      </c>
    </row>
    <row r="9061" spans="1:19" x14ac:dyDescent="0.2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t="s">
        <v>107</v>
      </c>
      <c r="G9061" t="s">
        <v>108</v>
      </c>
      <c r="H9061" t="s">
        <v>97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  <c r="S9061" s="2">
        <f t="shared" si="185"/>
        <v>45249</v>
      </c>
    </row>
    <row r="9062" spans="1:19" x14ac:dyDescent="0.2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t="s">
        <v>107</v>
      </c>
      <c r="G9062" t="s">
        <v>108</v>
      </c>
      <c r="H9062" t="s">
        <v>97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  <c r="S9062" s="2">
        <f t="shared" si="185"/>
        <v>45249</v>
      </c>
    </row>
    <row r="9063" spans="1:19" x14ac:dyDescent="0.2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t="s">
        <v>107</v>
      </c>
      <c r="G9063" t="s">
        <v>108</v>
      </c>
      <c r="H9063" t="s">
        <v>97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  <c r="S9063" s="2">
        <f t="shared" si="185"/>
        <v>45249</v>
      </c>
    </row>
    <row r="9064" spans="1:19" x14ac:dyDescent="0.2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t="s">
        <v>107</v>
      </c>
      <c r="G9064" t="s">
        <v>108</v>
      </c>
      <c r="H9064" t="s">
        <v>97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  <c r="S9064" s="2">
        <f t="shared" si="185"/>
        <v>45249</v>
      </c>
    </row>
    <row r="9065" spans="1:19" x14ac:dyDescent="0.2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t="s">
        <v>107</v>
      </c>
      <c r="G9065" t="s">
        <v>108</v>
      </c>
      <c r="H9065" t="s">
        <v>97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  <c r="S9065" s="2">
        <f t="shared" si="185"/>
        <v>45249</v>
      </c>
    </row>
    <row r="9066" spans="1:19" x14ac:dyDescent="0.2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t="s">
        <v>107</v>
      </c>
      <c r="G9066" t="s">
        <v>108</v>
      </c>
      <c r="H9066" t="s">
        <v>97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  <c r="S9066" s="2">
        <f t="shared" si="185"/>
        <v>45249</v>
      </c>
    </row>
    <row r="9067" spans="1:19" x14ac:dyDescent="0.2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t="s">
        <v>107</v>
      </c>
      <c r="G9067" t="s">
        <v>108</v>
      </c>
      <c r="H9067" t="s">
        <v>97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  <c r="S9067" s="2">
        <f t="shared" si="185"/>
        <v>45249</v>
      </c>
    </row>
    <row r="9068" spans="1:19" x14ac:dyDescent="0.2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t="s">
        <v>107</v>
      </c>
      <c r="G9068" t="s">
        <v>108</v>
      </c>
      <c r="H9068" t="s">
        <v>97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  <c r="S9068" s="2">
        <f t="shared" si="185"/>
        <v>45249</v>
      </c>
    </row>
    <row r="9069" spans="1:19" x14ac:dyDescent="0.2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t="s">
        <v>107</v>
      </c>
      <c r="G9069" t="s">
        <v>108</v>
      </c>
      <c r="H9069" t="s">
        <v>97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  <c r="S9069" s="2">
        <f t="shared" si="185"/>
        <v>45249</v>
      </c>
    </row>
    <row r="9070" spans="1:19" x14ac:dyDescent="0.2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t="s">
        <v>107</v>
      </c>
      <c r="G9070" t="s">
        <v>108</v>
      </c>
      <c r="H9070" t="s">
        <v>97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  <c r="S9070" s="2">
        <f t="shared" si="185"/>
        <v>45249</v>
      </c>
    </row>
    <row r="9071" spans="1:19" x14ac:dyDescent="0.2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t="s">
        <v>107</v>
      </c>
      <c r="G9071" t="s">
        <v>108</v>
      </c>
      <c r="H9071" t="s">
        <v>97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  <c r="S9071" s="2">
        <f t="shared" si="185"/>
        <v>45249</v>
      </c>
    </row>
    <row r="9072" spans="1:19" x14ac:dyDescent="0.2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t="s">
        <v>107</v>
      </c>
      <c r="G9072" t="s">
        <v>108</v>
      </c>
      <c r="H9072" t="s">
        <v>97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  <c r="S9072" s="2">
        <f t="shared" si="185"/>
        <v>45249</v>
      </c>
    </row>
    <row r="9073" spans="1:19" x14ac:dyDescent="0.2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t="s">
        <v>107</v>
      </c>
      <c r="G9073" t="s">
        <v>108</v>
      </c>
      <c r="H9073" t="s">
        <v>97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  <c r="S9073" s="2">
        <f t="shared" si="185"/>
        <v>45249</v>
      </c>
    </row>
    <row r="9074" spans="1:19" x14ac:dyDescent="0.2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t="s">
        <v>107</v>
      </c>
      <c r="G9074" t="s">
        <v>108</v>
      </c>
      <c r="H9074" t="s">
        <v>97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  <c r="S9074" s="2">
        <f t="shared" si="185"/>
        <v>45249</v>
      </c>
    </row>
    <row r="9075" spans="1:19" x14ac:dyDescent="0.2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t="s">
        <v>107</v>
      </c>
      <c r="G9075" t="s">
        <v>108</v>
      </c>
      <c r="H9075" t="s">
        <v>97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  <c r="S9075" s="2">
        <f t="shared" si="185"/>
        <v>45249</v>
      </c>
    </row>
    <row r="9076" spans="1:19" x14ac:dyDescent="0.2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t="s">
        <v>107</v>
      </c>
      <c r="G9076" t="s">
        <v>108</v>
      </c>
      <c r="H9076" t="s">
        <v>97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  <c r="S9076" s="2">
        <f t="shared" si="185"/>
        <v>45249</v>
      </c>
    </row>
    <row r="9077" spans="1:19" x14ac:dyDescent="0.2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t="s">
        <v>107</v>
      </c>
      <c r="G9077" t="s">
        <v>108</v>
      </c>
      <c r="H9077" t="s">
        <v>97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  <c r="S9077" s="2">
        <f t="shared" si="185"/>
        <v>45249</v>
      </c>
    </row>
    <row r="9078" spans="1:19" x14ac:dyDescent="0.2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t="s">
        <v>107</v>
      </c>
      <c r="G9078" t="s">
        <v>108</v>
      </c>
      <c r="H9078" t="s">
        <v>97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  <c r="S9078" s="2">
        <f t="shared" si="185"/>
        <v>45249</v>
      </c>
    </row>
    <row r="9079" spans="1:19" x14ac:dyDescent="0.2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t="s">
        <v>107</v>
      </c>
      <c r="G9079" t="s">
        <v>108</v>
      </c>
      <c r="H9079" t="s">
        <v>97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  <c r="S9079" s="2">
        <f t="shared" si="185"/>
        <v>45249</v>
      </c>
    </row>
    <row r="9080" spans="1:19" x14ac:dyDescent="0.2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t="s">
        <v>107</v>
      </c>
      <c r="G9080" t="s">
        <v>108</v>
      </c>
      <c r="H9080" t="s">
        <v>97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  <c r="S9080" s="2">
        <f t="shared" si="185"/>
        <v>45249</v>
      </c>
    </row>
    <row r="9081" spans="1:19" x14ac:dyDescent="0.2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t="s">
        <v>107</v>
      </c>
      <c r="G9081" t="s">
        <v>108</v>
      </c>
      <c r="H9081" t="s">
        <v>97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  <c r="S9081" s="2">
        <f t="shared" si="185"/>
        <v>45249</v>
      </c>
    </row>
    <row r="9082" spans="1:19" x14ac:dyDescent="0.2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t="s">
        <v>107</v>
      </c>
      <c r="G9082" t="s">
        <v>108</v>
      </c>
      <c r="H9082" t="s">
        <v>97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  <c r="S9082" s="2">
        <f t="shared" si="185"/>
        <v>45249</v>
      </c>
    </row>
    <row r="9083" spans="1:19" x14ac:dyDescent="0.2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t="s">
        <v>107</v>
      </c>
      <c r="G9083" t="s">
        <v>108</v>
      </c>
      <c r="H9083" t="s">
        <v>97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  <c r="S9083" s="2">
        <f t="shared" si="185"/>
        <v>45249</v>
      </c>
    </row>
    <row r="9084" spans="1:19" x14ac:dyDescent="0.2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t="s">
        <v>107</v>
      </c>
      <c r="G9084" t="s">
        <v>108</v>
      </c>
      <c r="H9084" t="s">
        <v>97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  <c r="S9084" s="2">
        <f t="shared" si="185"/>
        <v>45249</v>
      </c>
    </row>
    <row r="9085" spans="1:19" x14ac:dyDescent="0.2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t="s">
        <v>107</v>
      </c>
      <c r="G9085" t="s">
        <v>108</v>
      </c>
      <c r="H9085" t="s">
        <v>97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  <c r="S9085" s="2">
        <f t="shared" si="185"/>
        <v>45249</v>
      </c>
    </row>
    <row r="9086" spans="1:19" x14ac:dyDescent="0.2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t="s">
        <v>107</v>
      </c>
      <c r="G9086" t="s">
        <v>108</v>
      </c>
      <c r="H9086" t="s">
        <v>97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  <c r="S9086" s="2">
        <f t="shared" si="185"/>
        <v>45249</v>
      </c>
    </row>
    <row r="9087" spans="1:19" x14ac:dyDescent="0.2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t="s">
        <v>107</v>
      </c>
      <c r="G9087" t="s">
        <v>108</v>
      </c>
      <c r="H9087" t="s">
        <v>97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  <c r="S9087" s="2">
        <f t="shared" si="185"/>
        <v>45249</v>
      </c>
    </row>
    <row r="9088" spans="1:19" x14ac:dyDescent="0.2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t="s">
        <v>107</v>
      </c>
      <c r="G9088" t="s">
        <v>108</v>
      </c>
      <c r="H9088" t="s">
        <v>97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  <c r="S9088" s="2">
        <f t="shared" si="185"/>
        <v>45249</v>
      </c>
    </row>
    <row r="9089" spans="1:19" x14ac:dyDescent="0.2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t="s">
        <v>107</v>
      </c>
      <c r="G9089" t="s">
        <v>108</v>
      </c>
      <c r="H9089" t="s">
        <v>97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  <c r="S9089" s="2">
        <f t="shared" si="185"/>
        <v>45249</v>
      </c>
    </row>
    <row r="9090" spans="1:19" x14ac:dyDescent="0.2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t="s">
        <v>107</v>
      </c>
      <c r="G9090" t="s">
        <v>108</v>
      </c>
      <c r="H9090" t="s">
        <v>97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  <c r="S9090" s="2">
        <f t="shared" si="185"/>
        <v>45249</v>
      </c>
    </row>
    <row r="9091" spans="1:19" x14ac:dyDescent="0.2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t="s">
        <v>107</v>
      </c>
      <c r="G9091" t="s">
        <v>108</v>
      </c>
      <c r="H9091" t="s">
        <v>97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  <c r="S9091" s="2">
        <f t="shared" si="185"/>
        <v>45249</v>
      </c>
    </row>
    <row r="9092" spans="1:19" x14ac:dyDescent="0.2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t="s">
        <v>107</v>
      </c>
      <c r="G9092" t="s">
        <v>108</v>
      </c>
      <c r="H9092" t="s">
        <v>97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  <c r="S9092" s="2">
        <f t="shared" si="185"/>
        <v>45249</v>
      </c>
    </row>
    <row r="9093" spans="1:19" x14ac:dyDescent="0.2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t="s">
        <v>107</v>
      </c>
      <c r="G9093" t="s">
        <v>108</v>
      </c>
      <c r="H9093" t="s">
        <v>97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  <c r="S9093" s="2">
        <f t="shared" si="185"/>
        <v>45249</v>
      </c>
    </row>
    <row r="9094" spans="1:19" x14ac:dyDescent="0.2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t="s">
        <v>107</v>
      </c>
      <c r="G9094" t="s">
        <v>108</v>
      </c>
      <c r="H9094" t="s">
        <v>97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  <c r="S9094" s="2">
        <f t="shared" si="185"/>
        <v>45249</v>
      </c>
    </row>
    <row r="9095" spans="1:19" x14ac:dyDescent="0.2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t="s">
        <v>107</v>
      </c>
      <c r="G9095" t="s">
        <v>108</v>
      </c>
      <c r="H9095" t="s">
        <v>97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  <c r="S9095" s="2">
        <f t="shared" si="185"/>
        <v>45249</v>
      </c>
    </row>
    <row r="9096" spans="1:19" x14ac:dyDescent="0.2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t="s">
        <v>107</v>
      </c>
      <c r="G9096" t="s">
        <v>108</v>
      </c>
      <c r="H9096" t="s">
        <v>97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  <c r="S9096" s="2">
        <f t="shared" si="185"/>
        <v>45249</v>
      </c>
    </row>
    <row r="9097" spans="1:19" x14ac:dyDescent="0.2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t="s">
        <v>107</v>
      </c>
      <c r="G9097" t="s">
        <v>108</v>
      </c>
      <c r="H9097" t="s">
        <v>97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  <c r="S9097" s="2">
        <f t="shared" si="185"/>
        <v>45249</v>
      </c>
    </row>
    <row r="9098" spans="1:19" x14ac:dyDescent="0.2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t="s">
        <v>107</v>
      </c>
      <c r="G9098" t="s">
        <v>108</v>
      </c>
      <c r="H9098" t="s">
        <v>97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  <c r="S9098" s="2">
        <f t="shared" si="185"/>
        <v>45249</v>
      </c>
    </row>
    <row r="9099" spans="1:19" x14ac:dyDescent="0.2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t="s">
        <v>107</v>
      </c>
      <c r="G9099" t="s">
        <v>108</v>
      </c>
      <c r="H9099" t="s">
        <v>97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  <c r="S9099" s="2">
        <f t="shared" si="185"/>
        <v>45249</v>
      </c>
    </row>
    <row r="9100" spans="1:19" x14ac:dyDescent="0.2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t="s">
        <v>107</v>
      </c>
      <c r="G9100" t="s">
        <v>108</v>
      </c>
      <c r="H9100" t="s">
        <v>97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  <c r="S9100" s="2">
        <f t="shared" ref="S9100:S9163" si="186">DATE(2023,11,19)</f>
        <v>45249</v>
      </c>
    </row>
    <row r="9101" spans="1:19" x14ac:dyDescent="0.2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t="s">
        <v>107</v>
      </c>
      <c r="G9101" t="s">
        <v>108</v>
      </c>
      <c r="H9101" t="s">
        <v>97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  <c r="S9101" s="2">
        <f t="shared" si="186"/>
        <v>45249</v>
      </c>
    </row>
    <row r="9102" spans="1:19" x14ac:dyDescent="0.2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t="s">
        <v>107</v>
      </c>
      <c r="G9102" t="s">
        <v>108</v>
      </c>
      <c r="H9102" t="s">
        <v>97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  <c r="S9102" s="2">
        <f t="shared" si="186"/>
        <v>45249</v>
      </c>
    </row>
    <row r="9103" spans="1:19" x14ac:dyDescent="0.2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t="s">
        <v>107</v>
      </c>
      <c r="G9103" t="s">
        <v>108</v>
      </c>
      <c r="H9103" t="s">
        <v>97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  <c r="S9103" s="2">
        <f t="shared" si="186"/>
        <v>45249</v>
      </c>
    </row>
    <row r="9104" spans="1:19" x14ac:dyDescent="0.2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t="s">
        <v>107</v>
      </c>
      <c r="G9104" t="s">
        <v>108</v>
      </c>
      <c r="H9104" t="s">
        <v>97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  <c r="S9104" s="2">
        <f t="shared" si="186"/>
        <v>45249</v>
      </c>
    </row>
    <row r="9105" spans="1:19" x14ac:dyDescent="0.2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t="s">
        <v>107</v>
      </c>
      <c r="G9105" t="s">
        <v>108</v>
      </c>
      <c r="H9105" t="s">
        <v>97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  <c r="S9105" s="2">
        <f t="shared" si="186"/>
        <v>45249</v>
      </c>
    </row>
    <row r="9106" spans="1:19" x14ac:dyDescent="0.2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t="s">
        <v>107</v>
      </c>
      <c r="G9106" t="s">
        <v>108</v>
      </c>
      <c r="H9106" t="s">
        <v>97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  <c r="S9106" s="2">
        <f t="shared" si="186"/>
        <v>45249</v>
      </c>
    </row>
    <row r="9107" spans="1:19" x14ac:dyDescent="0.2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t="s">
        <v>107</v>
      </c>
      <c r="G9107" t="s">
        <v>108</v>
      </c>
      <c r="H9107" t="s">
        <v>97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  <c r="S9107" s="2">
        <f t="shared" si="186"/>
        <v>45249</v>
      </c>
    </row>
    <row r="9108" spans="1:19" x14ac:dyDescent="0.2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t="s">
        <v>107</v>
      </c>
      <c r="G9108" t="s">
        <v>108</v>
      </c>
      <c r="H9108" t="s">
        <v>97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  <c r="S9108" s="2">
        <f t="shared" si="186"/>
        <v>45249</v>
      </c>
    </row>
    <row r="9109" spans="1:19" x14ac:dyDescent="0.2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t="s">
        <v>107</v>
      </c>
      <c r="G9109" t="s">
        <v>108</v>
      </c>
      <c r="H9109" t="s">
        <v>97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  <c r="S9109" s="2">
        <f t="shared" si="186"/>
        <v>45249</v>
      </c>
    </row>
    <row r="9110" spans="1:19" x14ac:dyDescent="0.2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t="s">
        <v>107</v>
      </c>
      <c r="G9110" t="s">
        <v>108</v>
      </c>
      <c r="H9110" t="s">
        <v>97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  <c r="S9110" s="2">
        <f t="shared" si="186"/>
        <v>45249</v>
      </c>
    </row>
    <row r="9111" spans="1:19" x14ac:dyDescent="0.2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t="s">
        <v>107</v>
      </c>
      <c r="G9111" t="s">
        <v>108</v>
      </c>
      <c r="H9111" t="s">
        <v>97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  <c r="S9111" s="2">
        <f t="shared" si="186"/>
        <v>45249</v>
      </c>
    </row>
    <row r="9112" spans="1:19" x14ac:dyDescent="0.2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t="s">
        <v>107</v>
      </c>
      <c r="G9112" t="s">
        <v>108</v>
      </c>
      <c r="H9112" t="s">
        <v>97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  <c r="S9112" s="2">
        <f t="shared" si="186"/>
        <v>45249</v>
      </c>
    </row>
    <row r="9113" spans="1:19" x14ac:dyDescent="0.2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t="s">
        <v>107</v>
      </c>
      <c r="G9113" t="s">
        <v>108</v>
      </c>
      <c r="H9113" t="s">
        <v>97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  <c r="S9113" s="2">
        <f t="shared" si="186"/>
        <v>45249</v>
      </c>
    </row>
    <row r="9114" spans="1:19" x14ac:dyDescent="0.2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t="s">
        <v>107</v>
      </c>
      <c r="G9114" t="s">
        <v>108</v>
      </c>
      <c r="H9114" t="s">
        <v>97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  <c r="S9114" s="2">
        <f t="shared" si="186"/>
        <v>45249</v>
      </c>
    </row>
    <row r="9115" spans="1:19" x14ac:dyDescent="0.2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t="s">
        <v>107</v>
      </c>
      <c r="G9115" t="s">
        <v>108</v>
      </c>
      <c r="H9115" t="s">
        <v>97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  <c r="S9115" s="2">
        <f t="shared" si="186"/>
        <v>45249</v>
      </c>
    </row>
    <row r="9116" spans="1:19" x14ac:dyDescent="0.2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t="s">
        <v>107</v>
      </c>
      <c r="G9116" t="s">
        <v>108</v>
      </c>
      <c r="H9116" t="s">
        <v>97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  <c r="S9116" s="2">
        <f t="shared" si="186"/>
        <v>45249</v>
      </c>
    </row>
    <row r="9117" spans="1:19" x14ac:dyDescent="0.2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t="s">
        <v>107</v>
      </c>
      <c r="G9117" t="s">
        <v>108</v>
      </c>
      <c r="H9117" t="s">
        <v>97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  <c r="S9117" s="2">
        <f t="shared" si="186"/>
        <v>45249</v>
      </c>
    </row>
    <row r="9118" spans="1:19" x14ac:dyDescent="0.2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t="s">
        <v>107</v>
      </c>
      <c r="G9118" t="s">
        <v>108</v>
      </c>
      <c r="H9118" t="s">
        <v>97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  <c r="S9118" s="2">
        <f t="shared" si="186"/>
        <v>45249</v>
      </c>
    </row>
    <row r="9119" spans="1:19" x14ac:dyDescent="0.2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t="s">
        <v>107</v>
      </c>
      <c r="G9119" t="s">
        <v>108</v>
      </c>
      <c r="H9119" t="s">
        <v>97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  <c r="S9119" s="2">
        <f t="shared" si="186"/>
        <v>45249</v>
      </c>
    </row>
    <row r="9120" spans="1:19" x14ac:dyDescent="0.2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t="s">
        <v>107</v>
      </c>
      <c r="G9120" t="s">
        <v>108</v>
      </c>
      <c r="H9120" t="s">
        <v>97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  <c r="S9120" s="2">
        <f t="shared" si="186"/>
        <v>45249</v>
      </c>
    </row>
    <row r="9121" spans="1:19" x14ac:dyDescent="0.2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t="s">
        <v>107</v>
      </c>
      <c r="G9121" t="s">
        <v>108</v>
      </c>
      <c r="H9121" t="s">
        <v>97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  <c r="S9121" s="2">
        <f t="shared" si="186"/>
        <v>45249</v>
      </c>
    </row>
    <row r="9122" spans="1:19" x14ac:dyDescent="0.2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t="s">
        <v>107</v>
      </c>
      <c r="G9122" t="s">
        <v>108</v>
      </c>
      <c r="H9122" t="s">
        <v>97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  <c r="S9122" s="2">
        <f t="shared" si="186"/>
        <v>45249</v>
      </c>
    </row>
    <row r="9123" spans="1:19" x14ac:dyDescent="0.2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t="s">
        <v>107</v>
      </c>
      <c r="G9123" t="s">
        <v>108</v>
      </c>
      <c r="H9123" t="s">
        <v>97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  <c r="S9123" s="2">
        <f t="shared" si="186"/>
        <v>45249</v>
      </c>
    </row>
    <row r="9124" spans="1:19" x14ac:dyDescent="0.2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t="s">
        <v>107</v>
      </c>
      <c r="G9124" t="s">
        <v>108</v>
      </c>
      <c r="H9124" t="s">
        <v>97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  <c r="S9124" s="2">
        <f t="shared" si="186"/>
        <v>45249</v>
      </c>
    </row>
    <row r="9125" spans="1:19" x14ac:dyDescent="0.2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t="s">
        <v>107</v>
      </c>
      <c r="G9125" t="s">
        <v>108</v>
      </c>
      <c r="H9125" t="s">
        <v>97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  <c r="S9125" s="2">
        <f t="shared" si="186"/>
        <v>45249</v>
      </c>
    </row>
    <row r="9126" spans="1:19" x14ac:dyDescent="0.2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t="s">
        <v>107</v>
      </c>
      <c r="G9126" t="s">
        <v>108</v>
      </c>
      <c r="H9126" t="s">
        <v>97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  <c r="S9126" s="2">
        <f t="shared" si="186"/>
        <v>45249</v>
      </c>
    </row>
    <row r="9127" spans="1:19" x14ac:dyDescent="0.2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t="s">
        <v>107</v>
      </c>
      <c r="G9127" t="s">
        <v>108</v>
      </c>
      <c r="H9127" t="s">
        <v>97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  <c r="S9127" s="2">
        <f t="shared" si="186"/>
        <v>45249</v>
      </c>
    </row>
    <row r="9128" spans="1:19" x14ac:dyDescent="0.2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t="s">
        <v>107</v>
      </c>
      <c r="G9128" t="s">
        <v>108</v>
      </c>
      <c r="H9128" t="s">
        <v>97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  <c r="S9128" s="2">
        <f t="shared" si="186"/>
        <v>45249</v>
      </c>
    </row>
    <row r="9129" spans="1:19" x14ac:dyDescent="0.2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t="s">
        <v>107</v>
      </c>
      <c r="G9129" t="s">
        <v>108</v>
      </c>
      <c r="H9129" t="s">
        <v>97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  <c r="S9129" s="2">
        <f t="shared" si="186"/>
        <v>45249</v>
      </c>
    </row>
    <row r="9130" spans="1:19" x14ac:dyDescent="0.2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t="s">
        <v>107</v>
      </c>
      <c r="G9130" t="s">
        <v>108</v>
      </c>
      <c r="H9130" t="s">
        <v>97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  <c r="S9130" s="2">
        <f t="shared" si="186"/>
        <v>45249</v>
      </c>
    </row>
    <row r="9131" spans="1:19" x14ac:dyDescent="0.2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t="s">
        <v>107</v>
      </c>
      <c r="G9131" t="s">
        <v>108</v>
      </c>
      <c r="H9131" t="s">
        <v>97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  <c r="S9131" s="2">
        <f t="shared" si="186"/>
        <v>45249</v>
      </c>
    </row>
    <row r="9132" spans="1:19" x14ac:dyDescent="0.2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t="s">
        <v>107</v>
      </c>
      <c r="G9132" t="s">
        <v>108</v>
      </c>
      <c r="H9132" t="s">
        <v>97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  <c r="S9132" s="2">
        <f t="shared" si="186"/>
        <v>45249</v>
      </c>
    </row>
    <row r="9133" spans="1:19" x14ac:dyDescent="0.2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t="s">
        <v>107</v>
      </c>
      <c r="G9133" t="s">
        <v>108</v>
      </c>
      <c r="H9133" t="s">
        <v>97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  <c r="S9133" s="2">
        <f t="shared" si="186"/>
        <v>45249</v>
      </c>
    </row>
    <row r="9134" spans="1:19" x14ac:dyDescent="0.2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t="s">
        <v>107</v>
      </c>
      <c r="G9134" t="s">
        <v>108</v>
      </c>
      <c r="H9134" t="s">
        <v>97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  <c r="S9134" s="2">
        <f t="shared" si="186"/>
        <v>45249</v>
      </c>
    </row>
    <row r="9135" spans="1:19" x14ac:dyDescent="0.2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t="s">
        <v>107</v>
      </c>
      <c r="G9135" t="s">
        <v>108</v>
      </c>
      <c r="H9135" t="s">
        <v>97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  <c r="S9135" s="2">
        <f t="shared" si="186"/>
        <v>45249</v>
      </c>
    </row>
    <row r="9136" spans="1:19" x14ac:dyDescent="0.2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t="s">
        <v>107</v>
      </c>
      <c r="G9136" t="s">
        <v>108</v>
      </c>
      <c r="H9136" t="s">
        <v>97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  <c r="S9136" s="2">
        <f t="shared" si="186"/>
        <v>45249</v>
      </c>
    </row>
    <row r="9137" spans="1:19" x14ac:dyDescent="0.2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t="s">
        <v>107</v>
      </c>
      <c r="G9137" t="s">
        <v>108</v>
      </c>
      <c r="H9137" t="s">
        <v>97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  <c r="S9137" s="2">
        <f t="shared" si="186"/>
        <v>45249</v>
      </c>
    </row>
    <row r="9138" spans="1:19" x14ac:dyDescent="0.2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t="s">
        <v>107</v>
      </c>
      <c r="G9138" t="s">
        <v>108</v>
      </c>
      <c r="H9138" t="s">
        <v>97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  <c r="S9138" s="2">
        <f t="shared" si="186"/>
        <v>45249</v>
      </c>
    </row>
    <row r="9139" spans="1:19" x14ac:dyDescent="0.2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t="s">
        <v>107</v>
      </c>
      <c r="G9139" t="s">
        <v>108</v>
      </c>
      <c r="H9139" t="s">
        <v>97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  <c r="S9139" s="2">
        <f t="shared" si="186"/>
        <v>45249</v>
      </c>
    </row>
    <row r="9140" spans="1:19" x14ac:dyDescent="0.2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t="s">
        <v>107</v>
      </c>
      <c r="G9140" t="s">
        <v>108</v>
      </c>
      <c r="H9140" t="s">
        <v>97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  <c r="S9140" s="2">
        <f t="shared" si="186"/>
        <v>45249</v>
      </c>
    </row>
    <row r="9141" spans="1:19" x14ac:dyDescent="0.2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t="s">
        <v>107</v>
      </c>
      <c r="G9141" t="s">
        <v>108</v>
      </c>
      <c r="H9141" t="s">
        <v>97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  <c r="S9141" s="2">
        <f t="shared" si="186"/>
        <v>45249</v>
      </c>
    </row>
    <row r="9142" spans="1:19" x14ac:dyDescent="0.2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t="s">
        <v>107</v>
      </c>
      <c r="G9142" t="s">
        <v>108</v>
      </c>
      <c r="H9142" t="s">
        <v>97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  <c r="S9142" s="2">
        <f t="shared" si="186"/>
        <v>45249</v>
      </c>
    </row>
    <row r="9143" spans="1:19" x14ac:dyDescent="0.2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t="s">
        <v>107</v>
      </c>
      <c r="G9143" t="s">
        <v>108</v>
      </c>
      <c r="H9143" t="s">
        <v>97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  <c r="S9143" s="2">
        <f t="shared" si="186"/>
        <v>45249</v>
      </c>
    </row>
    <row r="9144" spans="1:19" x14ac:dyDescent="0.2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t="s">
        <v>107</v>
      </c>
      <c r="G9144" t="s">
        <v>108</v>
      </c>
      <c r="H9144" t="s">
        <v>97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  <c r="S9144" s="2">
        <f t="shared" si="186"/>
        <v>45249</v>
      </c>
    </row>
    <row r="9145" spans="1:19" x14ac:dyDescent="0.2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t="s">
        <v>107</v>
      </c>
      <c r="G9145" t="s">
        <v>108</v>
      </c>
      <c r="H9145" t="s">
        <v>97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  <c r="S9145" s="2">
        <f t="shared" si="186"/>
        <v>45249</v>
      </c>
    </row>
    <row r="9146" spans="1:19" x14ac:dyDescent="0.2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t="s">
        <v>107</v>
      </c>
      <c r="G9146" t="s">
        <v>108</v>
      </c>
      <c r="H9146" t="s">
        <v>97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  <c r="S9146" s="2">
        <f t="shared" si="186"/>
        <v>45249</v>
      </c>
    </row>
    <row r="9147" spans="1:19" x14ac:dyDescent="0.2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t="s">
        <v>107</v>
      </c>
      <c r="G9147" t="s">
        <v>108</v>
      </c>
      <c r="H9147" t="s">
        <v>97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  <c r="S9147" s="2">
        <f t="shared" si="186"/>
        <v>45249</v>
      </c>
    </row>
    <row r="9148" spans="1:19" x14ac:dyDescent="0.2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t="s">
        <v>107</v>
      </c>
      <c r="G9148" t="s">
        <v>108</v>
      </c>
      <c r="H9148" t="s">
        <v>97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  <c r="S9148" s="2">
        <f t="shared" si="186"/>
        <v>45249</v>
      </c>
    </row>
    <row r="9149" spans="1:19" x14ac:dyDescent="0.2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t="s">
        <v>107</v>
      </c>
      <c r="G9149" t="s">
        <v>108</v>
      </c>
      <c r="H9149" t="s">
        <v>97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  <c r="S9149" s="2">
        <f t="shared" si="186"/>
        <v>45249</v>
      </c>
    </row>
    <row r="9150" spans="1:19" x14ac:dyDescent="0.2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t="s">
        <v>107</v>
      </c>
      <c r="G9150" t="s">
        <v>108</v>
      </c>
      <c r="H9150" t="s">
        <v>97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  <c r="S9150" s="2">
        <f t="shared" si="186"/>
        <v>45249</v>
      </c>
    </row>
    <row r="9151" spans="1:19" x14ac:dyDescent="0.2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t="s">
        <v>107</v>
      </c>
      <c r="G9151" t="s">
        <v>108</v>
      </c>
      <c r="H9151" t="s">
        <v>97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  <c r="S9151" s="2">
        <f t="shared" si="186"/>
        <v>45249</v>
      </c>
    </row>
    <row r="9152" spans="1:19" x14ac:dyDescent="0.2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t="s">
        <v>107</v>
      </c>
      <c r="G9152" t="s">
        <v>108</v>
      </c>
      <c r="H9152" t="s">
        <v>97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  <c r="S9152" s="2">
        <f t="shared" si="186"/>
        <v>45249</v>
      </c>
    </row>
    <row r="9153" spans="1:19" x14ac:dyDescent="0.2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t="s">
        <v>107</v>
      </c>
      <c r="G9153" t="s">
        <v>108</v>
      </c>
      <c r="H9153" t="s">
        <v>97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  <c r="S9153" s="2">
        <f t="shared" si="186"/>
        <v>45249</v>
      </c>
    </row>
    <row r="9154" spans="1:19" x14ac:dyDescent="0.2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t="s">
        <v>107</v>
      </c>
      <c r="G9154" t="s">
        <v>108</v>
      </c>
      <c r="H9154" t="s">
        <v>97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  <c r="S9154" s="2">
        <f t="shared" si="186"/>
        <v>45249</v>
      </c>
    </row>
    <row r="9155" spans="1:19" x14ac:dyDescent="0.2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t="s">
        <v>107</v>
      </c>
      <c r="G9155" t="s">
        <v>108</v>
      </c>
      <c r="H9155" t="s">
        <v>97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  <c r="S9155" s="2">
        <f t="shared" si="186"/>
        <v>45249</v>
      </c>
    </row>
    <row r="9156" spans="1:19" x14ac:dyDescent="0.2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t="s">
        <v>107</v>
      </c>
      <c r="G9156" t="s">
        <v>108</v>
      </c>
      <c r="H9156" t="s">
        <v>97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  <c r="S9156" s="2">
        <f t="shared" si="186"/>
        <v>45249</v>
      </c>
    </row>
    <row r="9157" spans="1:19" x14ac:dyDescent="0.2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t="s">
        <v>107</v>
      </c>
      <c r="G9157" t="s">
        <v>108</v>
      </c>
      <c r="H9157" t="s">
        <v>97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  <c r="S9157" s="2">
        <f t="shared" si="186"/>
        <v>45249</v>
      </c>
    </row>
    <row r="9158" spans="1:19" x14ac:dyDescent="0.2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t="s">
        <v>107</v>
      </c>
      <c r="G9158" t="s">
        <v>108</v>
      </c>
      <c r="H9158" t="s">
        <v>97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  <c r="S9158" s="2">
        <f t="shared" si="186"/>
        <v>45249</v>
      </c>
    </row>
    <row r="9159" spans="1:19" x14ac:dyDescent="0.2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t="s">
        <v>107</v>
      </c>
      <c r="G9159" t="s">
        <v>108</v>
      </c>
      <c r="H9159" t="s">
        <v>97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  <c r="S9159" s="2">
        <f t="shared" si="186"/>
        <v>45249</v>
      </c>
    </row>
    <row r="9160" spans="1:19" x14ac:dyDescent="0.2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t="s">
        <v>107</v>
      </c>
      <c r="G9160" t="s">
        <v>108</v>
      </c>
      <c r="H9160" t="s">
        <v>97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  <c r="S9160" s="2">
        <f t="shared" si="186"/>
        <v>45249</v>
      </c>
    </row>
    <row r="9161" spans="1:19" x14ac:dyDescent="0.2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t="s">
        <v>107</v>
      </c>
      <c r="G9161" t="s">
        <v>108</v>
      </c>
      <c r="H9161" t="s">
        <v>97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  <c r="S9161" s="2">
        <f t="shared" si="186"/>
        <v>45249</v>
      </c>
    </row>
    <row r="9162" spans="1:19" x14ac:dyDescent="0.2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t="s">
        <v>107</v>
      </c>
      <c r="G9162" t="s">
        <v>108</v>
      </c>
      <c r="H9162" t="s">
        <v>97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  <c r="S9162" s="2">
        <f t="shared" si="186"/>
        <v>45249</v>
      </c>
    </row>
    <row r="9163" spans="1:19" x14ac:dyDescent="0.2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t="s">
        <v>107</v>
      </c>
      <c r="G9163" t="s">
        <v>108</v>
      </c>
      <c r="H9163" t="s">
        <v>97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  <c r="S9163" s="2">
        <f t="shared" si="186"/>
        <v>45249</v>
      </c>
    </row>
    <row r="9164" spans="1:19" x14ac:dyDescent="0.2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t="s">
        <v>107</v>
      </c>
      <c r="G9164" t="s">
        <v>108</v>
      </c>
      <c r="H9164" t="s">
        <v>97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  <c r="S9164" s="2">
        <f t="shared" ref="S9164:S9165" si="187">DATE(2023,11,19)</f>
        <v>45249</v>
      </c>
    </row>
    <row r="9165" spans="1:19" x14ac:dyDescent="0.2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t="s">
        <v>107</v>
      </c>
      <c r="G9165" t="s">
        <v>108</v>
      </c>
      <c r="H9165" t="s">
        <v>97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  <c r="S9165" s="2">
        <f t="shared" si="187"/>
        <v>45249</v>
      </c>
    </row>
    <row r="9166" spans="1:19" x14ac:dyDescent="0.2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t="s">
        <v>109</v>
      </c>
      <c r="G9166" t="s">
        <v>110</v>
      </c>
      <c r="H9166" t="s">
        <v>97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  <c r="S9166" s="2">
        <f>DATE(2023,11,26)</f>
        <v>45256</v>
      </c>
    </row>
    <row r="9167" spans="1:19" x14ac:dyDescent="0.2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t="s">
        <v>109</v>
      </c>
      <c r="G9167" t="s">
        <v>110</v>
      </c>
      <c r="H9167" t="s">
        <v>97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  <c r="S9167" s="2">
        <f t="shared" ref="S9167:S9230" si="188">DATE(2023,11,26)</f>
        <v>45256</v>
      </c>
    </row>
    <row r="9168" spans="1:19" x14ac:dyDescent="0.2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t="s">
        <v>109</v>
      </c>
      <c r="G9168" t="s">
        <v>110</v>
      </c>
      <c r="H9168" t="s">
        <v>97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  <c r="S9168" s="2">
        <f t="shared" si="188"/>
        <v>45256</v>
      </c>
    </row>
    <row r="9169" spans="1:19" x14ac:dyDescent="0.2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t="s">
        <v>109</v>
      </c>
      <c r="G9169" t="s">
        <v>110</v>
      </c>
      <c r="H9169" t="s">
        <v>97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  <c r="S9169" s="2">
        <f t="shared" si="188"/>
        <v>45256</v>
      </c>
    </row>
    <row r="9170" spans="1:19" x14ac:dyDescent="0.2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t="s">
        <v>109</v>
      </c>
      <c r="G9170" t="s">
        <v>110</v>
      </c>
      <c r="H9170" t="s">
        <v>97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  <c r="S9170" s="2">
        <f t="shared" si="188"/>
        <v>45256</v>
      </c>
    </row>
    <row r="9171" spans="1:19" x14ac:dyDescent="0.2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t="s">
        <v>109</v>
      </c>
      <c r="G9171" t="s">
        <v>110</v>
      </c>
      <c r="H9171" t="s">
        <v>97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  <c r="S9171" s="2">
        <f t="shared" si="188"/>
        <v>45256</v>
      </c>
    </row>
    <row r="9172" spans="1:19" x14ac:dyDescent="0.2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t="s">
        <v>109</v>
      </c>
      <c r="G9172" t="s">
        <v>110</v>
      </c>
      <c r="H9172" t="s">
        <v>97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  <c r="S9172" s="2">
        <f t="shared" si="188"/>
        <v>45256</v>
      </c>
    </row>
    <row r="9173" spans="1:19" x14ac:dyDescent="0.2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t="s">
        <v>109</v>
      </c>
      <c r="G9173" t="s">
        <v>110</v>
      </c>
      <c r="H9173" t="s">
        <v>97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  <c r="S9173" s="2">
        <f t="shared" si="188"/>
        <v>45256</v>
      </c>
    </row>
    <row r="9174" spans="1:19" x14ac:dyDescent="0.2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t="s">
        <v>109</v>
      </c>
      <c r="G9174" t="s">
        <v>110</v>
      </c>
      <c r="H9174" t="s">
        <v>97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  <c r="S9174" s="2">
        <f t="shared" si="188"/>
        <v>45256</v>
      </c>
    </row>
    <row r="9175" spans="1:19" x14ac:dyDescent="0.2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t="s">
        <v>109</v>
      </c>
      <c r="G9175" t="s">
        <v>110</v>
      </c>
      <c r="H9175" t="s">
        <v>97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  <c r="S9175" s="2">
        <f t="shared" si="188"/>
        <v>45256</v>
      </c>
    </row>
    <row r="9176" spans="1:19" x14ac:dyDescent="0.2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t="s">
        <v>109</v>
      </c>
      <c r="G9176" t="s">
        <v>110</v>
      </c>
      <c r="H9176" t="s">
        <v>97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  <c r="S9176" s="2">
        <f t="shared" si="188"/>
        <v>45256</v>
      </c>
    </row>
    <row r="9177" spans="1:19" x14ac:dyDescent="0.2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t="s">
        <v>109</v>
      </c>
      <c r="G9177" t="s">
        <v>110</v>
      </c>
      <c r="H9177" t="s">
        <v>97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  <c r="S9177" s="2">
        <f t="shared" si="188"/>
        <v>45256</v>
      </c>
    </row>
    <row r="9178" spans="1:19" x14ac:dyDescent="0.2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t="s">
        <v>109</v>
      </c>
      <c r="G9178" t="s">
        <v>110</v>
      </c>
      <c r="H9178" t="s">
        <v>97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  <c r="S9178" s="2">
        <f t="shared" si="188"/>
        <v>45256</v>
      </c>
    </row>
    <row r="9179" spans="1:19" x14ac:dyDescent="0.2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t="s">
        <v>109</v>
      </c>
      <c r="G9179" t="s">
        <v>110</v>
      </c>
      <c r="H9179" t="s">
        <v>97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  <c r="S9179" s="2">
        <f t="shared" si="188"/>
        <v>45256</v>
      </c>
    </row>
    <row r="9180" spans="1:19" x14ac:dyDescent="0.2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t="s">
        <v>109</v>
      </c>
      <c r="G9180" t="s">
        <v>110</v>
      </c>
      <c r="H9180" t="s">
        <v>97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  <c r="S9180" s="2">
        <f t="shared" si="188"/>
        <v>45256</v>
      </c>
    </row>
    <row r="9181" spans="1:19" x14ac:dyDescent="0.2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t="s">
        <v>109</v>
      </c>
      <c r="G9181" t="s">
        <v>110</v>
      </c>
      <c r="H9181" t="s">
        <v>97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  <c r="S9181" s="2">
        <f t="shared" si="188"/>
        <v>45256</v>
      </c>
    </row>
    <row r="9182" spans="1:19" x14ac:dyDescent="0.2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t="s">
        <v>109</v>
      </c>
      <c r="G9182" t="s">
        <v>110</v>
      </c>
      <c r="H9182" t="s">
        <v>97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  <c r="S9182" s="2">
        <f t="shared" si="188"/>
        <v>45256</v>
      </c>
    </row>
    <row r="9183" spans="1:19" x14ac:dyDescent="0.2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t="s">
        <v>109</v>
      </c>
      <c r="G9183" t="s">
        <v>110</v>
      </c>
      <c r="H9183" t="s">
        <v>97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  <c r="S9183" s="2">
        <f t="shared" si="188"/>
        <v>45256</v>
      </c>
    </row>
    <row r="9184" spans="1:19" x14ac:dyDescent="0.2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t="s">
        <v>109</v>
      </c>
      <c r="G9184" t="s">
        <v>110</v>
      </c>
      <c r="H9184" t="s">
        <v>97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  <c r="S9184" s="2">
        <f t="shared" si="188"/>
        <v>45256</v>
      </c>
    </row>
    <row r="9185" spans="1:19" x14ac:dyDescent="0.2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t="s">
        <v>109</v>
      </c>
      <c r="G9185" t="s">
        <v>110</v>
      </c>
      <c r="H9185" t="s">
        <v>97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  <c r="S9185" s="2">
        <f t="shared" si="188"/>
        <v>45256</v>
      </c>
    </row>
    <row r="9186" spans="1:19" x14ac:dyDescent="0.2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t="s">
        <v>109</v>
      </c>
      <c r="G9186" t="s">
        <v>110</v>
      </c>
      <c r="H9186" t="s">
        <v>97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  <c r="S9186" s="2">
        <f t="shared" si="188"/>
        <v>45256</v>
      </c>
    </row>
    <row r="9187" spans="1:19" x14ac:dyDescent="0.2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t="s">
        <v>109</v>
      </c>
      <c r="G9187" t="s">
        <v>110</v>
      </c>
      <c r="H9187" t="s">
        <v>97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  <c r="S9187" s="2">
        <f t="shared" si="188"/>
        <v>45256</v>
      </c>
    </row>
    <row r="9188" spans="1:19" x14ac:dyDescent="0.2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t="s">
        <v>109</v>
      </c>
      <c r="G9188" t="s">
        <v>110</v>
      </c>
      <c r="H9188" t="s">
        <v>97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  <c r="S9188" s="2">
        <f t="shared" si="188"/>
        <v>45256</v>
      </c>
    </row>
    <row r="9189" spans="1:19" x14ac:dyDescent="0.2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t="s">
        <v>109</v>
      </c>
      <c r="G9189" t="s">
        <v>110</v>
      </c>
      <c r="H9189" t="s">
        <v>97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  <c r="S9189" s="2">
        <f t="shared" si="188"/>
        <v>45256</v>
      </c>
    </row>
    <row r="9190" spans="1:19" x14ac:dyDescent="0.2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t="s">
        <v>109</v>
      </c>
      <c r="G9190" t="s">
        <v>110</v>
      </c>
      <c r="H9190" t="s">
        <v>97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  <c r="S9190" s="2">
        <f t="shared" si="188"/>
        <v>45256</v>
      </c>
    </row>
    <row r="9191" spans="1:19" x14ac:dyDescent="0.2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t="s">
        <v>109</v>
      </c>
      <c r="G9191" t="s">
        <v>110</v>
      </c>
      <c r="H9191" t="s">
        <v>97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  <c r="S9191" s="2">
        <f t="shared" si="188"/>
        <v>45256</v>
      </c>
    </row>
    <row r="9192" spans="1:19" x14ac:dyDescent="0.2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t="s">
        <v>109</v>
      </c>
      <c r="G9192" t="s">
        <v>110</v>
      </c>
      <c r="H9192" t="s">
        <v>97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  <c r="S9192" s="2">
        <f t="shared" si="188"/>
        <v>45256</v>
      </c>
    </row>
    <row r="9193" spans="1:19" x14ac:dyDescent="0.2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t="s">
        <v>109</v>
      </c>
      <c r="G9193" t="s">
        <v>110</v>
      </c>
      <c r="H9193" t="s">
        <v>97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  <c r="S9193" s="2">
        <f t="shared" si="188"/>
        <v>45256</v>
      </c>
    </row>
    <row r="9194" spans="1:19" x14ac:dyDescent="0.2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t="s">
        <v>109</v>
      </c>
      <c r="G9194" t="s">
        <v>110</v>
      </c>
      <c r="H9194" t="s">
        <v>97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  <c r="S9194" s="2">
        <f t="shared" si="188"/>
        <v>45256</v>
      </c>
    </row>
    <row r="9195" spans="1:19" x14ac:dyDescent="0.2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t="s">
        <v>109</v>
      </c>
      <c r="G9195" t="s">
        <v>110</v>
      </c>
      <c r="H9195" t="s">
        <v>97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  <c r="S9195" s="2">
        <f t="shared" si="188"/>
        <v>45256</v>
      </c>
    </row>
    <row r="9196" spans="1:19" x14ac:dyDescent="0.2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t="s">
        <v>109</v>
      </c>
      <c r="G9196" t="s">
        <v>110</v>
      </c>
      <c r="H9196" t="s">
        <v>97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  <c r="S9196" s="2">
        <f t="shared" si="188"/>
        <v>45256</v>
      </c>
    </row>
    <row r="9197" spans="1:19" x14ac:dyDescent="0.2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t="s">
        <v>109</v>
      </c>
      <c r="G9197" t="s">
        <v>110</v>
      </c>
      <c r="H9197" t="s">
        <v>97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  <c r="S9197" s="2">
        <f t="shared" si="188"/>
        <v>45256</v>
      </c>
    </row>
    <row r="9198" spans="1:19" x14ac:dyDescent="0.2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t="s">
        <v>109</v>
      </c>
      <c r="G9198" t="s">
        <v>110</v>
      </c>
      <c r="H9198" t="s">
        <v>97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  <c r="S9198" s="2">
        <f t="shared" si="188"/>
        <v>45256</v>
      </c>
    </row>
    <row r="9199" spans="1:19" x14ac:dyDescent="0.2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t="s">
        <v>109</v>
      </c>
      <c r="G9199" t="s">
        <v>110</v>
      </c>
      <c r="H9199" t="s">
        <v>97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  <c r="S9199" s="2">
        <f t="shared" si="188"/>
        <v>45256</v>
      </c>
    </row>
    <row r="9200" spans="1:19" x14ac:dyDescent="0.2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t="s">
        <v>109</v>
      </c>
      <c r="G9200" t="s">
        <v>110</v>
      </c>
      <c r="H9200" t="s">
        <v>97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  <c r="S9200" s="2">
        <f t="shared" si="188"/>
        <v>45256</v>
      </c>
    </row>
    <row r="9201" spans="1:19" x14ac:dyDescent="0.2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t="s">
        <v>109</v>
      </c>
      <c r="G9201" t="s">
        <v>110</v>
      </c>
      <c r="H9201" t="s">
        <v>97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  <c r="S9201" s="2">
        <f t="shared" si="188"/>
        <v>45256</v>
      </c>
    </row>
    <row r="9202" spans="1:19" x14ac:dyDescent="0.2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t="s">
        <v>109</v>
      </c>
      <c r="G9202" t="s">
        <v>110</v>
      </c>
      <c r="H9202" t="s">
        <v>97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  <c r="S9202" s="2">
        <f t="shared" si="188"/>
        <v>45256</v>
      </c>
    </row>
    <row r="9203" spans="1:19" x14ac:dyDescent="0.2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t="s">
        <v>109</v>
      </c>
      <c r="G9203" t="s">
        <v>110</v>
      </c>
      <c r="H9203" t="s">
        <v>97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  <c r="S9203" s="2">
        <f t="shared" si="188"/>
        <v>45256</v>
      </c>
    </row>
    <row r="9204" spans="1:19" x14ac:dyDescent="0.2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t="s">
        <v>109</v>
      </c>
      <c r="G9204" t="s">
        <v>110</v>
      </c>
      <c r="H9204" t="s">
        <v>97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  <c r="S9204" s="2">
        <f t="shared" si="188"/>
        <v>45256</v>
      </c>
    </row>
    <row r="9205" spans="1:19" x14ac:dyDescent="0.2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t="s">
        <v>109</v>
      </c>
      <c r="G9205" t="s">
        <v>110</v>
      </c>
      <c r="H9205" t="s">
        <v>97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  <c r="S9205" s="2">
        <f t="shared" si="188"/>
        <v>45256</v>
      </c>
    </row>
    <row r="9206" spans="1:19" x14ac:dyDescent="0.2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t="s">
        <v>109</v>
      </c>
      <c r="G9206" t="s">
        <v>110</v>
      </c>
      <c r="H9206" t="s">
        <v>97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  <c r="S9206" s="2">
        <f t="shared" si="188"/>
        <v>45256</v>
      </c>
    </row>
    <row r="9207" spans="1:19" x14ac:dyDescent="0.2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t="s">
        <v>109</v>
      </c>
      <c r="G9207" t="s">
        <v>110</v>
      </c>
      <c r="H9207" t="s">
        <v>97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  <c r="S9207" s="2">
        <f t="shared" si="188"/>
        <v>45256</v>
      </c>
    </row>
    <row r="9208" spans="1:19" x14ac:dyDescent="0.2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t="s">
        <v>109</v>
      </c>
      <c r="G9208" t="s">
        <v>110</v>
      </c>
      <c r="H9208" t="s">
        <v>97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  <c r="S9208" s="2">
        <f t="shared" si="188"/>
        <v>45256</v>
      </c>
    </row>
    <row r="9209" spans="1:19" x14ac:dyDescent="0.2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t="s">
        <v>109</v>
      </c>
      <c r="G9209" t="s">
        <v>110</v>
      </c>
      <c r="H9209" t="s">
        <v>97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  <c r="S9209" s="2">
        <f t="shared" si="188"/>
        <v>45256</v>
      </c>
    </row>
    <row r="9210" spans="1:19" x14ac:dyDescent="0.2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t="s">
        <v>109</v>
      </c>
      <c r="G9210" t="s">
        <v>110</v>
      </c>
      <c r="H9210" t="s">
        <v>97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  <c r="S9210" s="2">
        <f t="shared" si="188"/>
        <v>45256</v>
      </c>
    </row>
    <row r="9211" spans="1:19" x14ac:dyDescent="0.2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t="s">
        <v>109</v>
      </c>
      <c r="G9211" t="s">
        <v>110</v>
      </c>
      <c r="H9211" t="s">
        <v>97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  <c r="S9211" s="2">
        <f t="shared" si="188"/>
        <v>45256</v>
      </c>
    </row>
    <row r="9212" spans="1:19" x14ac:dyDescent="0.2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t="s">
        <v>109</v>
      </c>
      <c r="G9212" t="s">
        <v>110</v>
      </c>
      <c r="H9212" t="s">
        <v>97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  <c r="S9212" s="2">
        <f t="shared" si="188"/>
        <v>45256</v>
      </c>
    </row>
    <row r="9213" spans="1:19" x14ac:dyDescent="0.2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t="s">
        <v>109</v>
      </c>
      <c r="G9213" t="s">
        <v>110</v>
      </c>
      <c r="H9213" t="s">
        <v>97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  <c r="S9213" s="2">
        <f t="shared" si="188"/>
        <v>45256</v>
      </c>
    </row>
    <row r="9214" spans="1:19" x14ac:dyDescent="0.2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t="s">
        <v>109</v>
      </c>
      <c r="G9214" t="s">
        <v>110</v>
      </c>
      <c r="H9214" t="s">
        <v>97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  <c r="S9214" s="2">
        <f t="shared" si="188"/>
        <v>45256</v>
      </c>
    </row>
    <row r="9215" spans="1:19" x14ac:dyDescent="0.2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t="s">
        <v>109</v>
      </c>
      <c r="G9215" t="s">
        <v>110</v>
      </c>
      <c r="H9215" t="s">
        <v>97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  <c r="S9215" s="2">
        <f t="shared" si="188"/>
        <v>45256</v>
      </c>
    </row>
    <row r="9216" spans="1:19" x14ac:dyDescent="0.2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t="s">
        <v>109</v>
      </c>
      <c r="G9216" t="s">
        <v>110</v>
      </c>
      <c r="H9216" t="s">
        <v>97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  <c r="S9216" s="2">
        <f t="shared" si="188"/>
        <v>45256</v>
      </c>
    </row>
    <row r="9217" spans="1:19" x14ac:dyDescent="0.2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t="s">
        <v>109</v>
      </c>
      <c r="G9217" t="s">
        <v>110</v>
      </c>
      <c r="H9217" t="s">
        <v>97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  <c r="S9217" s="2">
        <f t="shared" si="188"/>
        <v>45256</v>
      </c>
    </row>
    <row r="9218" spans="1:19" x14ac:dyDescent="0.2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t="s">
        <v>109</v>
      </c>
      <c r="G9218" t="s">
        <v>110</v>
      </c>
      <c r="H9218" t="s">
        <v>97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  <c r="S9218" s="2">
        <f t="shared" si="188"/>
        <v>45256</v>
      </c>
    </row>
    <row r="9219" spans="1:19" x14ac:dyDescent="0.2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t="s">
        <v>109</v>
      </c>
      <c r="G9219" t="s">
        <v>110</v>
      </c>
      <c r="H9219" t="s">
        <v>97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  <c r="S9219" s="2">
        <f t="shared" si="188"/>
        <v>45256</v>
      </c>
    </row>
    <row r="9220" spans="1:19" x14ac:dyDescent="0.2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t="s">
        <v>109</v>
      </c>
      <c r="G9220" t="s">
        <v>110</v>
      </c>
      <c r="H9220" t="s">
        <v>97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  <c r="S9220" s="2">
        <f t="shared" si="188"/>
        <v>45256</v>
      </c>
    </row>
    <row r="9221" spans="1:19" x14ac:dyDescent="0.2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t="s">
        <v>109</v>
      </c>
      <c r="G9221" t="s">
        <v>110</v>
      </c>
      <c r="H9221" t="s">
        <v>97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  <c r="S9221" s="2">
        <f t="shared" si="188"/>
        <v>45256</v>
      </c>
    </row>
    <row r="9222" spans="1:19" x14ac:dyDescent="0.2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t="s">
        <v>109</v>
      </c>
      <c r="G9222" t="s">
        <v>110</v>
      </c>
      <c r="H9222" t="s">
        <v>97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  <c r="S9222" s="2">
        <f t="shared" si="188"/>
        <v>45256</v>
      </c>
    </row>
    <row r="9223" spans="1:19" x14ac:dyDescent="0.2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t="s">
        <v>109</v>
      </c>
      <c r="G9223" t="s">
        <v>110</v>
      </c>
      <c r="H9223" t="s">
        <v>97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  <c r="S9223" s="2">
        <f t="shared" si="188"/>
        <v>45256</v>
      </c>
    </row>
    <row r="9224" spans="1:19" x14ac:dyDescent="0.2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t="s">
        <v>109</v>
      </c>
      <c r="G9224" t="s">
        <v>110</v>
      </c>
      <c r="H9224" t="s">
        <v>97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  <c r="S9224" s="2">
        <f t="shared" si="188"/>
        <v>45256</v>
      </c>
    </row>
    <row r="9225" spans="1:19" x14ac:dyDescent="0.2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t="s">
        <v>109</v>
      </c>
      <c r="G9225" t="s">
        <v>110</v>
      </c>
      <c r="H9225" t="s">
        <v>97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  <c r="S9225" s="2">
        <f t="shared" si="188"/>
        <v>45256</v>
      </c>
    </row>
    <row r="9226" spans="1:19" x14ac:dyDescent="0.2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t="s">
        <v>109</v>
      </c>
      <c r="G9226" t="s">
        <v>110</v>
      </c>
      <c r="H9226" t="s">
        <v>97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  <c r="S9226" s="2">
        <f t="shared" si="188"/>
        <v>45256</v>
      </c>
    </row>
    <row r="9227" spans="1:19" x14ac:dyDescent="0.2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t="s">
        <v>109</v>
      </c>
      <c r="G9227" t="s">
        <v>110</v>
      </c>
      <c r="H9227" t="s">
        <v>97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  <c r="S9227" s="2">
        <f t="shared" si="188"/>
        <v>45256</v>
      </c>
    </row>
    <row r="9228" spans="1:19" x14ac:dyDescent="0.2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t="s">
        <v>109</v>
      </c>
      <c r="G9228" t="s">
        <v>110</v>
      </c>
      <c r="H9228" t="s">
        <v>97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  <c r="S9228" s="2">
        <f t="shared" si="188"/>
        <v>45256</v>
      </c>
    </row>
    <row r="9229" spans="1:19" x14ac:dyDescent="0.2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t="s">
        <v>109</v>
      </c>
      <c r="G9229" t="s">
        <v>110</v>
      </c>
      <c r="H9229" t="s">
        <v>97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  <c r="S9229" s="2">
        <f t="shared" si="188"/>
        <v>45256</v>
      </c>
    </row>
    <row r="9230" spans="1:19" x14ac:dyDescent="0.2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t="s">
        <v>109</v>
      </c>
      <c r="G9230" t="s">
        <v>110</v>
      </c>
      <c r="H9230" t="s">
        <v>97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  <c r="S9230" s="2">
        <f t="shared" si="188"/>
        <v>45256</v>
      </c>
    </row>
    <row r="9231" spans="1:19" x14ac:dyDescent="0.2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t="s">
        <v>109</v>
      </c>
      <c r="G9231" t="s">
        <v>110</v>
      </c>
      <c r="H9231" t="s">
        <v>97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  <c r="S9231" s="2">
        <f t="shared" ref="S9231:S9294" si="189">DATE(2023,11,26)</f>
        <v>45256</v>
      </c>
    </row>
    <row r="9232" spans="1:19" x14ac:dyDescent="0.2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t="s">
        <v>109</v>
      </c>
      <c r="G9232" t="s">
        <v>110</v>
      </c>
      <c r="H9232" t="s">
        <v>97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  <c r="S9232" s="2">
        <f t="shared" si="189"/>
        <v>45256</v>
      </c>
    </row>
    <row r="9233" spans="1:19" x14ac:dyDescent="0.2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t="s">
        <v>109</v>
      </c>
      <c r="G9233" t="s">
        <v>110</v>
      </c>
      <c r="H9233" t="s">
        <v>97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  <c r="S9233" s="2">
        <f t="shared" si="189"/>
        <v>45256</v>
      </c>
    </row>
    <row r="9234" spans="1:19" x14ac:dyDescent="0.2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t="s">
        <v>109</v>
      </c>
      <c r="G9234" t="s">
        <v>110</v>
      </c>
      <c r="H9234" t="s">
        <v>97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  <c r="S9234" s="2">
        <f t="shared" si="189"/>
        <v>45256</v>
      </c>
    </row>
    <row r="9235" spans="1:19" x14ac:dyDescent="0.2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t="s">
        <v>109</v>
      </c>
      <c r="G9235" t="s">
        <v>110</v>
      </c>
      <c r="H9235" t="s">
        <v>97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  <c r="S9235" s="2">
        <f t="shared" si="189"/>
        <v>45256</v>
      </c>
    </row>
    <row r="9236" spans="1:19" x14ac:dyDescent="0.2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t="s">
        <v>109</v>
      </c>
      <c r="G9236" t="s">
        <v>110</v>
      </c>
      <c r="H9236" t="s">
        <v>97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  <c r="S9236" s="2">
        <f t="shared" si="189"/>
        <v>45256</v>
      </c>
    </row>
    <row r="9237" spans="1:19" x14ac:dyDescent="0.2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t="s">
        <v>109</v>
      </c>
      <c r="G9237" t="s">
        <v>110</v>
      </c>
      <c r="H9237" t="s">
        <v>97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  <c r="S9237" s="2">
        <f t="shared" si="189"/>
        <v>45256</v>
      </c>
    </row>
    <row r="9238" spans="1:19" x14ac:dyDescent="0.2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t="s">
        <v>109</v>
      </c>
      <c r="G9238" t="s">
        <v>110</v>
      </c>
      <c r="H9238" t="s">
        <v>97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  <c r="S9238" s="2">
        <f t="shared" si="189"/>
        <v>45256</v>
      </c>
    </row>
    <row r="9239" spans="1:19" x14ac:dyDescent="0.2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t="s">
        <v>109</v>
      </c>
      <c r="G9239" t="s">
        <v>110</v>
      </c>
      <c r="H9239" t="s">
        <v>97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  <c r="S9239" s="2">
        <f t="shared" si="189"/>
        <v>45256</v>
      </c>
    </row>
    <row r="9240" spans="1:19" x14ac:dyDescent="0.2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t="s">
        <v>109</v>
      </c>
      <c r="G9240" t="s">
        <v>110</v>
      </c>
      <c r="H9240" t="s">
        <v>97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  <c r="S9240" s="2">
        <f t="shared" si="189"/>
        <v>45256</v>
      </c>
    </row>
    <row r="9241" spans="1:19" x14ac:dyDescent="0.2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t="s">
        <v>109</v>
      </c>
      <c r="G9241" t="s">
        <v>110</v>
      </c>
      <c r="H9241" t="s">
        <v>97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  <c r="S9241" s="2">
        <f t="shared" si="189"/>
        <v>45256</v>
      </c>
    </row>
    <row r="9242" spans="1:19" x14ac:dyDescent="0.2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t="s">
        <v>109</v>
      </c>
      <c r="G9242" t="s">
        <v>110</v>
      </c>
      <c r="H9242" t="s">
        <v>97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  <c r="S9242" s="2">
        <f t="shared" si="189"/>
        <v>45256</v>
      </c>
    </row>
    <row r="9243" spans="1:19" x14ac:dyDescent="0.2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t="s">
        <v>109</v>
      </c>
      <c r="G9243" t="s">
        <v>110</v>
      </c>
      <c r="H9243" t="s">
        <v>97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  <c r="S9243" s="2">
        <f t="shared" si="189"/>
        <v>45256</v>
      </c>
    </row>
    <row r="9244" spans="1:19" x14ac:dyDescent="0.2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t="s">
        <v>109</v>
      </c>
      <c r="G9244" t="s">
        <v>110</v>
      </c>
      <c r="H9244" t="s">
        <v>97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  <c r="S9244" s="2">
        <f t="shared" si="189"/>
        <v>45256</v>
      </c>
    </row>
    <row r="9245" spans="1:19" x14ac:dyDescent="0.2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t="s">
        <v>109</v>
      </c>
      <c r="G9245" t="s">
        <v>110</v>
      </c>
      <c r="H9245" t="s">
        <v>97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  <c r="S9245" s="2">
        <f t="shared" si="189"/>
        <v>45256</v>
      </c>
    </row>
    <row r="9246" spans="1:19" x14ac:dyDescent="0.2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t="s">
        <v>109</v>
      </c>
      <c r="G9246" t="s">
        <v>110</v>
      </c>
      <c r="H9246" t="s">
        <v>97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  <c r="S9246" s="2">
        <f t="shared" si="189"/>
        <v>45256</v>
      </c>
    </row>
    <row r="9247" spans="1:19" x14ac:dyDescent="0.2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t="s">
        <v>109</v>
      </c>
      <c r="G9247" t="s">
        <v>110</v>
      </c>
      <c r="H9247" t="s">
        <v>97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  <c r="S9247" s="2">
        <f t="shared" si="189"/>
        <v>45256</v>
      </c>
    </row>
    <row r="9248" spans="1:19" x14ac:dyDescent="0.2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t="s">
        <v>109</v>
      </c>
      <c r="G9248" t="s">
        <v>110</v>
      </c>
      <c r="H9248" t="s">
        <v>97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  <c r="S9248" s="2">
        <f t="shared" si="189"/>
        <v>45256</v>
      </c>
    </row>
    <row r="9249" spans="1:19" x14ac:dyDescent="0.2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t="s">
        <v>109</v>
      </c>
      <c r="G9249" t="s">
        <v>110</v>
      </c>
      <c r="H9249" t="s">
        <v>97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  <c r="S9249" s="2">
        <f t="shared" si="189"/>
        <v>45256</v>
      </c>
    </row>
    <row r="9250" spans="1:19" x14ac:dyDescent="0.2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t="s">
        <v>109</v>
      </c>
      <c r="G9250" t="s">
        <v>110</v>
      </c>
      <c r="H9250" t="s">
        <v>97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  <c r="S9250" s="2">
        <f t="shared" si="189"/>
        <v>45256</v>
      </c>
    </row>
    <row r="9251" spans="1:19" x14ac:dyDescent="0.2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t="s">
        <v>109</v>
      </c>
      <c r="G9251" t="s">
        <v>110</v>
      </c>
      <c r="H9251" t="s">
        <v>97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  <c r="S9251" s="2">
        <f t="shared" si="189"/>
        <v>45256</v>
      </c>
    </row>
    <row r="9252" spans="1:19" x14ac:dyDescent="0.2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t="s">
        <v>109</v>
      </c>
      <c r="G9252" t="s">
        <v>110</v>
      </c>
      <c r="H9252" t="s">
        <v>97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  <c r="S9252" s="2">
        <f t="shared" si="189"/>
        <v>45256</v>
      </c>
    </row>
    <row r="9253" spans="1:19" x14ac:dyDescent="0.2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t="s">
        <v>109</v>
      </c>
      <c r="G9253" t="s">
        <v>110</v>
      </c>
      <c r="H9253" t="s">
        <v>97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  <c r="S9253" s="2">
        <f t="shared" si="189"/>
        <v>45256</v>
      </c>
    </row>
    <row r="9254" spans="1:19" x14ac:dyDescent="0.2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t="s">
        <v>109</v>
      </c>
      <c r="G9254" t="s">
        <v>110</v>
      </c>
      <c r="H9254" t="s">
        <v>97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  <c r="S9254" s="2">
        <f t="shared" si="189"/>
        <v>45256</v>
      </c>
    </row>
    <row r="9255" spans="1:19" x14ac:dyDescent="0.2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t="s">
        <v>109</v>
      </c>
      <c r="G9255" t="s">
        <v>110</v>
      </c>
      <c r="H9255" t="s">
        <v>97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  <c r="S9255" s="2">
        <f t="shared" si="189"/>
        <v>45256</v>
      </c>
    </row>
    <row r="9256" spans="1:19" x14ac:dyDescent="0.2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t="s">
        <v>109</v>
      </c>
      <c r="G9256" t="s">
        <v>110</v>
      </c>
      <c r="H9256" t="s">
        <v>97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  <c r="S9256" s="2">
        <f t="shared" si="189"/>
        <v>45256</v>
      </c>
    </row>
    <row r="9257" spans="1:19" x14ac:dyDescent="0.2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t="s">
        <v>109</v>
      </c>
      <c r="G9257" t="s">
        <v>110</v>
      </c>
      <c r="H9257" t="s">
        <v>97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  <c r="S9257" s="2">
        <f t="shared" si="189"/>
        <v>45256</v>
      </c>
    </row>
    <row r="9258" spans="1:19" x14ac:dyDescent="0.2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t="s">
        <v>109</v>
      </c>
      <c r="G9258" t="s">
        <v>110</v>
      </c>
      <c r="H9258" t="s">
        <v>97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  <c r="S9258" s="2">
        <f t="shared" si="189"/>
        <v>45256</v>
      </c>
    </row>
    <row r="9259" spans="1:19" x14ac:dyDescent="0.2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t="s">
        <v>109</v>
      </c>
      <c r="G9259" t="s">
        <v>110</v>
      </c>
      <c r="H9259" t="s">
        <v>97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  <c r="S9259" s="2">
        <f t="shared" si="189"/>
        <v>45256</v>
      </c>
    </row>
    <row r="9260" spans="1:19" x14ac:dyDescent="0.2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t="s">
        <v>109</v>
      </c>
      <c r="G9260" t="s">
        <v>110</v>
      </c>
      <c r="H9260" t="s">
        <v>97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  <c r="S9260" s="2">
        <f t="shared" si="189"/>
        <v>45256</v>
      </c>
    </row>
    <row r="9261" spans="1:19" x14ac:dyDescent="0.2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t="s">
        <v>109</v>
      </c>
      <c r="G9261" t="s">
        <v>110</v>
      </c>
      <c r="H9261" t="s">
        <v>97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  <c r="S9261" s="2">
        <f t="shared" si="189"/>
        <v>45256</v>
      </c>
    </row>
    <row r="9262" spans="1:19" x14ac:dyDescent="0.2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t="s">
        <v>109</v>
      </c>
      <c r="G9262" t="s">
        <v>110</v>
      </c>
      <c r="H9262" t="s">
        <v>97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  <c r="S9262" s="2">
        <f t="shared" si="189"/>
        <v>45256</v>
      </c>
    </row>
    <row r="9263" spans="1:19" x14ac:dyDescent="0.2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t="s">
        <v>109</v>
      </c>
      <c r="G9263" t="s">
        <v>110</v>
      </c>
      <c r="H9263" t="s">
        <v>97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  <c r="S9263" s="2">
        <f t="shared" si="189"/>
        <v>45256</v>
      </c>
    </row>
    <row r="9264" spans="1:19" x14ac:dyDescent="0.2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t="s">
        <v>109</v>
      </c>
      <c r="G9264" t="s">
        <v>110</v>
      </c>
      <c r="H9264" t="s">
        <v>97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  <c r="S9264" s="2">
        <f t="shared" si="189"/>
        <v>45256</v>
      </c>
    </row>
    <row r="9265" spans="1:19" x14ac:dyDescent="0.2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t="s">
        <v>109</v>
      </c>
      <c r="G9265" t="s">
        <v>110</v>
      </c>
      <c r="H9265" t="s">
        <v>97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  <c r="S9265" s="2">
        <f t="shared" si="189"/>
        <v>45256</v>
      </c>
    </row>
    <row r="9266" spans="1:19" x14ac:dyDescent="0.2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t="s">
        <v>109</v>
      </c>
      <c r="G9266" t="s">
        <v>110</v>
      </c>
      <c r="H9266" t="s">
        <v>97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  <c r="S9266" s="2">
        <f t="shared" si="189"/>
        <v>45256</v>
      </c>
    </row>
    <row r="9267" spans="1:19" x14ac:dyDescent="0.2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t="s">
        <v>109</v>
      </c>
      <c r="G9267" t="s">
        <v>110</v>
      </c>
      <c r="H9267" t="s">
        <v>97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  <c r="S9267" s="2">
        <f t="shared" si="189"/>
        <v>45256</v>
      </c>
    </row>
    <row r="9268" spans="1:19" x14ac:dyDescent="0.2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t="s">
        <v>109</v>
      </c>
      <c r="G9268" t="s">
        <v>110</v>
      </c>
      <c r="H9268" t="s">
        <v>97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  <c r="S9268" s="2">
        <f t="shared" si="189"/>
        <v>45256</v>
      </c>
    </row>
    <row r="9269" spans="1:19" x14ac:dyDescent="0.2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t="s">
        <v>109</v>
      </c>
      <c r="G9269" t="s">
        <v>110</v>
      </c>
      <c r="H9269" t="s">
        <v>97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  <c r="S9269" s="2">
        <f t="shared" si="189"/>
        <v>45256</v>
      </c>
    </row>
    <row r="9270" spans="1:19" x14ac:dyDescent="0.2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t="s">
        <v>109</v>
      </c>
      <c r="G9270" t="s">
        <v>110</v>
      </c>
      <c r="H9270" t="s">
        <v>97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  <c r="S9270" s="2">
        <f t="shared" si="189"/>
        <v>45256</v>
      </c>
    </row>
    <row r="9271" spans="1:19" x14ac:dyDescent="0.2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t="s">
        <v>109</v>
      </c>
      <c r="G9271" t="s">
        <v>110</v>
      </c>
      <c r="H9271" t="s">
        <v>97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  <c r="S9271" s="2">
        <f t="shared" si="189"/>
        <v>45256</v>
      </c>
    </row>
    <row r="9272" spans="1:19" x14ac:dyDescent="0.2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t="s">
        <v>109</v>
      </c>
      <c r="G9272" t="s">
        <v>110</v>
      </c>
      <c r="H9272" t="s">
        <v>97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  <c r="S9272" s="2">
        <f t="shared" si="189"/>
        <v>45256</v>
      </c>
    </row>
    <row r="9273" spans="1:19" x14ac:dyDescent="0.2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t="s">
        <v>109</v>
      </c>
      <c r="G9273" t="s">
        <v>110</v>
      </c>
      <c r="H9273" t="s">
        <v>97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  <c r="S9273" s="2">
        <f t="shared" si="189"/>
        <v>45256</v>
      </c>
    </row>
    <row r="9274" spans="1:19" x14ac:dyDescent="0.2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t="s">
        <v>109</v>
      </c>
      <c r="G9274" t="s">
        <v>110</v>
      </c>
      <c r="H9274" t="s">
        <v>97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  <c r="S9274" s="2">
        <f t="shared" si="189"/>
        <v>45256</v>
      </c>
    </row>
    <row r="9275" spans="1:19" x14ac:dyDescent="0.2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t="s">
        <v>109</v>
      </c>
      <c r="G9275" t="s">
        <v>110</v>
      </c>
      <c r="H9275" t="s">
        <v>97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  <c r="S9275" s="2">
        <f t="shared" si="189"/>
        <v>45256</v>
      </c>
    </row>
    <row r="9276" spans="1:19" x14ac:dyDescent="0.2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t="s">
        <v>109</v>
      </c>
      <c r="G9276" t="s">
        <v>110</v>
      </c>
      <c r="H9276" t="s">
        <v>97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  <c r="S9276" s="2">
        <f t="shared" si="189"/>
        <v>45256</v>
      </c>
    </row>
    <row r="9277" spans="1:19" x14ac:dyDescent="0.2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t="s">
        <v>109</v>
      </c>
      <c r="G9277" t="s">
        <v>110</v>
      </c>
      <c r="H9277" t="s">
        <v>97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  <c r="S9277" s="2">
        <f t="shared" si="189"/>
        <v>45256</v>
      </c>
    </row>
    <row r="9278" spans="1:19" x14ac:dyDescent="0.2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t="s">
        <v>109</v>
      </c>
      <c r="G9278" t="s">
        <v>110</v>
      </c>
      <c r="H9278" t="s">
        <v>97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  <c r="S9278" s="2">
        <f t="shared" si="189"/>
        <v>45256</v>
      </c>
    </row>
    <row r="9279" spans="1:19" x14ac:dyDescent="0.2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t="s">
        <v>109</v>
      </c>
      <c r="G9279" t="s">
        <v>110</v>
      </c>
      <c r="H9279" t="s">
        <v>97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  <c r="S9279" s="2">
        <f t="shared" si="189"/>
        <v>45256</v>
      </c>
    </row>
    <row r="9280" spans="1:19" x14ac:dyDescent="0.2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t="s">
        <v>109</v>
      </c>
      <c r="G9280" t="s">
        <v>110</v>
      </c>
      <c r="H9280" t="s">
        <v>97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  <c r="S9280" s="2">
        <f t="shared" si="189"/>
        <v>45256</v>
      </c>
    </row>
    <row r="9281" spans="1:19" x14ac:dyDescent="0.2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t="s">
        <v>109</v>
      </c>
      <c r="G9281" t="s">
        <v>110</v>
      </c>
      <c r="H9281" t="s">
        <v>97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  <c r="S9281" s="2">
        <f t="shared" si="189"/>
        <v>45256</v>
      </c>
    </row>
    <row r="9282" spans="1:19" x14ac:dyDescent="0.2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t="s">
        <v>109</v>
      </c>
      <c r="G9282" t="s">
        <v>110</v>
      </c>
      <c r="H9282" t="s">
        <v>97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  <c r="S9282" s="2">
        <f t="shared" si="189"/>
        <v>45256</v>
      </c>
    </row>
    <row r="9283" spans="1:19" x14ac:dyDescent="0.2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t="s">
        <v>109</v>
      </c>
      <c r="G9283" t="s">
        <v>110</v>
      </c>
      <c r="H9283" t="s">
        <v>97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  <c r="S9283" s="2">
        <f t="shared" si="189"/>
        <v>45256</v>
      </c>
    </row>
    <row r="9284" spans="1:19" x14ac:dyDescent="0.2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t="s">
        <v>109</v>
      </c>
      <c r="G9284" t="s">
        <v>110</v>
      </c>
      <c r="H9284" t="s">
        <v>97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  <c r="S9284" s="2">
        <f t="shared" si="189"/>
        <v>45256</v>
      </c>
    </row>
    <row r="9285" spans="1:19" x14ac:dyDescent="0.2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t="s">
        <v>109</v>
      </c>
      <c r="G9285" t="s">
        <v>110</v>
      </c>
      <c r="H9285" t="s">
        <v>97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  <c r="S9285" s="2">
        <f t="shared" si="189"/>
        <v>45256</v>
      </c>
    </row>
    <row r="9286" spans="1:19" x14ac:dyDescent="0.2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t="s">
        <v>109</v>
      </c>
      <c r="G9286" t="s">
        <v>110</v>
      </c>
      <c r="H9286" t="s">
        <v>97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  <c r="S9286" s="2">
        <f t="shared" si="189"/>
        <v>45256</v>
      </c>
    </row>
    <row r="9287" spans="1:19" x14ac:dyDescent="0.2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t="s">
        <v>109</v>
      </c>
      <c r="G9287" t="s">
        <v>110</v>
      </c>
      <c r="H9287" t="s">
        <v>97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  <c r="S9287" s="2">
        <f t="shared" si="189"/>
        <v>45256</v>
      </c>
    </row>
    <row r="9288" spans="1:19" x14ac:dyDescent="0.2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t="s">
        <v>109</v>
      </c>
      <c r="G9288" t="s">
        <v>110</v>
      </c>
      <c r="H9288" t="s">
        <v>97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  <c r="S9288" s="2">
        <f t="shared" si="189"/>
        <v>45256</v>
      </c>
    </row>
    <row r="9289" spans="1:19" x14ac:dyDescent="0.2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t="s">
        <v>109</v>
      </c>
      <c r="G9289" t="s">
        <v>110</v>
      </c>
      <c r="H9289" t="s">
        <v>97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  <c r="S9289" s="2">
        <f t="shared" si="189"/>
        <v>45256</v>
      </c>
    </row>
    <row r="9290" spans="1:19" x14ac:dyDescent="0.2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t="s">
        <v>109</v>
      </c>
      <c r="G9290" t="s">
        <v>110</v>
      </c>
      <c r="H9290" t="s">
        <v>97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  <c r="S9290" s="2">
        <f t="shared" si="189"/>
        <v>45256</v>
      </c>
    </row>
    <row r="9291" spans="1:19" x14ac:dyDescent="0.2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t="s">
        <v>109</v>
      </c>
      <c r="G9291" t="s">
        <v>110</v>
      </c>
      <c r="H9291" t="s">
        <v>97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  <c r="S9291" s="2">
        <f t="shared" si="189"/>
        <v>45256</v>
      </c>
    </row>
    <row r="9292" spans="1:19" x14ac:dyDescent="0.2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t="s">
        <v>109</v>
      </c>
      <c r="G9292" t="s">
        <v>110</v>
      </c>
      <c r="H9292" t="s">
        <v>97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  <c r="S9292" s="2">
        <f t="shared" si="189"/>
        <v>45256</v>
      </c>
    </row>
    <row r="9293" spans="1:19" x14ac:dyDescent="0.2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t="s">
        <v>109</v>
      </c>
      <c r="G9293" t="s">
        <v>110</v>
      </c>
      <c r="H9293" t="s">
        <v>97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  <c r="S9293" s="2">
        <f t="shared" si="189"/>
        <v>45256</v>
      </c>
    </row>
    <row r="9294" spans="1:19" x14ac:dyDescent="0.2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t="s">
        <v>109</v>
      </c>
      <c r="G9294" t="s">
        <v>110</v>
      </c>
      <c r="H9294" t="s">
        <v>97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  <c r="S9294" s="2">
        <f t="shared" si="189"/>
        <v>45256</v>
      </c>
    </row>
    <row r="9295" spans="1:19" x14ac:dyDescent="0.2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t="s">
        <v>109</v>
      </c>
      <c r="G9295" t="s">
        <v>110</v>
      </c>
      <c r="H9295" t="s">
        <v>97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  <c r="S9295" s="2">
        <f t="shared" ref="S9295:S9358" si="190">DATE(2023,11,26)</f>
        <v>45256</v>
      </c>
    </row>
    <row r="9296" spans="1:19" x14ac:dyDescent="0.2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t="s">
        <v>109</v>
      </c>
      <c r="G9296" t="s">
        <v>110</v>
      </c>
      <c r="H9296" t="s">
        <v>97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  <c r="S9296" s="2">
        <f t="shared" si="190"/>
        <v>45256</v>
      </c>
    </row>
    <row r="9297" spans="1:19" x14ac:dyDescent="0.2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t="s">
        <v>109</v>
      </c>
      <c r="G9297" t="s">
        <v>110</v>
      </c>
      <c r="H9297" t="s">
        <v>97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  <c r="S9297" s="2">
        <f t="shared" si="190"/>
        <v>45256</v>
      </c>
    </row>
    <row r="9298" spans="1:19" x14ac:dyDescent="0.2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t="s">
        <v>109</v>
      </c>
      <c r="G9298" t="s">
        <v>110</v>
      </c>
      <c r="H9298" t="s">
        <v>97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  <c r="S9298" s="2">
        <f t="shared" si="190"/>
        <v>45256</v>
      </c>
    </row>
    <row r="9299" spans="1:19" x14ac:dyDescent="0.2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t="s">
        <v>109</v>
      </c>
      <c r="G9299" t="s">
        <v>110</v>
      </c>
      <c r="H9299" t="s">
        <v>97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  <c r="S9299" s="2">
        <f t="shared" si="190"/>
        <v>45256</v>
      </c>
    </row>
    <row r="9300" spans="1:19" x14ac:dyDescent="0.2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t="s">
        <v>109</v>
      </c>
      <c r="G9300" t="s">
        <v>110</v>
      </c>
      <c r="H9300" t="s">
        <v>97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  <c r="S9300" s="2">
        <f t="shared" si="190"/>
        <v>45256</v>
      </c>
    </row>
    <row r="9301" spans="1:19" x14ac:dyDescent="0.2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t="s">
        <v>109</v>
      </c>
      <c r="G9301" t="s">
        <v>110</v>
      </c>
      <c r="H9301" t="s">
        <v>97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  <c r="S9301" s="2">
        <f t="shared" si="190"/>
        <v>45256</v>
      </c>
    </row>
    <row r="9302" spans="1:19" x14ac:dyDescent="0.2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t="s">
        <v>109</v>
      </c>
      <c r="G9302" t="s">
        <v>110</v>
      </c>
      <c r="H9302" t="s">
        <v>97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  <c r="S9302" s="2">
        <f t="shared" si="190"/>
        <v>45256</v>
      </c>
    </row>
    <row r="9303" spans="1:19" x14ac:dyDescent="0.2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t="s">
        <v>109</v>
      </c>
      <c r="G9303" t="s">
        <v>110</v>
      </c>
      <c r="H9303" t="s">
        <v>97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  <c r="S9303" s="2">
        <f t="shared" si="190"/>
        <v>45256</v>
      </c>
    </row>
    <row r="9304" spans="1:19" x14ac:dyDescent="0.2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t="s">
        <v>109</v>
      </c>
      <c r="G9304" t="s">
        <v>110</v>
      </c>
      <c r="H9304" t="s">
        <v>97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  <c r="S9304" s="2">
        <f t="shared" si="190"/>
        <v>45256</v>
      </c>
    </row>
    <row r="9305" spans="1:19" x14ac:dyDescent="0.2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t="s">
        <v>109</v>
      </c>
      <c r="G9305" t="s">
        <v>110</v>
      </c>
      <c r="H9305" t="s">
        <v>97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  <c r="S9305" s="2">
        <f t="shared" si="190"/>
        <v>45256</v>
      </c>
    </row>
    <row r="9306" spans="1:19" x14ac:dyDescent="0.2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t="s">
        <v>109</v>
      </c>
      <c r="G9306" t="s">
        <v>110</v>
      </c>
      <c r="H9306" t="s">
        <v>97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  <c r="S9306" s="2">
        <f t="shared" si="190"/>
        <v>45256</v>
      </c>
    </row>
    <row r="9307" spans="1:19" x14ac:dyDescent="0.2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t="s">
        <v>109</v>
      </c>
      <c r="G9307" t="s">
        <v>110</v>
      </c>
      <c r="H9307" t="s">
        <v>97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  <c r="S9307" s="2">
        <f t="shared" si="190"/>
        <v>45256</v>
      </c>
    </row>
    <row r="9308" spans="1:19" x14ac:dyDescent="0.2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t="s">
        <v>109</v>
      </c>
      <c r="G9308" t="s">
        <v>110</v>
      </c>
      <c r="H9308" t="s">
        <v>97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  <c r="S9308" s="2">
        <f t="shared" si="190"/>
        <v>45256</v>
      </c>
    </row>
    <row r="9309" spans="1:19" x14ac:dyDescent="0.2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t="s">
        <v>109</v>
      </c>
      <c r="G9309" t="s">
        <v>110</v>
      </c>
      <c r="H9309" t="s">
        <v>97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  <c r="S9309" s="2">
        <f t="shared" si="190"/>
        <v>45256</v>
      </c>
    </row>
    <row r="9310" spans="1:19" x14ac:dyDescent="0.2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t="s">
        <v>109</v>
      </c>
      <c r="G9310" t="s">
        <v>110</v>
      </c>
      <c r="H9310" t="s">
        <v>97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  <c r="S9310" s="2">
        <f t="shared" si="190"/>
        <v>45256</v>
      </c>
    </row>
    <row r="9311" spans="1:19" x14ac:dyDescent="0.2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t="s">
        <v>109</v>
      </c>
      <c r="G9311" t="s">
        <v>110</v>
      </c>
      <c r="H9311" t="s">
        <v>97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  <c r="S9311" s="2">
        <f t="shared" si="190"/>
        <v>45256</v>
      </c>
    </row>
    <row r="9312" spans="1:19" x14ac:dyDescent="0.2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t="s">
        <v>109</v>
      </c>
      <c r="G9312" t="s">
        <v>110</v>
      </c>
      <c r="H9312" t="s">
        <v>97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  <c r="S9312" s="2">
        <f t="shared" si="190"/>
        <v>45256</v>
      </c>
    </row>
    <row r="9313" spans="1:19" x14ac:dyDescent="0.2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t="s">
        <v>109</v>
      </c>
      <c r="G9313" t="s">
        <v>110</v>
      </c>
      <c r="H9313" t="s">
        <v>97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  <c r="S9313" s="2">
        <f t="shared" si="190"/>
        <v>45256</v>
      </c>
    </row>
    <row r="9314" spans="1:19" x14ac:dyDescent="0.2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t="s">
        <v>109</v>
      </c>
      <c r="G9314" t="s">
        <v>110</v>
      </c>
      <c r="H9314" t="s">
        <v>97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  <c r="S9314" s="2">
        <f t="shared" si="190"/>
        <v>45256</v>
      </c>
    </row>
    <row r="9315" spans="1:19" x14ac:dyDescent="0.2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t="s">
        <v>109</v>
      </c>
      <c r="G9315" t="s">
        <v>110</v>
      </c>
      <c r="H9315" t="s">
        <v>97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  <c r="S9315" s="2">
        <f t="shared" si="190"/>
        <v>45256</v>
      </c>
    </row>
    <row r="9316" spans="1:19" x14ac:dyDescent="0.2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t="s">
        <v>109</v>
      </c>
      <c r="G9316" t="s">
        <v>110</v>
      </c>
      <c r="H9316" t="s">
        <v>97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  <c r="S9316" s="2">
        <f t="shared" si="190"/>
        <v>45256</v>
      </c>
    </row>
    <row r="9317" spans="1:19" x14ac:dyDescent="0.2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t="s">
        <v>109</v>
      </c>
      <c r="G9317" t="s">
        <v>110</v>
      </c>
      <c r="H9317" t="s">
        <v>97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  <c r="S9317" s="2">
        <f t="shared" si="190"/>
        <v>45256</v>
      </c>
    </row>
    <row r="9318" spans="1:19" x14ac:dyDescent="0.2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t="s">
        <v>109</v>
      </c>
      <c r="G9318" t="s">
        <v>110</v>
      </c>
      <c r="H9318" t="s">
        <v>97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  <c r="S9318" s="2">
        <f t="shared" si="190"/>
        <v>45256</v>
      </c>
    </row>
    <row r="9319" spans="1:19" x14ac:dyDescent="0.2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t="s">
        <v>109</v>
      </c>
      <c r="G9319" t="s">
        <v>110</v>
      </c>
      <c r="H9319" t="s">
        <v>97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  <c r="S9319" s="2">
        <f t="shared" si="190"/>
        <v>45256</v>
      </c>
    </row>
    <row r="9320" spans="1:19" x14ac:dyDescent="0.2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t="s">
        <v>109</v>
      </c>
      <c r="G9320" t="s">
        <v>110</v>
      </c>
      <c r="H9320" t="s">
        <v>97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  <c r="S9320" s="2">
        <f t="shared" si="190"/>
        <v>45256</v>
      </c>
    </row>
    <row r="9321" spans="1:19" x14ac:dyDescent="0.2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t="s">
        <v>109</v>
      </c>
      <c r="G9321" t="s">
        <v>110</v>
      </c>
      <c r="H9321" t="s">
        <v>97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  <c r="S9321" s="2">
        <f t="shared" si="190"/>
        <v>45256</v>
      </c>
    </row>
    <row r="9322" spans="1:19" x14ac:dyDescent="0.2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t="s">
        <v>109</v>
      </c>
      <c r="G9322" t="s">
        <v>110</v>
      </c>
      <c r="H9322" t="s">
        <v>97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  <c r="S9322" s="2">
        <f t="shared" si="190"/>
        <v>45256</v>
      </c>
    </row>
    <row r="9323" spans="1:19" x14ac:dyDescent="0.2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t="s">
        <v>109</v>
      </c>
      <c r="G9323" t="s">
        <v>110</v>
      </c>
      <c r="H9323" t="s">
        <v>97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  <c r="S9323" s="2">
        <f t="shared" si="190"/>
        <v>45256</v>
      </c>
    </row>
    <row r="9324" spans="1:19" x14ac:dyDescent="0.2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t="s">
        <v>109</v>
      </c>
      <c r="G9324" t="s">
        <v>110</v>
      </c>
      <c r="H9324" t="s">
        <v>97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  <c r="S9324" s="2">
        <f t="shared" si="190"/>
        <v>45256</v>
      </c>
    </row>
    <row r="9325" spans="1:19" x14ac:dyDescent="0.2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t="s">
        <v>109</v>
      </c>
      <c r="G9325" t="s">
        <v>110</v>
      </c>
      <c r="H9325" t="s">
        <v>97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  <c r="S9325" s="2">
        <f t="shared" si="190"/>
        <v>45256</v>
      </c>
    </row>
    <row r="9326" spans="1:19" x14ac:dyDescent="0.2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t="s">
        <v>109</v>
      </c>
      <c r="G9326" t="s">
        <v>110</v>
      </c>
      <c r="H9326" t="s">
        <v>97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  <c r="S9326" s="2">
        <f t="shared" si="190"/>
        <v>45256</v>
      </c>
    </row>
    <row r="9327" spans="1:19" x14ac:dyDescent="0.2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t="s">
        <v>109</v>
      </c>
      <c r="G9327" t="s">
        <v>110</v>
      </c>
      <c r="H9327" t="s">
        <v>97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  <c r="S9327" s="2">
        <f t="shared" si="190"/>
        <v>45256</v>
      </c>
    </row>
    <row r="9328" spans="1:19" x14ac:dyDescent="0.2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t="s">
        <v>109</v>
      </c>
      <c r="G9328" t="s">
        <v>110</v>
      </c>
      <c r="H9328" t="s">
        <v>97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  <c r="S9328" s="2">
        <f t="shared" si="190"/>
        <v>45256</v>
      </c>
    </row>
    <row r="9329" spans="1:19" x14ac:dyDescent="0.2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t="s">
        <v>109</v>
      </c>
      <c r="G9329" t="s">
        <v>110</v>
      </c>
      <c r="H9329" t="s">
        <v>97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  <c r="S9329" s="2">
        <f t="shared" si="190"/>
        <v>45256</v>
      </c>
    </row>
    <row r="9330" spans="1:19" x14ac:dyDescent="0.2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t="s">
        <v>109</v>
      </c>
      <c r="G9330" t="s">
        <v>110</v>
      </c>
      <c r="H9330" t="s">
        <v>97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  <c r="S9330" s="2">
        <f t="shared" si="190"/>
        <v>45256</v>
      </c>
    </row>
    <row r="9331" spans="1:19" x14ac:dyDescent="0.2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t="s">
        <v>109</v>
      </c>
      <c r="G9331" t="s">
        <v>110</v>
      </c>
      <c r="H9331" t="s">
        <v>97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  <c r="S9331" s="2">
        <f t="shared" si="190"/>
        <v>45256</v>
      </c>
    </row>
    <row r="9332" spans="1:19" x14ac:dyDescent="0.2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t="s">
        <v>109</v>
      </c>
      <c r="G9332" t="s">
        <v>110</v>
      </c>
      <c r="H9332" t="s">
        <v>97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  <c r="S9332" s="2">
        <f t="shared" si="190"/>
        <v>45256</v>
      </c>
    </row>
    <row r="9333" spans="1:19" x14ac:dyDescent="0.2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t="s">
        <v>109</v>
      </c>
      <c r="G9333" t="s">
        <v>110</v>
      </c>
      <c r="H9333" t="s">
        <v>97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  <c r="S9333" s="2">
        <f t="shared" si="190"/>
        <v>45256</v>
      </c>
    </row>
    <row r="9334" spans="1:19" x14ac:dyDescent="0.2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t="s">
        <v>109</v>
      </c>
      <c r="G9334" t="s">
        <v>110</v>
      </c>
      <c r="H9334" t="s">
        <v>97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  <c r="S9334" s="2">
        <f t="shared" si="190"/>
        <v>45256</v>
      </c>
    </row>
    <row r="9335" spans="1:19" x14ac:dyDescent="0.2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t="s">
        <v>109</v>
      </c>
      <c r="G9335" t="s">
        <v>110</v>
      </c>
      <c r="H9335" t="s">
        <v>97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  <c r="S9335" s="2">
        <f t="shared" si="190"/>
        <v>45256</v>
      </c>
    </row>
    <row r="9336" spans="1:19" x14ac:dyDescent="0.2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t="s">
        <v>109</v>
      </c>
      <c r="G9336" t="s">
        <v>110</v>
      </c>
      <c r="H9336" t="s">
        <v>97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  <c r="S9336" s="2">
        <f t="shared" si="190"/>
        <v>45256</v>
      </c>
    </row>
    <row r="9337" spans="1:19" x14ac:dyDescent="0.2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t="s">
        <v>109</v>
      </c>
      <c r="G9337" t="s">
        <v>110</v>
      </c>
      <c r="H9337" t="s">
        <v>97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  <c r="S9337" s="2">
        <f t="shared" si="190"/>
        <v>45256</v>
      </c>
    </row>
    <row r="9338" spans="1:19" x14ac:dyDescent="0.2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t="s">
        <v>109</v>
      </c>
      <c r="G9338" t="s">
        <v>110</v>
      </c>
      <c r="H9338" t="s">
        <v>97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  <c r="S9338" s="2">
        <f t="shared" si="190"/>
        <v>45256</v>
      </c>
    </row>
    <row r="9339" spans="1:19" x14ac:dyDescent="0.2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t="s">
        <v>109</v>
      </c>
      <c r="G9339" t="s">
        <v>110</v>
      </c>
      <c r="H9339" t="s">
        <v>97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  <c r="S9339" s="2">
        <f t="shared" si="190"/>
        <v>45256</v>
      </c>
    </row>
    <row r="9340" spans="1:19" x14ac:dyDescent="0.2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t="s">
        <v>109</v>
      </c>
      <c r="G9340" t="s">
        <v>110</v>
      </c>
      <c r="H9340" t="s">
        <v>97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  <c r="S9340" s="2">
        <f t="shared" si="190"/>
        <v>45256</v>
      </c>
    </row>
    <row r="9341" spans="1:19" x14ac:dyDescent="0.2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t="s">
        <v>109</v>
      </c>
      <c r="G9341" t="s">
        <v>110</v>
      </c>
      <c r="H9341" t="s">
        <v>97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  <c r="S9341" s="2">
        <f t="shared" si="190"/>
        <v>45256</v>
      </c>
    </row>
    <row r="9342" spans="1:19" x14ac:dyDescent="0.2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t="s">
        <v>109</v>
      </c>
      <c r="G9342" t="s">
        <v>110</v>
      </c>
      <c r="H9342" t="s">
        <v>97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  <c r="S9342" s="2">
        <f t="shared" si="190"/>
        <v>45256</v>
      </c>
    </row>
    <row r="9343" spans="1:19" x14ac:dyDescent="0.2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t="s">
        <v>109</v>
      </c>
      <c r="G9343" t="s">
        <v>110</v>
      </c>
      <c r="H9343" t="s">
        <v>97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  <c r="S9343" s="2">
        <f t="shared" si="190"/>
        <v>45256</v>
      </c>
    </row>
    <row r="9344" spans="1:19" x14ac:dyDescent="0.2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t="s">
        <v>109</v>
      </c>
      <c r="G9344" t="s">
        <v>110</v>
      </c>
      <c r="H9344" t="s">
        <v>97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  <c r="S9344" s="2">
        <f t="shared" si="190"/>
        <v>45256</v>
      </c>
    </row>
    <row r="9345" spans="1:19" x14ac:dyDescent="0.2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t="s">
        <v>109</v>
      </c>
      <c r="G9345" t="s">
        <v>110</v>
      </c>
      <c r="H9345" t="s">
        <v>97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  <c r="S9345" s="2">
        <f t="shared" si="190"/>
        <v>45256</v>
      </c>
    </row>
    <row r="9346" spans="1:19" x14ac:dyDescent="0.2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t="s">
        <v>109</v>
      </c>
      <c r="G9346" t="s">
        <v>110</v>
      </c>
      <c r="H9346" t="s">
        <v>97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  <c r="S9346" s="2">
        <f t="shared" si="190"/>
        <v>45256</v>
      </c>
    </row>
    <row r="9347" spans="1:19" x14ac:dyDescent="0.2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t="s">
        <v>109</v>
      </c>
      <c r="G9347" t="s">
        <v>110</v>
      </c>
      <c r="H9347" t="s">
        <v>97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  <c r="S9347" s="2">
        <f t="shared" si="190"/>
        <v>45256</v>
      </c>
    </row>
    <row r="9348" spans="1:19" x14ac:dyDescent="0.2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t="s">
        <v>109</v>
      </c>
      <c r="G9348" t="s">
        <v>110</v>
      </c>
      <c r="H9348" t="s">
        <v>97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  <c r="S9348" s="2">
        <f t="shared" si="190"/>
        <v>45256</v>
      </c>
    </row>
    <row r="9349" spans="1:19" x14ac:dyDescent="0.2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t="s">
        <v>109</v>
      </c>
      <c r="G9349" t="s">
        <v>110</v>
      </c>
      <c r="H9349" t="s">
        <v>97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  <c r="S9349" s="2">
        <f t="shared" si="190"/>
        <v>45256</v>
      </c>
    </row>
    <row r="9350" spans="1:19" x14ac:dyDescent="0.2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t="s">
        <v>109</v>
      </c>
      <c r="G9350" t="s">
        <v>110</v>
      </c>
      <c r="H9350" t="s">
        <v>97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  <c r="S9350" s="2">
        <f t="shared" si="190"/>
        <v>45256</v>
      </c>
    </row>
    <row r="9351" spans="1:19" x14ac:dyDescent="0.2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t="s">
        <v>109</v>
      </c>
      <c r="G9351" t="s">
        <v>110</v>
      </c>
      <c r="H9351" t="s">
        <v>97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  <c r="S9351" s="2">
        <f t="shared" si="190"/>
        <v>45256</v>
      </c>
    </row>
    <row r="9352" spans="1:19" x14ac:dyDescent="0.2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t="s">
        <v>109</v>
      </c>
      <c r="G9352" t="s">
        <v>110</v>
      </c>
      <c r="H9352" t="s">
        <v>97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  <c r="S9352" s="2">
        <f t="shared" si="190"/>
        <v>45256</v>
      </c>
    </row>
    <row r="9353" spans="1:19" x14ac:dyDescent="0.2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t="s">
        <v>109</v>
      </c>
      <c r="G9353" t="s">
        <v>110</v>
      </c>
      <c r="H9353" t="s">
        <v>97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  <c r="S9353" s="2">
        <f t="shared" si="190"/>
        <v>45256</v>
      </c>
    </row>
    <row r="9354" spans="1:19" x14ac:dyDescent="0.2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t="s">
        <v>109</v>
      </c>
      <c r="G9354" t="s">
        <v>110</v>
      </c>
      <c r="H9354" t="s">
        <v>97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  <c r="S9354" s="2">
        <f t="shared" si="190"/>
        <v>45256</v>
      </c>
    </row>
    <row r="9355" spans="1:19" x14ac:dyDescent="0.2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t="s">
        <v>109</v>
      </c>
      <c r="G9355" t="s">
        <v>110</v>
      </c>
      <c r="H9355" t="s">
        <v>97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  <c r="S9355" s="2">
        <f t="shared" si="190"/>
        <v>45256</v>
      </c>
    </row>
    <row r="9356" spans="1:19" x14ac:dyDescent="0.2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t="s">
        <v>109</v>
      </c>
      <c r="G9356" t="s">
        <v>110</v>
      </c>
      <c r="H9356" t="s">
        <v>97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  <c r="S9356" s="2">
        <f t="shared" si="190"/>
        <v>45256</v>
      </c>
    </row>
    <row r="9357" spans="1:19" x14ac:dyDescent="0.2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t="s">
        <v>109</v>
      </c>
      <c r="G9357" t="s">
        <v>110</v>
      </c>
      <c r="H9357" t="s">
        <v>97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  <c r="S9357" s="2">
        <f t="shared" si="190"/>
        <v>45256</v>
      </c>
    </row>
    <row r="9358" spans="1:19" x14ac:dyDescent="0.2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t="s">
        <v>109</v>
      </c>
      <c r="G9358" t="s">
        <v>110</v>
      </c>
      <c r="H9358" t="s">
        <v>97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  <c r="S9358" s="2">
        <f t="shared" si="190"/>
        <v>45256</v>
      </c>
    </row>
    <row r="9359" spans="1:19" x14ac:dyDescent="0.2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t="s">
        <v>109</v>
      </c>
      <c r="G9359" t="s">
        <v>110</v>
      </c>
      <c r="H9359" t="s">
        <v>97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  <c r="S9359" s="2">
        <f t="shared" ref="S9359:S9360" si="191">DATE(2023,11,26)</f>
        <v>45256</v>
      </c>
    </row>
    <row r="9360" spans="1:19" x14ac:dyDescent="0.2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t="s">
        <v>109</v>
      </c>
      <c r="G9360" t="s">
        <v>110</v>
      </c>
      <c r="H9360" t="s">
        <v>97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  <c r="S9360" s="2">
        <f t="shared" si="191"/>
        <v>45256</v>
      </c>
    </row>
    <row r="9361" spans="1:19" x14ac:dyDescent="0.2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44997</v>
      </c>
      <c r="G9361" t="s">
        <v>111</v>
      </c>
      <c r="H9361" t="s">
        <v>97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  <c r="S9361" s="2">
        <f>DATE(2023,12,3)</f>
        <v>45263</v>
      </c>
    </row>
    <row r="9362" spans="1:19" x14ac:dyDescent="0.2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44997</v>
      </c>
      <c r="G9362" t="s">
        <v>111</v>
      </c>
      <c r="H9362" t="s">
        <v>97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  <c r="S9362" s="2">
        <f t="shared" ref="S9362:S9425" si="192">DATE(2023,12,3)</f>
        <v>45263</v>
      </c>
    </row>
    <row r="9363" spans="1:19" x14ac:dyDescent="0.2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44997</v>
      </c>
      <c r="G9363" t="s">
        <v>111</v>
      </c>
      <c r="H9363" t="s">
        <v>97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  <c r="S9363" s="2">
        <f t="shared" si="192"/>
        <v>45263</v>
      </c>
    </row>
    <row r="9364" spans="1:19" x14ac:dyDescent="0.2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44997</v>
      </c>
      <c r="G9364" t="s">
        <v>111</v>
      </c>
      <c r="H9364" t="s">
        <v>97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  <c r="S9364" s="2">
        <f t="shared" si="192"/>
        <v>45263</v>
      </c>
    </row>
    <row r="9365" spans="1:19" x14ac:dyDescent="0.2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44997</v>
      </c>
      <c r="G9365" t="s">
        <v>111</v>
      </c>
      <c r="H9365" t="s">
        <v>97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  <c r="S9365" s="2">
        <f t="shared" si="192"/>
        <v>45263</v>
      </c>
    </row>
    <row r="9366" spans="1:19" x14ac:dyDescent="0.2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44997</v>
      </c>
      <c r="G9366" t="s">
        <v>111</v>
      </c>
      <c r="H9366" t="s">
        <v>97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  <c r="S9366" s="2">
        <f t="shared" si="192"/>
        <v>45263</v>
      </c>
    </row>
    <row r="9367" spans="1:19" x14ac:dyDescent="0.2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44997</v>
      </c>
      <c r="G9367" t="s">
        <v>111</v>
      </c>
      <c r="H9367" t="s">
        <v>97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  <c r="S9367" s="2">
        <f t="shared" si="192"/>
        <v>45263</v>
      </c>
    </row>
    <row r="9368" spans="1:19" x14ac:dyDescent="0.2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44997</v>
      </c>
      <c r="G9368" t="s">
        <v>111</v>
      </c>
      <c r="H9368" t="s">
        <v>97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  <c r="S9368" s="2">
        <f t="shared" si="192"/>
        <v>45263</v>
      </c>
    </row>
    <row r="9369" spans="1:19" x14ac:dyDescent="0.2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44997</v>
      </c>
      <c r="G9369" t="s">
        <v>111</v>
      </c>
      <c r="H9369" t="s">
        <v>97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  <c r="S9369" s="2">
        <f t="shared" si="192"/>
        <v>45263</v>
      </c>
    </row>
    <row r="9370" spans="1:19" x14ac:dyDescent="0.2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44997</v>
      </c>
      <c r="G9370" t="s">
        <v>111</v>
      </c>
      <c r="H9370" t="s">
        <v>97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  <c r="S9370" s="2">
        <f t="shared" si="192"/>
        <v>45263</v>
      </c>
    </row>
    <row r="9371" spans="1:19" x14ac:dyDescent="0.2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44997</v>
      </c>
      <c r="G9371" t="s">
        <v>111</v>
      </c>
      <c r="H9371" t="s">
        <v>97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  <c r="S9371" s="2">
        <f t="shared" si="192"/>
        <v>45263</v>
      </c>
    </row>
    <row r="9372" spans="1:19" x14ac:dyDescent="0.2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44997</v>
      </c>
      <c r="G9372" t="s">
        <v>111</v>
      </c>
      <c r="H9372" t="s">
        <v>97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  <c r="S9372" s="2">
        <f t="shared" si="192"/>
        <v>45263</v>
      </c>
    </row>
    <row r="9373" spans="1:19" x14ac:dyDescent="0.2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44997</v>
      </c>
      <c r="G9373" t="s">
        <v>111</v>
      </c>
      <c r="H9373" t="s">
        <v>97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  <c r="S9373" s="2">
        <f t="shared" si="192"/>
        <v>45263</v>
      </c>
    </row>
    <row r="9374" spans="1:19" x14ac:dyDescent="0.2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44997</v>
      </c>
      <c r="G9374" t="s">
        <v>111</v>
      </c>
      <c r="H9374" t="s">
        <v>97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  <c r="S9374" s="2">
        <f t="shared" si="192"/>
        <v>45263</v>
      </c>
    </row>
    <row r="9375" spans="1:19" x14ac:dyDescent="0.2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44997</v>
      </c>
      <c r="G9375" t="s">
        <v>111</v>
      </c>
      <c r="H9375" t="s">
        <v>97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  <c r="S9375" s="2">
        <f t="shared" si="192"/>
        <v>45263</v>
      </c>
    </row>
    <row r="9376" spans="1:19" x14ac:dyDescent="0.2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44997</v>
      </c>
      <c r="G9376" t="s">
        <v>111</v>
      </c>
      <c r="H9376" t="s">
        <v>97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  <c r="S9376" s="2">
        <f t="shared" si="192"/>
        <v>45263</v>
      </c>
    </row>
    <row r="9377" spans="1:19" x14ac:dyDescent="0.2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44997</v>
      </c>
      <c r="G9377" t="s">
        <v>111</v>
      </c>
      <c r="H9377" t="s">
        <v>97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  <c r="S9377" s="2">
        <f t="shared" si="192"/>
        <v>45263</v>
      </c>
    </row>
    <row r="9378" spans="1:19" x14ac:dyDescent="0.2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44997</v>
      </c>
      <c r="G9378" t="s">
        <v>111</v>
      </c>
      <c r="H9378" t="s">
        <v>97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  <c r="S9378" s="2">
        <f t="shared" si="192"/>
        <v>45263</v>
      </c>
    </row>
    <row r="9379" spans="1:19" x14ac:dyDescent="0.2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44997</v>
      </c>
      <c r="G9379" t="s">
        <v>111</v>
      </c>
      <c r="H9379" t="s">
        <v>97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  <c r="S9379" s="2">
        <f t="shared" si="192"/>
        <v>45263</v>
      </c>
    </row>
    <row r="9380" spans="1:19" x14ac:dyDescent="0.2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44997</v>
      </c>
      <c r="G9380" t="s">
        <v>111</v>
      </c>
      <c r="H9380" t="s">
        <v>97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  <c r="S9380" s="2">
        <f t="shared" si="192"/>
        <v>45263</v>
      </c>
    </row>
    <row r="9381" spans="1:19" x14ac:dyDescent="0.2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44997</v>
      </c>
      <c r="G9381" t="s">
        <v>111</v>
      </c>
      <c r="H9381" t="s">
        <v>97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  <c r="S9381" s="2">
        <f t="shared" si="192"/>
        <v>45263</v>
      </c>
    </row>
    <row r="9382" spans="1:19" x14ac:dyDescent="0.2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44997</v>
      </c>
      <c r="G9382" t="s">
        <v>111</v>
      </c>
      <c r="H9382" t="s">
        <v>97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  <c r="S9382" s="2">
        <f t="shared" si="192"/>
        <v>45263</v>
      </c>
    </row>
    <row r="9383" spans="1:19" x14ac:dyDescent="0.2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44997</v>
      </c>
      <c r="G9383" t="s">
        <v>111</v>
      </c>
      <c r="H9383" t="s">
        <v>97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  <c r="S9383" s="2">
        <f t="shared" si="192"/>
        <v>45263</v>
      </c>
    </row>
    <row r="9384" spans="1:19" x14ac:dyDescent="0.2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44997</v>
      </c>
      <c r="G9384" t="s">
        <v>111</v>
      </c>
      <c r="H9384" t="s">
        <v>97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  <c r="S9384" s="2">
        <f t="shared" si="192"/>
        <v>45263</v>
      </c>
    </row>
    <row r="9385" spans="1:19" x14ac:dyDescent="0.2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44997</v>
      </c>
      <c r="G9385" t="s">
        <v>111</v>
      </c>
      <c r="H9385" t="s">
        <v>97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  <c r="S9385" s="2">
        <f t="shared" si="192"/>
        <v>45263</v>
      </c>
    </row>
    <row r="9386" spans="1:19" x14ac:dyDescent="0.2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44997</v>
      </c>
      <c r="G9386" t="s">
        <v>111</v>
      </c>
      <c r="H9386" t="s">
        <v>97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  <c r="S9386" s="2">
        <f t="shared" si="192"/>
        <v>45263</v>
      </c>
    </row>
    <row r="9387" spans="1:19" x14ac:dyDescent="0.2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44997</v>
      </c>
      <c r="G9387" t="s">
        <v>111</v>
      </c>
      <c r="H9387" t="s">
        <v>97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  <c r="S9387" s="2">
        <f t="shared" si="192"/>
        <v>45263</v>
      </c>
    </row>
    <row r="9388" spans="1:19" x14ac:dyDescent="0.2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44997</v>
      </c>
      <c r="G9388" t="s">
        <v>111</v>
      </c>
      <c r="H9388" t="s">
        <v>97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  <c r="S9388" s="2">
        <f t="shared" si="192"/>
        <v>45263</v>
      </c>
    </row>
    <row r="9389" spans="1:19" x14ac:dyDescent="0.2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44997</v>
      </c>
      <c r="G9389" t="s">
        <v>111</v>
      </c>
      <c r="H9389" t="s">
        <v>97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  <c r="S9389" s="2">
        <f t="shared" si="192"/>
        <v>45263</v>
      </c>
    </row>
    <row r="9390" spans="1:19" x14ac:dyDescent="0.2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44997</v>
      </c>
      <c r="G9390" t="s">
        <v>111</v>
      </c>
      <c r="H9390" t="s">
        <v>97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  <c r="S9390" s="2">
        <f t="shared" si="192"/>
        <v>45263</v>
      </c>
    </row>
    <row r="9391" spans="1:19" x14ac:dyDescent="0.2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44997</v>
      </c>
      <c r="G9391" t="s">
        <v>111</v>
      </c>
      <c r="H9391" t="s">
        <v>97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  <c r="S9391" s="2">
        <f t="shared" si="192"/>
        <v>45263</v>
      </c>
    </row>
    <row r="9392" spans="1:19" x14ac:dyDescent="0.2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44997</v>
      </c>
      <c r="G9392" t="s">
        <v>111</v>
      </c>
      <c r="H9392" t="s">
        <v>97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  <c r="S9392" s="2">
        <f t="shared" si="192"/>
        <v>45263</v>
      </c>
    </row>
    <row r="9393" spans="1:19" x14ac:dyDescent="0.2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44997</v>
      </c>
      <c r="G9393" t="s">
        <v>111</v>
      </c>
      <c r="H9393" t="s">
        <v>97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  <c r="S9393" s="2">
        <f t="shared" si="192"/>
        <v>45263</v>
      </c>
    </row>
    <row r="9394" spans="1:19" x14ac:dyDescent="0.2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44997</v>
      </c>
      <c r="G9394" t="s">
        <v>111</v>
      </c>
      <c r="H9394" t="s">
        <v>97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  <c r="S9394" s="2">
        <f t="shared" si="192"/>
        <v>45263</v>
      </c>
    </row>
    <row r="9395" spans="1:19" x14ac:dyDescent="0.2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44997</v>
      </c>
      <c r="G9395" t="s">
        <v>111</v>
      </c>
      <c r="H9395" t="s">
        <v>97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  <c r="S9395" s="2">
        <f t="shared" si="192"/>
        <v>45263</v>
      </c>
    </row>
    <row r="9396" spans="1:19" x14ac:dyDescent="0.2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44997</v>
      </c>
      <c r="G9396" t="s">
        <v>111</v>
      </c>
      <c r="H9396" t="s">
        <v>97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  <c r="S9396" s="2">
        <f t="shared" si="192"/>
        <v>45263</v>
      </c>
    </row>
    <row r="9397" spans="1:19" x14ac:dyDescent="0.2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44997</v>
      </c>
      <c r="G9397" t="s">
        <v>111</v>
      </c>
      <c r="H9397" t="s">
        <v>97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  <c r="S9397" s="2">
        <f t="shared" si="192"/>
        <v>45263</v>
      </c>
    </row>
    <row r="9398" spans="1:19" x14ac:dyDescent="0.2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44997</v>
      </c>
      <c r="G9398" t="s">
        <v>111</v>
      </c>
      <c r="H9398" t="s">
        <v>97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  <c r="S9398" s="2">
        <f t="shared" si="192"/>
        <v>45263</v>
      </c>
    </row>
    <row r="9399" spans="1:19" x14ac:dyDescent="0.2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44997</v>
      </c>
      <c r="G9399" t="s">
        <v>111</v>
      </c>
      <c r="H9399" t="s">
        <v>97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  <c r="S9399" s="2">
        <f t="shared" si="192"/>
        <v>45263</v>
      </c>
    </row>
    <row r="9400" spans="1:19" x14ac:dyDescent="0.2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44997</v>
      </c>
      <c r="G9400" t="s">
        <v>111</v>
      </c>
      <c r="H9400" t="s">
        <v>97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  <c r="S9400" s="2">
        <f t="shared" si="192"/>
        <v>45263</v>
      </c>
    </row>
    <row r="9401" spans="1:19" x14ac:dyDescent="0.2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44997</v>
      </c>
      <c r="G9401" t="s">
        <v>111</v>
      </c>
      <c r="H9401" t="s">
        <v>97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  <c r="S9401" s="2">
        <f t="shared" si="192"/>
        <v>45263</v>
      </c>
    </row>
    <row r="9402" spans="1:19" x14ac:dyDescent="0.2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44997</v>
      </c>
      <c r="G9402" t="s">
        <v>111</v>
      </c>
      <c r="H9402" t="s">
        <v>97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  <c r="S9402" s="2">
        <f t="shared" si="192"/>
        <v>45263</v>
      </c>
    </row>
    <row r="9403" spans="1:19" x14ac:dyDescent="0.2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44997</v>
      </c>
      <c r="G9403" t="s">
        <v>111</v>
      </c>
      <c r="H9403" t="s">
        <v>97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  <c r="S9403" s="2">
        <f t="shared" si="192"/>
        <v>45263</v>
      </c>
    </row>
    <row r="9404" spans="1:19" x14ac:dyDescent="0.2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44997</v>
      </c>
      <c r="G9404" t="s">
        <v>111</v>
      </c>
      <c r="H9404" t="s">
        <v>97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  <c r="S9404" s="2">
        <f t="shared" si="192"/>
        <v>45263</v>
      </c>
    </row>
    <row r="9405" spans="1:19" x14ac:dyDescent="0.2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44997</v>
      </c>
      <c r="G9405" t="s">
        <v>111</v>
      </c>
      <c r="H9405" t="s">
        <v>97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  <c r="S9405" s="2">
        <f t="shared" si="192"/>
        <v>45263</v>
      </c>
    </row>
    <row r="9406" spans="1:19" x14ac:dyDescent="0.2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44997</v>
      </c>
      <c r="G9406" t="s">
        <v>111</v>
      </c>
      <c r="H9406" t="s">
        <v>97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  <c r="S9406" s="2">
        <f t="shared" si="192"/>
        <v>45263</v>
      </c>
    </row>
    <row r="9407" spans="1:19" x14ac:dyDescent="0.2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44997</v>
      </c>
      <c r="G9407" t="s">
        <v>111</v>
      </c>
      <c r="H9407" t="s">
        <v>97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  <c r="S9407" s="2">
        <f t="shared" si="192"/>
        <v>45263</v>
      </c>
    </row>
    <row r="9408" spans="1:19" x14ac:dyDescent="0.2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44997</v>
      </c>
      <c r="G9408" t="s">
        <v>111</v>
      </c>
      <c r="H9408" t="s">
        <v>97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  <c r="S9408" s="2">
        <f t="shared" si="192"/>
        <v>45263</v>
      </c>
    </row>
    <row r="9409" spans="1:19" x14ac:dyDescent="0.2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44997</v>
      </c>
      <c r="G9409" t="s">
        <v>111</v>
      </c>
      <c r="H9409" t="s">
        <v>97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  <c r="S9409" s="2">
        <f t="shared" si="192"/>
        <v>45263</v>
      </c>
    </row>
    <row r="9410" spans="1:19" x14ac:dyDescent="0.2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44997</v>
      </c>
      <c r="G9410" t="s">
        <v>111</v>
      </c>
      <c r="H9410" t="s">
        <v>97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  <c r="S9410" s="2">
        <f t="shared" si="192"/>
        <v>45263</v>
      </c>
    </row>
    <row r="9411" spans="1:19" x14ac:dyDescent="0.2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44997</v>
      </c>
      <c r="G9411" t="s">
        <v>111</v>
      </c>
      <c r="H9411" t="s">
        <v>97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  <c r="S9411" s="2">
        <f t="shared" si="192"/>
        <v>45263</v>
      </c>
    </row>
    <row r="9412" spans="1:19" x14ac:dyDescent="0.2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44997</v>
      </c>
      <c r="G9412" t="s">
        <v>111</v>
      </c>
      <c r="H9412" t="s">
        <v>97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  <c r="S9412" s="2">
        <f t="shared" si="192"/>
        <v>45263</v>
      </c>
    </row>
    <row r="9413" spans="1:19" x14ac:dyDescent="0.2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44997</v>
      </c>
      <c r="G9413" t="s">
        <v>111</v>
      </c>
      <c r="H9413" t="s">
        <v>97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  <c r="S9413" s="2">
        <f t="shared" si="192"/>
        <v>45263</v>
      </c>
    </row>
    <row r="9414" spans="1:19" x14ac:dyDescent="0.2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44997</v>
      </c>
      <c r="G9414" t="s">
        <v>111</v>
      </c>
      <c r="H9414" t="s">
        <v>97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  <c r="S9414" s="2">
        <f t="shared" si="192"/>
        <v>45263</v>
      </c>
    </row>
    <row r="9415" spans="1:19" x14ac:dyDescent="0.2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44997</v>
      </c>
      <c r="G9415" t="s">
        <v>111</v>
      </c>
      <c r="H9415" t="s">
        <v>97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  <c r="S9415" s="2">
        <f t="shared" si="192"/>
        <v>45263</v>
      </c>
    </row>
    <row r="9416" spans="1:19" x14ac:dyDescent="0.2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44997</v>
      </c>
      <c r="G9416" t="s">
        <v>111</v>
      </c>
      <c r="H9416" t="s">
        <v>97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  <c r="S9416" s="2">
        <f t="shared" si="192"/>
        <v>45263</v>
      </c>
    </row>
    <row r="9417" spans="1:19" x14ac:dyDescent="0.2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44997</v>
      </c>
      <c r="G9417" t="s">
        <v>111</v>
      </c>
      <c r="H9417" t="s">
        <v>97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  <c r="S9417" s="2">
        <f t="shared" si="192"/>
        <v>45263</v>
      </c>
    </row>
    <row r="9418" spans="1:19" x14ac:dyDescent="0.2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44997</v>
      </c>
      <c r="G9418" t="s">
        <v>111</v>
      </c>
      <c r="H9418" t="s">
        <v>97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  <c r="S9418" s="2">
        <f t="shared" si="192"/>
        <v>45263</v>
      </c>
    </row>
    <row r="9419" spans="1:19" x14ac:dyDescent="0.2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44997</v>
      </c>
      <c r="G9419" t="s">
        <v>111</v>
      </c>
      <c r="H9419" t="s">
        <v>97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  <c r="S9419" s="2">
        <f t="shared" si="192"/>
        <v>45263</v>
      </c>
    </row>
    <row r="9420" spans="1:19" x14ac:dyDescent="0.2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44997</v>
      </c>
      <c r="G9420" t="s">
        <v>111</v>
      </c>
      <c r="H9420" t="s">
        <v>97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  <c r="S9420" s="2">
        <f t="shared" si="192"/>
        <v>45263</v>
      </c>
    </row>
    <row r="9421" spans="1:19" x14ac:dyDescent="0.2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44997</v>
      </c>
      <c r="G9421" t="s">
        <v>111</v>
      </c>
      <c r="H9421" t="s">
        <v>97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  <c r="S9421" s="2">
        <f t="shared" si="192"/>
        <v>45263</v>
      </c>
    </row>
    <row r="9422" spans="1:19" x14ac:dyDescent="0.2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44997</v>
      </c>
      <c r="G9422" t="s">
        <v>111</v>
      </c>
      <c r="H9422" t="s">
        <v>97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  <c r="S9422" s="2">
        <f t="shared" si="192"/>
        <v>45263</v>
      </c>
    </row>
    <row r="9423" spans="1:19" x14ac:dyDescent="0.2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44997</v>
      </c>
      <c r="G9423" t="s">
        <v>111</v>
      </c>
      <c r="H9423" t="s">
        <v>97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  <c r="S9423" s="2">
        <f t="shared" si="192"/>
        <v>45263</v>
      </c>
    </row>
    <row r="9424" spans="1:19" x14ac:dyDescent="0.2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44997</v>
      </c>
      <c r="G9424" t="s">
        <v>111</v>
      </c>
      <c r="H9424" t="s">
        <v>97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  <c r="S9424" s="2">
        <f t="shared" si="192"/>
        <v>45263</v>
      </c>
    </row>
    <row r="9425" spans="1:19" x14ac:dyDescent="0.2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44997</v>
      </c>
      <c r="G9425" t="s">
        <v>111</v>
      </c>
      <c r="H9425" t="s">
        <v>97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  <c r="S9425" s="2">
        <f t="shared" si="192"/>
        <v>45263</v>
      </c>
    </row>
    <row r="9426" spans="1:19" x14ac:dyDescent="0.2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44997</v>
      </c>
      <c r="G9426" t="s">
        <v>111</v>
      </c>
      <c r="H9426" t="s">
        <v>97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  <c r="S9426" s="2">
        <f t="shared" ref="S9426:S9489" si="193">DATE(2023,12,3)</f>
        <v>45263</v>
      </c>
    </row>
    <row r="9427" spans="1:19" x14ac:dyDescent="0.2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44997</v>
      </c>
      <c r="G9427" t="s">
        <v>111</v>
      </c>
      <c r="H9427" t="s">
        <v>97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  <c r="S9427" s="2">
        <f t="shared" si="193"/>
        <v>45263</v>
      </c>
    </row>
    <row r="9428" spans="1:19" x14ac:dyDescent="0.2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44997</v>
      </c>
      <c r="G9428" t="s">
        <v>111</v>
      </c>
      <c r="H9428" t="s">
        <v>97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  <c r="S9428" s="2">
        <f t="shared" si="193"/>
        <v>45263</v>
      </c>
    </row>
    <row r="9429" spans="1:19" x14ac:dyDescent="0.2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44997</v>
      </c>
      <c r="G9429" t="s">
        <v>111</v>
      </c>
      <c r="H9429" t="s">
        <v>97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  <c r="S9429" s="2">
        <f t="shared" si="193"/>
        <v>45263</v>
      </c>
    </row>
    <row r="9430" spans="1:19" x14ac:dyDescent="0.2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44997</v>
      </c>
      <c r="G9430" t="s">
        <v>111</v>
      </c>
      <c r="H9430" t="s">
        <v>97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  <c r="S9430" s="2">
        <f t="shared" si="193"/>
        <v>45263</v>
      </c>
    </row>
    <row r="9431" spans="1:19" x14ac:dyDescent="0.2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44997</v>
      </c>
      <c r="G9431" t="s">
        <v>111</v>
      </c>
      <c r="H9431" t="s">
        <v>97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  <c r="S9431" s="2">
        <f t="shared" si="193"/>
        <v>45263</v>
      </c>
    </row>
    <row r="9432" spans="1:19" x14ac:dyDescent="0.2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44997</v>
      </c>
      <c r="G9432" t="s">
        <v>111</v>
      </c>
      <c r="H9432" t="s">
        <v>97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  <c r="S9432" s="2">
        <f t="shared" si="193"/>
        <v>45263</v>
      </c>
    </row>
    <row r="9433" spans="1:19" x14ac:dyDescent="0.2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44997</v>
      </c>
      <c r="G9433" t="s">
        <v>111</v>
      </c>
      <c r="H9433" t="s">
        <v>97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  <c r="S9433" s="2">
        <f t="shared" si="193"/>
        <v>45263</v>
      </c>
    </row>
    <row r="9434" spans="1:19" x14ac:dyDescent="0.2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44997</v>
      </c>
      <c r="G9434" t="s">
        <v>111</v>
      </c>
      <c r="H9434" t="s">
        <v>97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  <c r="S9434" s="2">
        <f t="shared" si="193"/>
        <v>45263</v>
      </c>
    </row>
    <row r="9435" spans="1:19" x14ac:dyDescent="0.2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44997</v>
      </c>
      <c r="G9435" t="s">
        <v>111</v>
      </c>
      <c r="H9435" t="s">
        <v>97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  <c r="S9435" s="2">
        <f t="shared" si="193"/>
        <v>45263</v>
      </c>
    </row>
    <row r="9436" spans="1:19" x14ac:dyDescent="0.2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44997</v>
      </c>
      <c r="G9436" t="s">
        <v>111</v>
      </c>
      <c r="H9436" t="s">
        <v>97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  <c r="S9436" s="2">
        <f t="shared" si="193"/>
        <v>45263</v>
      </c>
    </row>
    <row r="9437" spans="1:19" x14ac:dyDescent="0.2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44997</v>
      </c>
      <c r="G9437" t="s">
        <v>111</v>
      </c>
      <c r="H9437" t="s">
        <v>97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  <c r="S9437" s="2">
        <f t="shared" si="193"/>
        <v>45263</v>
      </c>
    </row>
    <row r="9438" spans="1:19" x14ac:dyDescent="0.2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44997</v>
      </c>
      <c r="G9438" t="s">
        <v>111</v>
      </c>
      <c r="H9438" t="s">
        <v>97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  <c r="S9438" s="2">
        <f t="shared" si="193"/>
        <v>45263</v>
      </c>
    </row>
    <row r="9439" spans="1:19" x14ac:dyDescent="0.2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44997</v>
      </c>
      <c r="G9439" t="s">
        <v>111</v>
      </c>
      <c r="H9439" t="s">
        <v>97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  <c r="S9439" s="2">
        <f t="shared" si="193"/>
        <v>45263</v>
      </c>
    </row>
    <row r="9440" spans="1:19" x14ac:dyDescent="0.2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44997</v>
      </c>
      <c r="G9440" t="s">
        <v>111</v>
      </c>
      <c r="H9440" t="s">
        <v>97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  <c r="S9440" s="2">
        <f t="shared" si="193"/>
        <v>45263</v>
      </c>
    </row>
    <row r="9441" spans="1:19" x14ac:dyDescent="0.2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44997</v>
      </c>
      <c r="G9441" t="s">
        <v>111</v>
      </c>
      <c r="H9441" t="s">
        <v>97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  <c r="S9441" s="2">
        <f t="shared" si="193"/>
        <v>45263</v>
      </c>
    </row>
    <row r="9442" spans="1:19" x14ac:dyDescent="0.2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44997</v>
      </c>
      <c r="G9442" t="s">
        <v>111</v>
      </c>
      <c r="H9442" t="s">
        <v>97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  <c r="S9442" s="2">
        <f t="shared" si="193"/>
        <v>45263</v>
      </c>
    </row>
    <row r="9443" spans="1:19" x14ac:dyDescent="0.2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44997</v>
      </c>
      <c r="G9443" t="s">
        <v>111</v>
      </c>
      <c r="H9443" t="s">
        <v>97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  <c r="S9443" s="2">
        <f t="shared" si="193"/>
        <v>45263</v>
      </c>
    </row>
    <row r="9444" spans="1:19" x14ac:dyDescent="0.2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44997</v>
      </c>
      <c r="G9444" t="s">
        <v>111</v>
      </c>
      <c r="H9444" t="s">
        <v>97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  <c r="S9444" s="2">
        <f t="shared" si="193"/>
        <v>45263</v>
      </c>
    </row>
    <row r="9445" spans="1:19" x14ac:dyDescent="0.2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44997</v>
      </c>
      <c r="G9445" t="s">
        <v>111</v>
      </c>
      <c r="H9445" t="s">
        <v>97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  <c r="S9445" s="2">
        <f t="shared" si="193"/>
        <v>45263</v>
      </c>
    </row>
    <row r="9446" spans="1:19" x14ac:dyDescent="0.2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44997</v>
      </c>
      <c r="G9446" t="s">
        <v>111</v>
      </c>
      <c r="H9446" t="s">
        <v>97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  <c r="S9446" s="2">
        <f t="shared" si="193"/>
        <v>45263</v>
      </c>
    </row>
    <row r="9447" spans="1:19" x14ac:dyDescent="0.2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44997</v>
      </c>
      <c r="G9447" t="s">
        <v>111</v>
      </c>
      <c r="H9447" t="s">
        <v>97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  <c r="S9447" s="2">
        <f t="shared" si="193"/>
        <v>45263</v>
      </c>
    </row>
    <row r="9448" spans="1:19" x14ac:dyDescent="0.2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44997</v>
      </c>
      <c r="G9448" t="s">
        <v>111</v>
      </c>
      <c r="H9448" t="s">
        <v>97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  <c r="S9448" s="2">
        <f t="shared" si="193"/>
        <v>45263</v>
      </c>
    </row>
    <row r="9449" spans="1:19" x14ac:dyDescent="0.2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44997</v>
      </c>
      <c r="G9449" t="s">
        <v>111</v>
      </c>
      <c r="H9449" t="s">
        <v>97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  <c r="S9449" s="2">
        <f t="shared" si="193"/>
        <v>45263</v>
      </c>
    </row>
    <row r="9450" spans="1:19" x14ac:dyDescent="0.2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44997</v>
      </c>
      <c r="G9450" t="s">
        <v>111</v>
      </c>
      <c r="H9450" t="s">
        <v>97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  <c r="S9450" s="2">
        <f t="shared" si="193"/>
        <v>45263</v>
      </c>
    </row>
    <row r="9451" spans="1:19" x14ac:dyDescent="0.2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44997</v>
      </c>
      <c r="G9451" t="s">
        <v>111</v>
      </c>
      <c r="H9451" t="s">
        <v>97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  <c r="S9451" s="2">
        <f t="shared" si="193"/>
        <v>45263</v>
      </c>
    </row>
    <row r="9452" spans="1:19" x14ac:dyDescent="0.2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44997</v>
      </c>
      <c r="G9452" t="s">
        <v>111</v>
      </c>
      <c r="H9452" t="s">
        <v>97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  <c r="S9452" s="2">
        <f t="shared" si="193"/>
        <v>45263</v>
      </c>
    </row>
    <row r="9453" spans="1:19" x14ac:dyDescent="0.2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44997</v>
      </c>
      <c r="G9453" t="s">
        <v>111</v>
      </c>
      <c r="H9453" t="s">
        <v>97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  <c r="S9453" s="2">
        <f t="shared" si="193"/>
        <v>45263</v>
      </c>
    </row>
    <row r="9454" spans="1:19" x14ac:dyDescent="0.2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44997</v>
      </c>
      <c r="G9454" t="s">
        <v>111</v>
      </c>
      <c r="H9454" t="s">
        <v>97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  <c r="S9454" s="2">
        <f t="shared" si="193"/>
        <v>45263</v>
      </c>
    </row>
    <row r="9455" spans="1:19" x14ac:dyDescent="0.2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44997</v>
      </c>
      <c r="G9455" t="s">
        <v>111</v>
      </c>
      <c r="H9455" t="s">
        <v>97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  <c r="S9455" s="2">
        <f t="shared" si="193"/>
        <v>45263</v>
      </c>
    </row>
    <row r="9456" spans="1:19" x14ac:dyDescent="0.2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44997</v>
      </c>
      <c r="G9456" t="s">
        <v>111</v>
      </c>
      <c r="H9456" t="s">
        <v>97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  <c r="S9456" s="2">
        <f t="shared" si="193"/>
        <v>45263</v>
      </c>
    </row>
    <row r="9457" spans="1:19" x14ac:dyDescent="0.2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44997</v>
      </c>
      <c r="G9457" t="s">
        <v>111</v>
      </c>
      <c r="H9457" t="s">
        <v>97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  <c r="S9457" s="2">
        <f t="shared" si="193"/>
        <v>45263</v>
      </c>
    </row>
    <row r="9458" spans="1:19" x14ac:dyDescent="0.2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44997</v>
      </c>
      <c r="G9458" t="s">
        <v>111</v>
      </c>
      <c r="H9458" t="s">
        <v>97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  <c r="S9458" s="2">
        <f t="shared" si="193"/>
        <v>45263</v>
      </c>
    </row>
    <row r="9459" spans="1:19" x14ac:dyDescent="0.2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44997</v>
      </c>
      <c r="G9459" t="s">
        <v>111</v>
      </c>
      <c r="H9459" t="s">
        <v>97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  <c r="S9459" s="2">
        <f t="shared" si="193"/>
        <v>45263</v>
      </c>
    </row>
    <row r="9460" spans="1:19" x14ac:dyDescent="0.2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44997</v>
      </c>
      <c r="G9460" t="s">
        <v>111</v>
      </c>
      <c r="H9460" t="s">
        <v>97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  <c r="S9460" s="2">
        <f t="shared" si="193"/>
        <v>45263</v>
      </c>
    </row>
    <row r="9461" spans="1:19" x14ac:dyDescent="0.2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44997</v>
      </c>
      <c r="G9461" t="s">
        <v>111</v>
      </c>
      <c r="H9461" t="s">
        <v>97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  <c r="S9461" s="2">
        <f t="shared" si="193"/>
        <v>45263</v>
      </c>
    </row>
    <row r="9462" spans="1:19" x14ac:dyDescent="0.2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44997</v>
      </c>
      <c r="G9462" t="s">
        <v>111</v>
      </c>
      <c r="H9462" t="s">
        <v>97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  <c r="S9462" s="2">
        <f t="shared" si="193"/>
        <v>45263</v>
      </c>
    </row>
    <row r="9463" spans="1:19" x14ac:dyDescent="0.2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44997</v>
      </c>
      <c r="G9463" t="s">
        <v>111</v>
      </c>
      <c r="H9463" t="s">
        <v>97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  <c r="S9463" s="2">
        <f t="shared" si="193"/>
        <v>45263</v>
      </c>
    </row>
    <row r="9464" spans="1:19" x14ac:dyDescent="0.2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44997</v>
      </c>
      <c r="G9464" t="s">
        <v>111</v>
      </c>
      <c r="H9464" t="s">
        <v>97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  <c r="S9464" s="2">
        <f t="shared" si="193"/>
        <v>45263</v>
      </c>
    </row>
    <row r="9465" spans="1:19" x14ac:dyDescent="0.2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44997</v>
      </c>
      <c r="G9465" t="s">
        <v>111</v>
      </c>
      <c r="H9465" t="s">
        <v>97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  <c r="S9465" s="2">
        <f t="shared" si="193"/>
        <v>45263</v>
      </c>
    </row>
    <row r="9466" spans="1:19" x14ac:dyDescent="0.2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44997</v>
      </c>
      <c r="G9466" t="s">
        <v>111</v>
      </c>
      <c r="H9466" t="s">
        <v>97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  <c r="S9466" s="2">
        <f t="shared" si="193"/>
        <v>45263</v>
      </c>
    </row>
    <row r="9467" spans="1:19" x14ac:dyDescent="0.2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44997</v>
      </c>
      <c r="G9467" t="s">
        <v>111</v>
      </c>
      <c r="H9467" t="s">
        <v>97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  <c r="S9467" s="2">
        <f t="shared" si="193"/>
        <v>45263</v>
      </c>
    </row>
    <row r="9468" spans="1:19" x14ac:dyDescent="0.2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44997</v>
      </c>
      <c r="G9468" t="s">
        <v>111</v>
      </c>
      <c r="H9468" t="s">
        <v>97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  <c r="S9468" s="2">
        <f t="shared" si="193"/>
        <v>45263</v>
      </c>
    </row>
    <row r="9469" spans="1:19" x14ac:dyDescent="0.2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44997</v>
      </c>
      <c r="G9469" t="s">
        <v>111</v>
      </c>
      <c r="H9469" t="s">
        <v>97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  <c r="S9469" s="2">
        <f t="shared" si="193"/>
        <v>45263</v>
      </c>
    </row>
    <row r="9470" spans="1:19" x14ac:dyDescent="0.2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44997</v>
      </c>
      <c r="G9470" t="s">
        <v>111</v>
      </c>
      <c r="H9470" t="s">
        <v>97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  <c r="S9470" s="2">
        <f t="shared" si="193"/>
        <v>45263</v>
      </c>
    </row>
    <row r="9471" spans="1:19" x14ac:dyDescent="0.2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44997</v>
      </c>
      <c r="G9471" t="s">
        <v>111</v>
      </c>
      <c r="H9471" t="s">
        <v>97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  <c r="S9471" s="2">
        <f t="shared" si="193"/>
        <v>45263</v>
      </c>
    </row>
    <row r="9472" spans="1:19" x14ac:dyDescent="0.2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44997</v>
      </c>
      <c r="G9472" t="s">
        <v>111</v>
      </c>
      <c r="H9472" t="s">
        <v>97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  <c r="S9472" s="2">
        <f t="shared" si="193"/>
        <v>45263</v>
      </c>
    </row>
    <row r="9473" spans="1:19" x14ac:dyDescent="0.2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44997</v>
      </c>
      <c r="G9473" t="s">
        <v>111</v>
      </c>
      <c r="H9473" t="s">
        <v>97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  <c r="S9473" s="2">
        <f t="shared" si="193"/>
        <v>45263</v>
      </c>
    </row>
    <row r="9474" spans="1:19" x14ac:dyDescent="0.2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44997</v>
      </c>
      <c r="G9474" t="s">
        <v>111</v>
      </c>
      <c r="H9474" t="s">
        <v>97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  <c r="S9474" s="2">
        <f t="shared" si="193"/>
        <v>45263</v>
      </c>
    </row>
    <row r="9475" spans="1:19" x14ac:dyDescent="0.2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44997</v>
      </c>
      <c r="G9475" t="s">
        <v>111</v>
      </c>
      <c r="H9475" t="s">
        <v>97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  <c r="S9475" s="2">
        <f t="shared" si="193"/>
        <v>45263</v>
      </c>
    </row>
    <row r="9476" spans="1:19" x14ac:dyDescent="0.2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44997</v>
      </c>
      <c r="G9476" t="s">
        <v>111</v>
      </c>
      <c r="H9476" t="s">
        <v>97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  <c r="S9476" s="2">
        <f t="shared" si="193"/>
        <v>45263</v>
      </c>
    </row>
    <row r="9477" spans="1:19" x14ac:dyDescent="0.2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44997</v>
      </c>
      <c r="G9477" t="s">
        <v>111</v>
      </c>
      <c r="H9477" t="s">
        <v>97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  <c r="S9477" s="2">
        <f t="shared" si="193"/>
        <v>45263</v>
      </c>
    </row>
    <row r="9478" spans="1:19" x14ac:dyDescent="0.2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44997</v>
      </c>
      <c r="G9478" t="s">
        <v>111</v>
      </c>
      <c r="H9478" t="s">
        <v>97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  <c r="S9478" s="2">
        <f t="shared" si="193"/>
        <v>45263</v>
      </c>
    </row>
    <row r="9479" spans="1:19" x14ac:dyDescent="0.2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44997</v>
      </c>
      <c r="G9479" t="s">
        <v>111</v>
      </c>
      <c r="H9479" t="s">
        <v>97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  <c r="S9479" s="2">
        <f t="shared" si="193"/>
        <v>45263</v>
      </c>
    </row>
    <row r="9480" spans="1:19" x14ac:dyDescent="0.2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44997</v>
      </c>
      <c r="G9480" t="s">
        <v>111</v>
      </c>
      <c r="H9480" t="s">
        <v>97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  <c r="S9480" s="2">
        <f t="shared" si="193"/>
        <v>45263</v>
      </c>
    </row>
    <row r="9481" spans="1:19" x14ac:dyDescent="0.2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44997</v>
      </c>
      <c r="G9481" t="s">
        <v>111</v>
      </c>
      <c r="H9481" t="s">
        <v>97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  <c r="S9481" s="2">
        <f t="shared" si="193"/>
        <v>45263</v>
      </c>
    </row>
    <row r="9482" spans="1:19" x14ac:dyDescent="0.2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44997</v>
      </c>
      <c r="G9482" t="s">
        <v>111</v>
      </c>
      <c r="H9482" t="s">
        <v>97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  <c r="S9482" s="2">
        <f t="shared" si="193"/>
        <v>45263</v>
      </c>
    </row>
    <row r="9483" spans="1:19" x14ac:dyDescent="0.2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44997</v>
      </c>
      <c r="G9483" t="s">
        <v>111</v>
      </c>
      <c r="H9483" t="s">
        <v>97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  <c r="S9483" s="2">
        <f t="shared" si="193"/>
        <v>45263</v>
      </c>
    </row>
    <row r="9484" spans="1:19" x14ac:dyDescent="0.2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44997</v>
      </c>
      <c r="G9484" t="s">
        <v>111</v>
      </c>
      <c r="H9484" t="s">
        <v>97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  <c r="S9484" s="2">
        <f t="shared" si="193"/>
        <v>45263</v>
      </c>
    </row>
    <row r="9485" spans="1:19" x14ac:dyDescent="0.2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44997</v>
      </c>
      <c r="G9485" t="s">
        <v>111</v>
      </c>
      <c r="H9485" t="s">
        <v>97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  <c r="S9485" s="2">
        <f t="shared" si="193"/>
        <v>45263</v>
      </c>
    </row>
    <row r="9486" spans="1:19" x14ac:dyDescent="0.2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44997</v>
      </c>
      <c r="G9486" t="s">
        <v>111</v>
      </c>
      <c r="H9486" t="s">
        <v>97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  <c r="S9486" s="2">
        <f t="shared" si="193"/>
        <v>45263</v>
      </c>
    </row>
    <row r="9487" spans="1:19" x14ac:dyDescent="0.2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44997</v>
      </c>
      <c r="G9487" t="s">
        <v>111</v>
      </c>
      <c r="H9487" t="s">
        <v>97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  <c r="S9487" s="2">
        <f t="shared" si="193"/>
        <v>45263</v>
      </c>
    </row>
    <row r="9488" spans="1:19" x14ac:dyDescent="0.2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44997</v>
      </c>
      <c r="G9488" t="s">
        <v>111</v>
      </c>
      <c r="H9488" t="s">
        <v>97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  <c r="S9488" s="2">
        <f t="shared" si="193"/>
        <v>45263</v>
      </c>
    </row>
    <row r="9489" spans="1:19" x14ac:dyDescent="0.2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44997</v>
      </c>
      <c r="G9489" t="s">
        <v>111</v>
      </c>
      <c r="H9489" t="s">
        <v>97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  <c r="S9489" s="2">
        <f t="shared" si="193"/>
        <v>45263</v>
      </c>
    </row>
    <row r="9490" spans="1:19" x14ac:dyDescent="0.2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44997</v>
      </c>
      <c r="G9490" t="s">
        <v>111</v>
      </c>
      <c r="H9490" t="s">
        <v>97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  <c r="S9490" s="2">
        <f t="shared" ref="S9490:S9553" si="194">DATE(2023,12,3)</f>
        <v>45263</v>
      </c>
    </row>
    <row r="9491" spans="1:19" x14ac:dyDescent="0.2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44997</v>
      </c>
      <c r="G9491" t="s">
        <v>111</v>
      </c>
      <c r="H9491" t="s">
        <v>97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  <c r="S9491" s="2">
        <f t="shared" si="194"/>
        <v>45263</v>
      </c>
    </row>
    <row r="9492" spans="1:19" x14ac:dyDescent="0.2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44997</v>
      </c>
      <c r="G9492" t="s">
        <v>111</v>
      </c>
      <c r="H9492" t="s">
        <v>97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  <c r="S9492" s="2">
        <f t="shared" si="194"/>
        <v>45263</v>
      </c>
    </row>
    <row r="9493" spans="1:19" x14ac:dyDescent="0.2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44997</v>
      </c>
      <c r="G9493" t="s">
        <v>111</v>
      </c>
      <c r="H9493" t="s">
        <v>97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  <c r="S9493" s="2">
        <f t="shared" si="194"/>
        <v>45263</v>
      </c>
    </row>
    <row r="9494" spans="1:19" x14ac:dyDescent="0.2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44997</v>
      </c>
      <c r="G9494" t="s">
        <v>111</v>
      </c>
      <c r="H9494" t="s">
        <v>97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  <c r="S9494" s="2">
        <f t="shared" si="194"/>
        <v>45263</v>
      </c>
    </row>
    <row r="9495" spans="1:19" x14ac:dyDescent="0.2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44997</v>
      </c>
      <c r="G9495" t="s">
        <v>111</v>
      </c>
      <c r="H9495" t="s">
        <v>97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  <c r="S9495" s="2">
        <f t="shared" si="194"/>
        <v>45263</v>
      </c>
    </row>
    <row r="9496" spans="1:19" x14ac:dyDescent="0.2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44997</v>
      </c>
      <c r="G9496" t="s">
        <v>111</v>
      </c>
      <c r="H9496" t="s">
        <v>97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  <c r="S9496" s="2">
        <f t="shared" si="194"/>
        <v>45263</v>
      </c>
    </row>
    <row r="9497" spans="1:19" x14ac:dyDescent="0.2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44997</v>
      </c>
      <c r="G9497" t="s">
        <v>111</v>
      </c>
      <c r="H9497" t="s">
        <v>97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  <c r="S9497" s="2">
        <f t="shared" si="194"/>
        <v>45263</v>
      </c>
    </row>
    <row r="9498" spans="1:19" x14ac:dyDescent="0.2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44997</v>
      </c>
      <c r="G9498" t="s">
        <v>111</v>
      </c>
      <c r="H9498" t="s">
        <v>97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  <c r="S9498" s="2">
        <f t="shared" si="194"/>
        <v>45263</v>
      </c>
    </row>
    <row r="9499" spans="1:19" x14ac:dyDescent="0.2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44997</v>
      </c>
      <c r="G9499" t="s">
        <v>111</v>
      </c>
      <c r="H9499" t="s">
        <v>97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  <c r="S9499" s="2">
        <f t="shared" si="194"/>
        <v>45263</v>
      </c>
    </row>
    <row r="9500" spans="1:19" x14ac:dyDescent="0.2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44997</v>
      </c>
      <c r="G9500" t="s">
        <v>111</v>
      </c>
      <c r="H9500" t="s">
        <v>97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  <c r="S9500" s="2">
        <f t="shared" si="194"/>
        <v>45263</v>
      </c>
    </row>
    <row r="9501" spans="1:19" x14ac:dyDescent="0.2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44997</v>
      </c>
      <c r="G9501" t="s">
        <v>111</v>
      </c>
      <c r="H9501" t="s">
        <v>97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  <c r="S9501" s="2">
        <f t="shared" si="194"/>
        <v>45263</v>
      </c>
    </row>
    <row r="9502" spans="1:19" x14ac:dyDescent="0.2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44997</v>
      </c>
      <c r="G9502" t="s">
        <v>111</v>
      </c>
      <c r="H9502" t="s">
        <v>97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  <c r="S9502" s="2">
        <f t="shared" si="194"/>
        <v>45263</v>
      </c>
    </row>
    <row r="9503" spans="1:19" x14ac:dyDescent="0.2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44997</v>
      </c>
      <c r="G9503" t="s">
        <v>111</v>
      </c>
      <c r="H9503" t="s">
        <v>97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  <c r="S9503" s="2">
        <f t="shared" si="194"/>
        <v>45263</v>
      </c>
    </row>
    <row r="9504" spans="1:19" x14ac:dyDescent="0.2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44997</v>
      </c>
      <c r="G9504" t="s">
        <v>111</v>
      </c>
      <c r="H9504" t="s">
        <v>97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  <c r="S9504" s="2">
        <f t="shared" si="194"/>
        <v>45263</v>
      </c>
    </row>
    <row r="9505" spans="1:19" x14ac:dyDescent="0.2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44997</v>
      </c>
      <c r="G9505" t="s">
        <v>111</v>
      </c>
      <c r="H9505" t="s">
        <v>97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  <c r="S9505" s="2">
        <f t="shared" si="194"/>
        <v>45263</v>
      </c>
    </row>
    <row r="9506" spans="1:19" x14ac:dyDescent="0.2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44997</v>
      </c>
      <c r="G9506" t="s">
        <v>111</v>
      </c>
      <c r="H9506" t="s">
        <v>97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  <c r="S9506" s="2">
        <f t="shared" si="194"/>
        <v>45263</v>
      </c>
    </row>
    <row r="9507" spans="1:19" x14ac:dyDescent="0.2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44997</v>
      </c>
      <c r="G9507" t="s">
        <v>111</v>
      </c>
      <c r="H9507" t="s">
        <v>97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  <c r="S9507" s="2">
        <f t="shared" si="194"/>
        <v>45263</v>
      </c>
    </row>
    <row r="9508" spans="1:19" x14ac:dyDescent="0.2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44997</v>
      </c>
      <c r="G9508" t="s">
        <v>111</v>
      </c>
      <c r="H9508" t="s">
        <v>97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  <c r="S9508" s="2">
        <f t="shared" si="194"/>
        <v>45263</v>
      </c>
    </row>
    <row r="9509" spans="1:19" x14ac:dyDescent="0.2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44997</v>
      </c>
      <c r="G9509" t="s">
        <v>111</v>
      </c>
      <c r="H9509" t="s">
        <v>97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  <c r="S9509" s="2">
        <f t="shared" si="194"/>
        <v>45263</v>
      </c>
    </row>
    <row r="9510" spans="1:19" x14ac:dyDescent="0.2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44997</v>
      </c>
      <c r="G9510" t="s">
        <v>111</v>
      </c>
      <c r="H9510" t="s">
        <v>97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  <c r="S9510" s="2">
        <f t="shared" si="194"/>
        <v>45263</v>
      </c>
    </row>
    <row r="9511" spans="1:19" x14ac:dyDescent="0.2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44997</v>
      </c>
      <c r="G9511" t="s">
        <v>111</v>
      </c>
      <c r="H9511" t="s">
        <v>97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  <c r="S9511" s="2">
        <f t="shared" si="194"/>
        <v>45263</v>
      </c>
    </row>
    <row r="9512" spans="1:19" x14ac:dyDescent="0.2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44997</v>
      </c>
      <c r="G9512" t="s">
        <v>111</v>
      </c>
      <c r="H9512" t="s">
        <v>97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  <c r="S9512" s="2">
        <f t="shared" si="194"/>
        <v>45263</v>
      </c>
    </row>
    <row r="9513" spans="1:19" x14ac:dyDescent="0.2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44997</v>
      </c>
      <c r="G9513" t="s">
        <v>111</v>
      </c>
      <c r="H9513" t="s">
        <v>97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  <c r="S9513" s="2">
        <f t="shared" si="194"/>
        <v>45263</v>
      </c>
    </row>
    <row r="9514" spans="1:19" x14ac:dyDescent="0.2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44997</v>
      </c>
      <c r="G9514" t="s">
        <v>111</v>
      </c>
      <c r="H9514" t="s">
        <v>97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  <c r="S9514" s="2">
        <f t="shared" si="194"/>
        <v>45263</v>
      </c>
    </row>
    <row r="9515" spans="1:19" x14ac:dyDescent="0.2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44997</v>
      </c>
      <c r="G9515" t="s">
        <v>111</v>
      </c>
      <c r="H9515" t="s">
        <v>97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  <c r="S9515" s="2">
        <f t="shared" si="194"/>
        <v>45263</v>
      </c>
    </row>
    <row r="9516" spans="1:19" x14ac:dyDescent="0.2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44997</v>
      </c>
      <c r="G9516" t="s">
        <v>111</v>
      </c>
      <c r="H9516" t="s">
        <v>97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  <c r="S9516" s="2">
        <f t="shared" si="194"/>
        <v>45263</v>
      </c>
    </row>
    <row r="9517" spans="1:19" x14ac:dyDescent="0.2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44997</v>
      </c>
      <c r="G9517" t="s">
        <v>111</v>
      </c>
      <c r="H9517" t="s">
        <v>97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  <c r="S9517" s="2">
        <f t="shared" si="194"/>
        <v>45263</v>
      </c>
    </row>
    <row r="9518" spans="1:19" x14ac:dyDescent="0.2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44997</v>
      </c>
      <c r="G9518" t="s">
        <v>111</v>
      </c>
      <c r="H9518" t="s">
        <v>97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  <c r="S9518" s="2">
        <f t="shared" si="194"/>
        <v>45263</v>
      </c>
    </row>
    <row r="9519" spans="1:19" x14ac:dyDescent="0.2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44997</v>
      </c>
      <c r="G9519" t="s">
        <v>111</v>
      </c>
      <c r="H9519" t="s">
        <v>97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  <c r="S9519" s="2">
        <f t="shared" si="194"/>
        <v>45263</v>
      </c>
    </row>
    <row r="9520" spans="1:19" x14ac:dyDescent="0.2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44997</v>
      </c>
      <c r="G9520" t="s">
        <v>111</v>
      </c>
      <c r="H9520" t="s">
        <v>97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  <c r="S9520" s="2">
        <f t="shared" si="194"/>
        <v>45263</v>
      </c>
    </row>
    <row r="9521" spans="1:19" x14ac:dyDescent="0.2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44997</v>
      </c>
      <c r="G9521" t="s">
        <v>111</v>
      </c>
      <c r="H9521" t="s">
        <v>97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  <c r="S9521" s="2">
        <f t="shared" si="194"/>
        <v>45263</v>
      </c>
    </row>
    <row r="9522" spans="1:19" x14ac:dyDescent="0.2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44997</v>
      </c>
      <c r="G9522" t="s">
        <v>111</v>
      </c>
      <c r="H9522" t="s">
        <v>97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  <c r="S9522" s="2">
        <f t="shared" si="194"/>
        <v>45263</v>
      </c>
    </row>
    <row r="9523" spans="1:19" x14ac:dyDescent="0.2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44997</v>
      </c>
      <c r="G9523" t="s">
        <v>111</v>
      </c>
      <c r="H9523" t="s">
        <v>97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  <c r="S9523" s="2">
        <f t="shared" si="194"/>
        <v>45263</v>
      </c>
    </row>
    <row r="9524" spans="1:19" x14ac:dyDescent="0.2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44997</v>
      </c>
      <c r="G9524" t="s">
        <v>111</v>
      </c>
      <c r="H9524" t="s">
        <v>97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  <c r="S9524" s="2">
        <f t="shared" si="194"/>
        <v>45263</v>
      </c>
    </row>
    <row r="9525" spans="1:19" x14ac:dyDescent="0.2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44997</v>
      </c>
      <c r="G9525" t="s">
        <v>111</v>
      </c>
      <c r="H9525" t="s">
        <v>97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  <c r="S9525" s="2">
        <f t="shared" si="194"/>
        <v>45263</v>
      </c>
    </row>
    <row r="9526" spans="1:19" x14ac:dyDescent="0.2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44997</v>
      </c>
      <c r="G9526" t="s">
        <v>111</v>
      </c>
      <c r="H9526" t="s">
        <v>97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  <c r="S9526" s="2">
        <f t="shared" si="194"/>
        <v>45263</v>
      </c>
    </row>
    <row r="9527" spans="1:19" x14ac:dyDescent="0.2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44997</v>
      </c>
      <c r="G9527" t="s">
        <v>111</v>
      </c>
      <c r="H9527" t="s">
        <v>97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  <c r="S9527" s="2">
        <f t="shared" si="194"/>
        <v>45263</v>
      </c>
    </row>
    <row r="9528" spans="1:19" x14ac:dyDescent="0.2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44997</v>
      </c>
      <c r="G9528" t="s">
        <v>111</v>
      </c>
      <c r="H9528" t="s">
        <v>97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  <c r="S9528" s="2">
        <f t="shared" si="194"/>
        <v>45263</v>
      </c>
    </row>
    <row r="9529" spans="1:19" x14ac:dyDescent="0.2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44997</v>
      </c>
      <c r="G9529" t="s">
        <v>111</v>
      </c>
      <c r="H9529" t="s">
        <v>97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  <c r="S9529" s="2">
        <f t="shared" si="194"/>
        <v>45263</v>
      </c>
    </row>
    <row r="9530" spans="1:19" x14ac:dyDescent="0.2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44997</v>
      </c>
      <c r="G9530" t="s">
        <v>111</v>
      </c>
      <c r="H9530" t="s">
        <v>97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  <c r="S9530" s="2">
        <f t="shared" si="194"/>
        <v>45263</v>
      </c>
    </row>
    <row r="9531" spans="1:19" x14ac:dyDescent="0.2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44997</v>
      </c>
      <c r="G9531" t="s">
        <v>111</v>
      </c>
      <c r="H9531" t="s">
        <v>97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  <c r="S9531" s="2">
        <f t="shared" si="194"/>
        <v>45263</v>
      </c>
    </row>
    <row r="9532" spans="1:19" x14ac:dyDescent="0.2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44997</v>
      </c>
      <c r="G9532" t="s">
        <v>111</v>
      </c>
      <c r="H9532" t="s">
        <v>97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  <c r="S9532" s="2">
        <f t="shared" si="194"/>
        <v>45263</v>
      </c>
    </row>
    <row r="9533" spans="1:19" x14ac:dyDescent="0.2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44997</v>
      </c>
      <c r="G9533" t="s">
        <v>111</v>
      </c>
      <c r="H9533" t="s">
        <v>97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  <c r="S9533" s="2">
        <f t="shared" si="194"/>
        <v>45263</v>
      </c>
    </row>
    <row r="9534" spans="1:19" x14ac:dyDescent="0.2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44997</v>
      </c>
      <c r="G9534" t="s">
        <v>111</v>
      </c>
      <c r="H9534" t="s">
        <v>97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  <c r="S9534" s="2">
        <f t="shared" si="194"/>
        <v>45263</v>
      </c>
    </row>
    <row r="9535" spans="1:19" x14ac:dyDescent="0.2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44997</v>
      </c>
      <c r="G9535" t="s">
        <v>111</v>
      </c>
      <c r="H9535" t="s">
        <v>97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  <c r="S9535" s="2">
        <f t="shared" si="194"/>
        <v>45263</v>
      </c>
    </row>
    <row r="9536" spans="1:19" x14ac:dyDescent="0.2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44997</v>
      </c>
      <c r="G9536" t="s">
        <v>111</v>
      </c>
      <c r="H9536" t="s">
        <v>97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  <c r="S9536" s="2">
        <f t="shared" si="194"/>
        <v>45263</v>
      </c>
    </row>
    <row r="9537" spans="1:19" x14ac:dyDescent="0.2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44997</v>
      </c>
      <c r="G9537" t="s">
        <v>111</v>
      </c>
      <c r="H9537" t="s">
        <v>97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  <c r="S9537" s="2">
        <f t="shared" si="194"/>
        <v>45263</v>
      </c>
    </row>
    <row r="9538" spans="1:19" x14ac:dyDescent="0.2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44997</v>
      </c>
      <c r="G9538" t="s">
        <v>111</v>
      </c>
      <c r="H9538" t="s">
        <v>97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  <c r="S9538" s="2">
        <f t="shared" si="194"/>
        <v>45263</v>
      </c>
    </row>
    <row r="9539" spans="1:19" x14ac:dyDescent="0.2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44997</v>
      </c>
      <c r="G9539" t="s">
        <v>111</v>
      </c>
      <c r="H9539" t="s">
        <v>97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  <c r="S9539" s="2">
        <f t="shared" si="194"/>
        <v>45263</v>
      </c>
    </row>
    <row r="9540" spans="1:19" x14ac:dyDescent="0.2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44997</v>
      </c>
      <c r="G9540" t="s">
        <v>111</v>
      </c>
      <c r="H9540" t="s">
        <v>97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  <c r="S9540" s="2">
        <f t="shared" si="194"/>
        <v>45263</v>
      </c>
    </row>
    <row r="9541" spans="1:19" x14ac:dyDescent="0.2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44997</v>
      </c>
      <c r="G9541" t="s">
        <v>111</v>
      </c>
      <c r="H9541" t="s">
        <v>97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  <c r="S9541" s="2">
        <f t="shared" si="194"/>
        <v>45263</v>
      </c>
    </row>
    <row r="9542" spans="1:19" x14ac:dyDescent="0.2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44997</v>
      </c>
      <c r="G9542" t="s">
        <v>111</v>
      </c>
      <c r="H9542" t="s">
        <v>97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  <c r="S9542" s="2">
        <f t="shared" si="194"/>
        <v>45263</v>
      </c>
    </row>
    <row r="9543" spans="1:19" x14ac:dyDescent="0.2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44997</v>
      </c>
      <c r="G9543" t="s">
        <v>111</v>
      </c>
      <c r="H9543" t="s">
        <v>97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  <c r="S9543" s="2">
        <f t="shared" si="194"/>
        <v>45263</v>
      </c>
    </row>
    <row r="9544" spans="1:19" x14ac:dyDescent="0.2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44997</v>
      </c>
      <c r="G9544" t="s">
        <v>111</v>
      </c>
      <c r="H9544" t="s">
        <v>97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  <c r="S9544" s="2">
        <f t="shared" si="194"/>
        <v>45263</v>
      </c>
    </row>
    <row r="9545" spans="1:19" x14ac:dyDescent="0.2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44997</v>
      </c>
      <c r="G9545" t="s">
        <v>111</v>
      </c>
      <c r="H9545" t="s">
        <v>97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  <c r="S9545" s="2">
        <f t="shared" si="194"/>
        <v>45263</v>
      </c>
    </row>
    <row r="9546" spans="1:19" x14ac:dyDescent="0.2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44997</v>
      </c>
      <c r="G9546" t="s">
        <v>111</v>
      </c>
      <c r="H9546" t="s">
        <v>97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  <c r="S9546" s="2">
        <f t="shared" si="194"/>
        <v>45263</v>
      </c>
    </row>
    <row r="9547" spans="1:19" x14ac:dyDescent="0.2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44997</v>
      </c>
      <c r="G9547" t="s">
        <v>111</v>
      </c>
      <c r="H9547" t="s">
        <v>97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  <c r="S9547" s="2">
        <f t="shared" si="194"/>
        <v>45263</v>
      </c>
    </row>
    <row r="9548" spans="1:19" x14ac:dyDescent="0.2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44997</v>
      </c>
      <c r="G9548" t="s">
        <v>111</v>
      </c>
      <c r="H9548" t="s">
        <v>97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  <c r="S9548" s="2">
        <f t="shared" si="194"/>
        <v>45263</v>
      </c>
    </row>
    <row r="9549" spans="1:19" x14ac:dyDescent="0.2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44997</v>
      </c>
      <c r="G9549" t="s">
        <v>111</v>
      </c>
      <c r="H9549" t="s">
        <v>97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  <c r="S9549" s="2">
        <f t="shared" si="194"/>
        <v>45263</v>
      </c>
    </row>
    <row r="9550" spans="1:19" x14ac:dyDescent="0.2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44997</v>
      </c>
      <c r="G9550" t="s">
        <v>111</v>
      </c>
      <c r="H9550" t="s">
        <v>97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  <c r="S9550" s="2">
        <f t="shared" si="194"/>
        <v>45263</v>
      </c>
    </row>
    <row r="9551" spans="1:19" x14ac:dyDescent="0.2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44997</v>
      </c>
      <c r="G9551" t="s">
        <v>111</v>
      </c>
      <c r="H9551" t="s">
        <v>97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  <c r="S9551" s="2">
        <f t="shared" si="194"/>
        <v>45263</v>
      </c>
    </row>
    <row r="9552" spans="1:19" x14ac:dyDescent="0.2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44997</v>
      </c>
      <c r="G9552" t="s">
        <v>111</v>
      </c>
      <c r="H9552" t="s">
        <v>97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  <c r="S9552" s="2">
        <f t="shared" si="194"/>
        <v>45263</v>
      </c>
    </row>
    <row r="9553" spans="1:19" x14ac:dyDescent="0.2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44997</v>
      </c>
      <c r="G9553" t="s">
        <v>111</v>
      </c>
      <c r="H9553" t="s">
        <v>97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  <c r="S9553" s="2">
        <f t="shared" si="194"/>
        <v>45263</v>
      </c>
    </row>
    <row r="9554" spans="1:19" x14ac:dyDescent="0.2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44997</v>
      </c>
      <c r="G9554" t="s">
        <v>111</v>
      </c>
      <c r="H9554" t="s">
        <v>97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  <c r="S9554" s="2">
        <f t="shared" ref="S9554:S9555" si="195">DATE(2023,12,3)</f>
        <v>45263</v>
      </c>
    </row>
    <row r="9555" spans="1:19" x14ac:dyDescent="0.2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44997</v>
      </c>
      <c r="G9555" t="s">
        <v>111</v>
      </c>
      <c r="H9555" t="s">
        <v>97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  <c r="S9555" s="2">
        <f t="shared" si="195"/>
        <v>45263</v>
      </c>
    </row>
    <row r="9556" spans="1:19" x14ac:dyDescent="0.2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45211</v>
      </c>
      <c r="G9556" t="s">
        <v>112</v>
      </c>
      <c r="H9556" t="s">
        <v>97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  <c r="S9556" s="2">
        <f>DATE(2023,12,10)</f>
        <v>45270</v>
      </c>
    </row>
    <row r="9557" spans="1:19" x14ac:dyDescent="0.2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45211</v>
      </c>
      <c r="G9557" t="s">
        <v>112</v>
      </c>
      <c r="H9557" t="s">
        <v>97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  <c r="S9557" s="2">
        <f t="shared" ref="S9557:S9620" si="196">DATE(2023,12,10)</f>
        <v>45270</v>
      </c>
    </row>
    <row r="9558" spans="1:19" x14ac:dyDescent="0.2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45211</v>
      </c>
      <c r="G9558" t="s">
        <v>112</v>
      </c>
      <c r="H9558" t="s">
        <v>97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  <c r="S9558" s="2">
        <f t="shared" si="196"/>
        <v>45270</v>
      </c>
    </row>
    <row r="9559" spans="1:19" x14ac:dyDescent="0.2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45211</v>
      </c>
      <c r="G9559" t="s">
        <v>112</v>
      </c>
      <c r="H9559" t="s">
        <v>97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  <c r="S9559" s="2">
        <f t="shared" si="196"/>
        <v>45270</v>
      </c>
    </row>
    <row r="9560" spans="1:19" x14ac:dyDescent="0.2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45211</v>
      </c>
      <c r="G9560" t="s">
        <v>112</v>
      </c>
      <c r="H9560" t="s">
        <v>97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  <c r="S9560" s="2">
        <f t="shared" si="196"/>
        <v>45270</v>
      </c>
    </row>
    <row r="9561" spans="1:19" x14ac:dyDescent="0.2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45211</v>
      </c>
      <c r="G9561" t="s">
        <v>112</v>
      </c>
      <c r="H9561" t="s">
        <v>97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  <c r="S9561" s="2">
        <f t="shared" si="196"/>
        <v>45270</v>
      </c>
    </row>
    <row r="9562" spans="1:19" x14ac:dyDescent="0.2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45211</v>
      </c>
      <c r="G9562" t="s">
        <v>112</v>
      </c>
      <c r="H9562" t="s">
        <v>97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  <c r="S9562" s="2">
        <f t="shared" si="196"/>
        <v>45270</v>
      </c>
    </row>
    <row r="9563" spans="1:19" x14ac:dyDescent="0.2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45211</v>
      </c>
      <c r="G9563" t="s">
        <v>112</v>
      </c>
      <c r="H9563" t="s">
        <v>97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  <c r="S9563" s="2">
        <f t="shared" si="196"/>
        <v>45270</v>
      </c>
    </row>
    <row r="9564" spans="1:19" x14ac:dyDescent="0.2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45211</v>
      </c>
      <c r="G9564" t="s">
        <v>112</v>
      </c>
      <c r="H9564" t="s">
        <v>97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  <c r="S9564" s="2">
        <f t="shared" si="196"/>
        <v>45270</v>
      </c>
    </row>
    <row r="9565" spans="1:19" x14ac:dyDescent="0.2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45211</v>
      </c>
      <c r="G9565" t="s">
        <v>112</v>
      </c>
      <c r="H9565" t="s">
        <v>97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  <c r="S9565" s="2">
        <f t="shared" si="196"/>
        <v>45270</v>
      </c>
    </row>
    <row r="9566" spans="1:19" x14ac:dyDescent="0.2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45211</v>
      </c>
      <c r="G9566" t="s">
        <v>112</v>
      </c>
      <c r="H9566" t="s">
        <v>97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  <c r="S9566" s="2">
        <f t="shared" si="196"/>
        <v>45270</v>
      </c>
    </row>
    <row r="9567" spans="1:19" x14ac:dyDescent="0.2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45211</v>
      </c>
      <c r="G9567" t="s">
        <v>112</v>
      </c>
      <c r="H9567" t="s">
        <v>97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  <c r="S9567" s="2">
        <f t="shared" si="196"/>
        <v>45270</v>
      </c>
    </row>
    <row r="9568" spans="1:19" x14ac:dyDescent="0.2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45211</v>
      </c>
      <c r="G9568" t="s">
        <v>112</v>
      </c>
      <c r="H9568" t="s">
        <v>97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  <c r="S9568" s="2">
        <f t="shared" si="196"/>
        <v>45270</v>
      </c>
    </row>
    <row r="9569" spans="1:19" x14ac:dyDescent="0.2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45211</v>
      </c>
      <c r="G9569" t="s">
        <v>112</v>
      </c>
      <c r="H9569" t="s">
        <v>97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  <c r="S9569" s="2">
        <f t="shared" si="196"/>
        <v>45270</v>
      </c>
    </row>
    <row r="9570" spans="1:19" x14ac:dyDescent="0.2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45211</v>
      </c>
      <c r="G9570" t="s">
        <v>112</v>
      </c>
      <c r="H9570" t="s">
        <v>97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  <c r="S9570" s="2">
        <f t="shared" si="196"/>
        <v>45270</v>
      </c>
    </row>
    <row r="9571" spans="1:19" x14ac:dyDescent="0.2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45211</v>
      </c>
      <c r="G9571" t="s">
        <v>112</v>
      </c>
      <c r="H9571" t="s">
        <v>97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  <c r="S9571" s="2">
        <f t="shared" si="196"/>
        <v>45270</v>
      </c>
    </row>
    <row r="9572" spans="1:19" x14ac:dyDescent="0.2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45211</v>
      </c>
      <c r="G9572" t="s">
        <v>112</v>
      </c>
      <c r="H9572" t="s">
        <v>97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  <c r="S9572" s="2">
        <f t="shared" si="196"/>
        <v>45270</v>
      </c>
    </row>
    <row r="9573" spans="1:19" x14ac:dyDescent="0.2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45211</v>
      </c>
      <c r="G9573" t="s">
        <v>112</v>
      </c>
      <c r="H9573" t="s">
        <v>97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  <c r="S9573" s="2">
        <f t="shared" si="196"/>
        <v>45270</v>
      </c>
    </row>
    <row r="9574" spans="1:19" x14ac:dyDescent="0.2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45211</v>
      </c>
      <c r="G9574" t="s">
        <v>112</v>
      </c>
      <c r="H9574" t="s">
        <v>97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  <c r="S9574" s="2">
        <f t="shared" si="196"/>
        <v>45270</v>
      </c>
    </row>
    <row r="9575" spans="1:19" x14ac:dyDescent="0.2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45211</v>
      </c>
      <c r="G9575" t="s">
        <v>112</v>
      </c>
      <c r="H9575" t="s">
        <v>97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  <c r="S9575" s="2">
        <f t="shared" si="196"/>
        <v>45270</v>
      </c>
    </row>
    <row r="9576" spans="1:19" x14ac:dyDescent="0.2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45211</v>
      </c>
      <c r="G9576" t="s">
        <v>112</v>
      </c>
      <c r="H9576" t="s">
        <v>97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  <c r="S9576" s="2">
        <f t="shared" si="196"/>
        <v>45270</v>
      </c>
    </row>
    <row r="9577" spans="1:19" x14ac:dyDescent="0.2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45211</v>
      </c>
      <c r="G9577" t="s">
        <v>112</v>
      </c>
      <c r="H9577" t="s">
        <v>97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  <c r="S9577" s="2">
        <f t="shared" si="196"/>
        <v>45270</v>
      </c>
    </row>
    <row r="9578" spans="1:19" x14ac:dyDescent="0.2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45211</v>
      </c>
      <c r="G9578" t="s">
        <v>112</v>
      </c>
      <c r="H9578" t="s">
        <v>97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  <c r="S9578" s="2">
        <f t="shared" si="196"/>
        <v>45270</v>
      </c>
    </row>
    <row r="9579" spans="1:19" x14ac:dyDescent="0.2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45211</v>
      </c>
      <c r="G9579" t="s">
        <v>112</v>
      </c>
      <c r="H9579" t="s">
        <v>97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  <c r="S9579" s="2">
        <f t="shared" si="196"/>
        <v>45270</v>
      </c>
    </row>
    <row r="9580" spans="1:19" x14ac:dyDescent="0.2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45211</v>
      </c>
      <c r="G9580" t="s">
        <v>112</v>
      </c>
      <c r="H9580" t="s">
        <v>97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  <c r="S9580" s="2">
        <f t="shared" si="196"/>
        <v>45270</v>
      </c>
    </row>
    <row r="9581" spans="1:19" x14ac:dyDescent="0.2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45211</v>
      </c>
      <c r="G9581" t="s">
        <v>112</v>
      </c>
      <c r="H9581" t="s">
        <v>97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  <c r="S9581" s="2">
        <f t="shared" si="196"/>
        <v>45270</v>
      </c>
    </row>
    <row r="9582" spans="1:19" x14ac:dyDescent="0.2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45211</v>
      </c>
      <c r="G9582" t="s">
        <v>112</v>
      </c>
      <c r="H9582" t="s">
        <v>97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  <c r="S9582" s="2">
        <f t="shared" si="196"/>
        <v>45270</v>
      </c>
    </row>
    <row r="9583" spans="1:19" x14ac:dyDescent="0.2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45211</v>
      </c>
      <c r="G9583" t="s">
        <v>112</v>
      </c>
      <c r="H9583" t="s">
        <v>97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  <c r="S9583" s="2">
        <f t="shared" si="196"/>
        <v>45270</v>
      </c>
    </row>
    <row r="9584" spans="1:19" x14ac:dyDescent="0.2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45211</v>
      </c>
      <c r="G9584" t="s">
        <v>112</v>
      </c>
      <c r="H9584" t="s">
        <v>97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  <c r="S9584" s="2">
        <f t="shared" si="196"/>
        <v>45270</v>
      </c>
    </row>
    <row r="9585" spans="1:19" x14ac:dyDescent="0.2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45211</v>
      </c>
      <c r="G9585" t="s">
        <v>112</v>
      </c>
      <c r="H9585" t="s">
        <v>97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  <c r="S9585" s="2">
        <f t="shared" si="196"/>
        <v>45270</v>
      </c>
    </row>
    <row r="9586" spans="1:19" x14ac:dyDescent="0.2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45211</v>
      </c>
      <c r="G9586" t="s">
        <v>112</v>
      </c>
      <c r="H9586" t="s">
        <v>97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  <c r="S9586" s="2">
        <f t="shared" si="196"/>
        <v>45270</v>
      </c>
    </row>
    <row r="9587" spans="1:19" x14ac:dyDescent="0.2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45211</v>
      </c>
      <c r="G9587" t="s">
        <v>112</v>
      </c>
      <c r="H9587" t="s">
        <v>97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  <c r="S9587" s="2">
        <f t="shared" si="196"/>
        <v>45270</v>
      </c>
    </row>
    <row r="9588" spans="1:19" x14ac:dyDescent="0.2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45211</v>
      </c>
      <c r="G9588" t="s">
        <v>112</v>
      </c>
      <c r="H9588" t="s">
        <v>97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  <c r="S9588" s="2">
        <f t="shared" si="196"/>
        <v>45270</v>
      </c>
    </row>
    <row r="9589" spans="1:19" x14ac:dyDescent="0.2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45211</v>
      </c>
      <c r="G9589" t="s">
        <v>112</v>
      </c>
      <c r="H9589" t="s">
        <v>97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  <c r="S9589" s="2">
        <f t="shared" si="196"/>
        <v>45270</v>
      </c>
    </row>
    <row r="9590" spans="1:19" x14ac:dyDescent="0.2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45211</v>
      </c>
      <c r="G9590" t="s">
        <v>112</v>
      </c>
      <c r="H9590" t="s">
        <v>97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  <c r="S9590" s="2">
        <f t="shared" si="196"/>
        <v>45270</v>
      </c>
    </row>
    <row r="9591" spans="1:19" x14ac:dyDescent="0.2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45211</v>
      </c>
      <c r="G9591" t="s">
        <v>112</v>
      </c>
      <c r="H9591" t="s">
        <v>97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  <c r="S9591" s="2">
        <f t="shared" si="196"/>
        <v>45270</v>
      </c>
    </row>
    <row r="9592" spans="1:19" x14ac:dyDescent="0.2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45211</v>
      </c>
      <c r="G9592" t="s">
        <v>112</v>
      </c>
      <c r="H9592" t="s">
        <v>97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  <c r="S9592" s="2">
        <f t="shared" si="196"/>
        <v>45270</v>
      </c>
    </row>
    <row r="9593" spans="1:19" x14ac:dyDescent="0.2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45211</v>
      </c>
      <c r="G9593" t="s">
        <v>112</v>
      </c>
      <c r="H9593" t="s">
        <v>97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  <c r="S9593" s="2">
        <f t="shared" si="196"/>
        <v>45270</v>
      </c>
    </row>
    <row r="9594" spans="1:19" x14ac:dyDescent="0.2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45211</v>
      </c>
      <c r="G9594" t="s">
        <v>112</v>
      </c>
      <c r="H9594" t="s">
        <v>97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  <c r="S9594" s="2">
        <f t="shared" si="196"/>
        <v>45270</v>
      </c>
    </row>
    <row r="9595" spans="1:19" x14ac:dyDescent="0.2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45211</v>
      </c>
      <c r="G9595" t="s">
        <v>112</v>
      </c>
      <c r="H9595" t="s">
        <v>97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  <c r="S9595" s="2">
        <f t="shared" si="196"/>
        <v>45270</v>
      </c>
    </row>
    <row r="9596" spans="1:19" x14ac:dyDescent="0.2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45211</v>
      </c>
      <c r="G9596" t="s">
        <v>112</v>
      </c>
      <c r="H9596" t="s">
        <v>97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  <c r="S9596" s="2">
        <f t="shared" si="196"/>
        <v>45270</v>
      </c>
    </row>
    <row r="9597" spans="1:19" x14ac:dyDescent="0.2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45211</v>
      </c>
      <c r="G9597" t="s">
        <v>112</v>
      </c>
      <c r="H9597" t="s">
        <v>97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  <c r="S9597" s="2">
        <f t="shared" si="196"/>
        <v>45270</v>
      </c>
    </row>
    <row r="9598" spans="1:19" x14ac:dyDescent="0.2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45211</v>
      </c>
      <c r="G9598" t="s">
        <v>112</v>
      </c>
      <c r="H9598" t="s">
        <v>97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  <c r="S9598" s="2">
        <f t="shared" si="196"/>
        <v>45270</v>
      </c>
    </row>
    <row r="9599" spans="1:19" x14ac:dyDescent="0.2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45211</v>
      </c>
      <c r="G9599" t="s">
        <v>112</v>
      </c>
      <c r="H9599" t="s">
        <v>97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  <c r="S9599" s="2">
        <f t="shared" si="196"/>
        <v>45270</v>
      </c>
    </row>
    <row r="9600" spans="1:19" x14ac:dyDescent="0.2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45211</v>
      </c>
      <c r="G9600" t="s">
        <v>112</v>
      </c>
      <c r="H9600" t="s">
        <v>97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  <c r="S9600" s="2">
        <f t="shared" si="196"/>
        <v>45270</v>
      </c>
    </row>
    <row r="9601" spans="1:19" x14ac:dyDescent="0.2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45211</v>
      </c>
      <c r="G9601" t="s">
        <v>112</v>
      </c>
      <c r="H9601" t="s">
        <v>97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  <c r="S9601" s="2">
        <f t="shared" si="196"/>
        <v>45270</v>
      </c>
    </row>
    <row r="9602" spans="1:19" x14ac:dyDescent="0.2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45211</v>
      </c>
      <c r="G9602" t="s">
        <v>112</v>
      </c>
      <c r="H9602" t="s">
        <v>97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  <c r="S9602" s="2">
        <f t="shared" si="196"/>
        <v>45270</v>
      </c>
    </row>
    <row r="9603" spans="1:19" x14ac:dyDescent="0.2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45211</v>
      </c>
      <c r="G9603" t="s">
        <v>112</v>
      </c>
      <c r="H9603" t="s">
        <v>97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  <c r="S9603" s="2">
        <f t="shared" si="196"/>
        <v>45270</v>
      </c>
    </row>
    <row r="9604" spans="1:19" x14ac:dyDescent="0.2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45211</v>
      </c>
      <c r="G9604" t="s">
        <v>112</v>
      </c>
      <c r="H9604" t="s">
        <v>97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  <c r="S9604" s="2">
        <f t="shared" si="196"/>
        <v>45270</v>
      </c>
    </row>
    <row r="9605" spans="1:19" x14ac:dyDescent="0.2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45211</v>
      </c>
      <c r="G9605" t="s">
        <v>112</v>
      </c>
      <c r="H9605" t="s">
        <v>97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  <c r="S9605" s="2">
        <f t="shared" si="196"/>
        <v>45270</v>
      </c>
    </row>
    <row r="9606" spans="1:19" x14ac:dyDescent="0.2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45211</v>
      </c>
      <c r="G9606" t="s">
        <v>112</v>
      </c>
      <c r="H9606" t="s">
        <v>97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  <c r="S9606" s="2">
        <f t="shared" si="196"/>
        <v>45270</v>
      </c>
    </row>
    <row r="9607" spans="1:19" x14ac:dyDescent="0.2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45211</v>
      </c>
      <c r="G9607" t="s">
        <v>112</v>
      </c>
      <c r="H9607" t="s">
        <v>97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  <c r="S9607" s="2">
        <f t="shared" si="196"/>
        <v>45270</v>
      </c>
    </row>
    <row r="9608" spans="1:19" x14ac:dyDescent="0.2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45211</v>
      </c>
      <c r="G9608" t="s">
        <v>112</v>
      </c>
      <c r="H9608" t="s">
        <v>97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  <c r="S9608" s="2">
        <f t="shared" si="196"/>
        <v>45270</v>
      </c>
    </row>
    <row r="9609" spans="1:19" x14ac:dyDescent="0.2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45211</v>
      </c>
      <c r="G9609" t="s">
        <v>112</v>
      </c>
      <c r="H9609" t="s">
        <v>97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  <c r="S9609" s="2">
        <f t="shared" si="196"/>
        <v>45270</v>
      </c>
    </row>
    <row r="9610" spans="1:19" x14ac:dyDescent="0.2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45211</v>
      </c>
      <c r="G9610" t="s">
        <v>112</v>
      </c>
      <c r="H9610" t="s">
        <v>97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  <c r="S9610" s="2">
        <f t="shared" si="196"/>
        <v>45270</v>
      </c>
    </row>
    <row r="9611" spans="1:19" x14ac:dyDescent="0.2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45211</v>
      </c>
      <c r="G9611" t="s">
        <v>112</v>
      </c>
      <c r="H9611" t="s">
        <v>97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  <c r="S9611" s="2">
        <f t="shared" si="196"/>
        <v>45270</v>
      </c>
    </row>
    <row r="9612" spans="1:19" x14ac:dyDescent="0.2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45211</v>
      </c>
      <c r="G9612" t="s">
        <v>112</v>
      </c>
      <c r="H9612" t="s">
        <v>97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  <c r="S9612" s="2">
        <f t="shared" si="196"/>
        <v>45270</v>
      </c>
    </row>
    <row r="9613" spans="1:19" x14ac:dyDescent="0.2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45211</v>
      </c>
      <c r="G9613" t="s">
        <v>112</v>
      </c>
      <c r="H9613" t="s">
        <v>97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  <c r="S9613" s="2">
        <f t="shared" si="196"/>
        <v>45270</v>
      </c>
    </row>
    <row r="9614" spans="1:19" x14ac:dyDescent="0.2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45211</v>
      </c>
      <c r="G9614" t="s">
        <v>112</v>
      </c>
      <c r="H9614" t="s">
        <v>97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  <c r="S9614" s="2">
        <f t="shared" si="196"/>
        <v>45270</v>
      </c>
    </row>
    <row r="9615" spans="1:19" x14ac:dyDescent="0.2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45211</v>
      </c>
      <c r="G9615" t="s">
        <v>112</v>
      </c>
      <c r="H9615" t="s">
        <v>97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  <c r="S9615" s="2">
        <f t="shared" si="196"/>
        <v>45270</v>
      </c>
    </row>
    <row r="9616" spans="1:19" x14ac:dyDescent="0.2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45211</v>
      </c>
      <c r="G9616" t="s">
        <v>112</v>
      </c>
      <c r="H9616" t="s">
        <v>97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  <c r="S9616" s="2">
        <f t="shared" si="196"/>
        <v>45270</v>
      </c>
    </row>
    <row r="9617" spans="1:19" x14ac:dyDescent="0.2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45211</v>
      </c>
      <c r="G9617" t="s">
        <v>112</v>
      </c>
      <c r="H9617" t="s">
        <v>97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  <c r="S9617" s="2">
        <f t="shared" si="196"/>
        <v>45270</v>
      </c>
    </row>
    <row r="9618" spans="1:19" x14ac:dyDescent="0.2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45211</v>
      </c>
      <c r="G9618" t="s">
        <v>112</v>
      </c>
      <c r="H9618" t="s">
        <v>97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  <c r="S9618" s="2">
        <f t="shared" si="196"/>
        <v>45270</v>
      </c>
    </row>
    <row r="9619" spans="1:19" x14ac:dyDescent="0.2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45211</v>
      </c>
      <c r="G9619" t="s">
        <v>112</v>
      </c>
      <c r="H9619" t="s">
        <v>97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  <c r="S9619" s="2">
        <f t="shared" si="196"/>
        <v>45270</v>
      </c>
    </row>
    <row r="9620" spans="1:19" x14ac:dyDescent="0.2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45211</v>
      </c>
      <c r="G9620" t="s">
        <v>112</v>
      </c>
      <c r="H9620" t="s">
        <v>97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  <c r="S9620" s="2">
        <f t="shared" si="196"/>
        <v>45270</v>
      </c>
    </row>
    <row r="9621" spans="1:19" x14ac:dyDescent="0.2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45211</v>
      </c>
      <c r="G9621" t="s">
        <v>112</v>
      </c>
      <c r="H9621" t="s">
        <v>97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  <c r="S9621" s="2">
        <f t="shared" ref="S9621:S9684" si="197">DATE(2023,12,10)</f>
        <v>45270</v>
      </c>
    </row>
    <row r="9622" spans="1:19" x14ac:dyDescent="0.2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45211</v>
      </c>
      <c r="G9622" t="s">
        <v>112</v>
      </c>
      <c r="H9622" t="s">
        <v>97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  <c r="S9622" s="2">
        <f t="shared" si="197"/>
        <v>45270</v>
      </c>
    </row>
    <row r="9623" spans="1:19" x14ac:dyDescent="0.2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45211</v>
      </c>
      <c r="G9623" t="s">
        <v>112</v>
      </c>
      <c r="H9623" t="s">
        <v>97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  <c r="S9623" s="2">
        <f t="shared" si="197"/>
        <v>45270</v>
      </c>
    </row>
    <row r="9624" spans="1:19" x14ac:dyDescent="0.2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45211</v>
      </c>
      <c r="G9624" t="s">
        <v>112</v>
      </c>
      <c r="H9624" t="s">
        <v>97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  <c r="S9624" s="2">
        <f t="shared" si="197"/>
        <v>45270</v>
      </c>
    </row>
    <row r="9625" spans="1:19" x14ac:dyDescent="0.2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45211</v>
      </c>
      <c r="G9625" t="s">
        <v>112</v>
      </c>
      <c r="H9625" t="s">
        <v>97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  <c r="S9625" s="2">
        <f t="shared" si="197"/>
        <v>45270</v>
      </c>
    </row>
    <row r="9626" spans="1:19" x14ac:dyDescent="0.2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45211</v>
      </c>
      <c r="G9626" t="s">
        <v>112</v>
      </c>
      <c r="H9626" t="s">
        <v>97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  <c r="S9626" s="2">
        <f t="shared" si="197"/>
        <v>45270</v>
      </c>
    </row>
    <row r="9627" spans="1:19" x14ac:dyDescent="0.2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45211</v>
      </c>
      <c r="G9627" t="s">
        <v>112</v>
      </c>
      <c r="H9627" t="s">
        <v>97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  <c r="S9627" s="2">
        <f t="shared" si="197"/>
        <v>45270</v>
      </c>
    </row>
    <row r="9628" spans="1:19" x14ac:dyDescent="0.2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45211</v>
      </c>
      <c r="G9628" t="s">
        <v>112</v>
      </c>
      <c r="H9628" t="s">
        <v>97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  <c r="S9628" s="2">
        <f t="shared" si="197"/>
        <v>45270</v>
      </c>
    </row>
    <row r="9629" spans="1:19" x14ac:dyDescent="0.2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45211</v>
      </c>
      <c r="G9629" t="s">
        <v>112</v>
      </c>
      <c r="H9629" t="s">
        <v>97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  <c r="S9629" s="2">
        <f t="shared" si="197"/>
        <v>45270</v>
      </c>
    </row>
    <row r="9630" spans="1:19" x14ac:dyDescent="0.2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45211</v>
      </c>
      <c r="G9630" t="s">
        <v>112</v>
      </c>
      <c r="H9630" t="s">
        <v>97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  <c r="S9630" s="2">
        <f t="shared" si="197"/>
        <v>45270</v>
      </c>
    </row>
    <row r="9631" spans="1:19" x14ac:dyDescent="0.2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45211</v>
      </c>
      <c r="G9631" t="s">
        <v>112</v>
      </c>
      <c r="H9631" t="s">
        <v>97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  <c r="S9631" s="2">
        <f t="shared" si="197"/>
        <v>45270</v>
      </c>
    </row>
    <row r="9632" spans="1:19" x14ac:dyDescent="0.2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45211</v>
      </c>
      <c r="G9632" t="s">
        <v>112</v>
      </c>
      <c r="H9632" t="s">
        <v>97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  <c r="S9632" s="2">
        <f t="shared" si="197"/>
        <v>45270</v>
      </c>
    </row>
    <row r="9633" spans="1:19" x14ac:dyDescent="0.2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45211</v>
      </c>
      <c r="G9633" t="s">
        <v>112</v>
      </c>
      <c r="H9633" t="s">
        <v>97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  <c r="S9633" s="2">
        <f t="shared" si="197"/>
        <v>45270</v>
      </c>
    </row>
    <row r="9634" spans="1:19" x14ac:dyDescent="0.2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45211</v>
      </c>
      <c r="G9634" t="s">
        <v>112</v>
      </c>
      <c r="H9634" t="s">
        <v>97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  <c r="S9634" s="2">
        <f t="shared" si="197"/>
        <v>45270</v>
      </c>
    </row>
    <row r="9635" spans="1:19" x14ac:dyDescent="0.2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45211</v>
      </c>
      <c r="G9635" t="s">
        <v>112</v>
      </c>
      <c r="H9635" t="s">
        <v>97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  <c r="S9635" s="2">
        <f t="shared" si="197"/>
        <v>45270</v>
      </c>
    </row>
    <row r="9636" spans="1:19" x14ac:dyDescent="0.2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45211</v>
      </c>
      <c r="G9636" t="s">
        <v>112</v>
      </c>
      <c r="H9636" t="s">
        <v>97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  <c r="S9636" s="2">
        <f t="shared" si="197"/>
        <v>45270</v>
      </c>
    </row>
    <row r="9637" spans="1:19" x14ac:dyDescent="0.2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45211</v>
      </c>
      <c r="G9637" t="s">
        <v>112</v>
      </c>
      <c r="H9637" t="s">
        <v>97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  <c r="S9637" s="2">
        <f t="shared" si="197"/>
        <v>45270</v>
      </c>
    </row>
    <row r="9638" spans="1:19" x14ac:dyDescent="0.2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45211</v>
      </c>
      <c r="G9638" t="s">
        <v>112</v>
      </c>
      <c r="H9638" t="s">
        <v>97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  <c r="S9638" s="2">
        <f t="shared" si="197"/>
        <v>45270</v>
      </c>
    </row>
    <row r="9639" spans="1:19" x14ac:dyDescent="0.2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45211</v>
      </c>
      <c r="G9639" t="s">
        <v>112</v>
      </c>
      <c r="H9639" t="s">
        <v>97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  <c r="S9639" s="2">
        <f t="shared" si="197"/>
        <v>45270</v>
      </c>
    </row>
    <row r="9640" spans="1:19" x14ac:dyDescent="0.2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45211</v>
      </c>
      <c r="G9640" t="s">
        <v>112</v>
      </c>
      <c r="H9640" t="s">
        <v>97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  <c r="S9640" s="2">
        <f t="shared" si="197"/>
        <v>45270</v>
      </c>
    </row>
    <row r="9641" spans="1:19" x14ac:dyDescent="0.2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45211</v>
      </c>
      <c r="G9641" t="s">
        <v>112</v>
      </c>
      <c r="H9641" t="s">
        <v>97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  <c r="S9641" s="2">
        <f t="shared" si="197"/>
        <v>45270</v>
      </c>
    </row>
    <row r="9642" spans="1:19" x14ac:dyDescent="0.2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45211</v>
      </c>
      <c r="G9642" t="s">
        <v>112</v>
      </c>
      <c r="H9642" t="s">
        <v>97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  <c r="S9642" s="2">
        <f t="shared" si="197"/>
        <v>45270</v>
      </c>
    </row>
    <row r="9643" spans="1:19" x14ac:dyDescent="0.2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45211</v>
      </c>
      <c r="G9643" t="s">
        <v>112</v>
      </c>
      <c r="H9643" t="s">
        <v>97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  <c r="S9643" s="2">
        <f t="shared" si="197"/>
        <v>45270</v>
      </c>
    </row>
    <row r="9644" spans="1:19" x14ac:dyDescent="0.2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45211</v>
      </c>
      <c r="G9644" t="s">
        <v>112</v>
      </c>
      <c r="H9644" t="s">
        <v>97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  <c r="S9644" s="2">
        <f t="shared" si="197"/>
        <v>45270</v>
      </c>
    </row>
    <row r="9645" spans="1:19" x14ac:dyDescent="0.2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45211</v>
      </c>
      <c r="G9645" t="s">
        <v>112</v>
      </c>
      <c r="H9645" t="s">
        <v>97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  <c r="S9645" s="2">
        <f t="shared" si="197"/>
        <v>45270</v>
      </c>
    </row>
    <row r="9646" spans="1:19" x14ac:dyDescent="0.2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45211</v>
      </c>
      <c r="G9646" t="s">
        <v>112</v>
      </c>
      <c r="H9646" t="s">
        <v>97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  <c r="S9646" s="2">
        <f t="shared" si="197"/>
        <v>45270</v>
      </c>
    </row>
    <row r="9647" spans="1:19" x14ac:dyDescent="0.2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45211</v>
      </c>
      <c r="G9647" t="s">
        <v>112</v>
      </c>
      <c r="H9647" t="s">
        <v>97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  <c r="S9647" s="2">
        <f t="shared" si="197"/>
        <v>45270</v>
      </c>
    </row>
    <row r="9648" spans="1:19" x14ac:dyDescent="0.2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45211</v>
      </c>
      <c r="G9648" t="s">
        <v>112</v>
      </c>
      <c r="H9648" t="s">
        <v>97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  <c r="S9648" s="2">
        <f t="shared" si="197"/>
        <v>45270</v>
      </c>
    </row>
    <row r="9649" spans="1:19" x14ac:dyDescent="0.2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45211</v>
      </c>
      <c r="G9649" t="s">
        <v>112</v>
      </c>
      <c r="H9649" t="s">
        <v>97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  <c r="S9649" s="2">
        <f t="shared" si="197"/>
        <v>45270</v>
      </c>
    </row>
    <row r="9650" spans="1:19" x14ac:dyDescent="0.2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45211</v>
      </c>
      <c r="G9650" t="s">
        <v>112</v>
      </c>
      <c r="H9650" t="s">
        <v>97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  <c r="S9650" s="2">
        <f t="shared" si="197"/>
        <v>45270</v>
      </c>
    </row>
    <row r="9651" spans="1:19" x14ac:dyDescent="0.2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45211</v>
      </c>
      <c r="G9651" t="s">
        <v>112</v>
      </c>
      <c r="H9651" t="s">
        <v>97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  <c r="S9651" s="2">
        <f t="shared" si="197"/>
        <v>45270</v>
      </c>
    </row>
    <row r="9652" spans="1:19" x14ac:dyDescent="0.2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45211</v>
      </c>
      <c r="G9652" t="s">
        <v>112</v>
      </c>
      <c r="H9652" t="s">
        <v>97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  <c r="S9652" s="2">
        <f t="shared" si="197"/>
        <v>45270</v>
      </c>
    </row>
    <row r="9653" spans="1:19" x14ac:dyDescent="0.2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45211</v>
      </c>
      <c r="G9653" t="s">
        <v>112</v>
      </c>
      <c r="H9653" t="s">
        <v>97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  <c r="S9653" s="2">
        <f t="shared" si="197"/>
        <v>45270</v>
      </c>
    </row>
    <row r="9654" spans="1:19" x14ac:dyDescent="0.2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45211</v>
      </c>
      <c r="G9654" t="s">
        <v>112</v>
      </c>
      <c r="H9654" t="s">
        <v>97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  <c r="S9654" s="2">
        <f t="shared" si="197"/>
        <v>45270</v>
      </c>
    </row>
    <row r="9655" spans="1:19" x14ac:dyDescent="0.2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45211</v>
      </c>
      <c r="G9655" t="s">
        <v>112</v>
      </c>
      <c r="H9655" t="s">
        <v>97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  <c r="S9655" s="2">
        <f t="shared" si="197"/>
        <v>45270</v>
      </c>
    </row>
    <row r="9656" spans="1:19" x14ac:dyDescent="0.2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45211</v>
      </c>
      <c r="G9656" t="s">
        <v>112</v>
      </c>
      <c r="H9656" t="s">
        <v>97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  <c r="S9656" s="2">
        <f t="shared" si="197"/>
        <v>45270</v>
      </c>
    </row>
    <row r="9657" spans="1:19" x14ac:dyDescent="0.2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45211</v>
      </c>
      <c r="G9657" t="s">
        <v>112</v>
      </c>
      <c r="H9657" t="s">
        <v>97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  <c r="S9657" s="2">
        <f t="shared" si="197"/>
        <v>45270</v>
      </c>
    </row>
    <row r="9658" spans="1:19" x14ac:dyDescent="0.2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45211</v>
      </c>
      <c r="G9658" t="s">
        <v>112</v>
      </c>
      <c r="H9658" t="s">
        <v>97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  <c r="S9658" s="2">
        <f t="shared" si="197"/>
        <v>45270</v>
      </c>
    </row>
    <row r="9659" spans="1:19" x14ac:dyDescent="0.2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45211</v>
      </c>
      <c r="G9659" t="s">
        <v>112</v>
      </c>
      <c r="H9659" t="s">
        <v>97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  <c r="S9659" s="2">
        <f t="shared" si="197"/>
        <v>45270</v>
      </c>
    </row>
    <row r="9660" spans="1:19" x14ac:dyDescent="0.2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45211</v>
      </c>
      <c r="G9660" t="s">
        <v>112</v>
      </c>
      <c r="H9660" t="s">
        <v>97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  <c r="S9660" s="2">
        <f t="shared" si="197"/>
        <v>45270</v>
      </c>
    </row>
    <row r="9661" spans="1:19" x14ac:dyDescent="0.2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45211</v>
      </c>
      <c r="G9661" t="s">
        <v>112</v>
      </c>
      <c r="H9661" t="s">
        <v>97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  <c r="S9661" s="2">
        <f t="shared" si="197"/>
        <v>45270</v>
      </c>
    </row>
    <row r="9662" spans="1:19" x14ac:dyDescent="0.2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45211</v>
      </c>
      <c r="G9662" t="s">
        <v>112</v>
      </c>
      <c r="H9662" t="s">
        <v>97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  <c r="S9662" s="2">
        <f t="shared" si="197"/>
        <v>45270</v>
      </c>
    </row>
    <row r="9663" spans="1:19" x14ac:dyDescent="0.2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45211</v>
      </c>
      <c r="G9663" t="s">
        <v>112</v>
      </c>
      <c r="H9663" t="s">
        <v>97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  <c r="S9663" s="2">
        <f t="shared" si="197"/>
        <v>45270</v>
      </c>
    </row>
    <row r="9664" spans="1:19" x14ac:dyDescent="0.2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45211</v>
      </c>
      <c r="G9664" t="s">
        <v>112</v>
      </c>
      <c r="H9664" t="s">
        <v>97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  <c r="S9664" s="2">
        <f t="shared" si="197"/>
        <v>45270</v>
      </c>
    </row>
    <row r="9665" spans="1:19" x14ac:dyDescent="0.2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45211</v>
      </c>
      <c r="G9665" t="s">
        <v>112</v>
      </c>
      <c r="H9665" t="s">
        <v>97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  <c r="S9665" s="2">
        <f t="shared" si="197"/>
        <v>45270</v>
      </c>
    </row>
    <row r="9666" spans="1:19" x14ac:dyDescent="0.2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45211</v>
      </c>
      <c r="G9666" t="s">
        <v>112</v>
      </c>
      <c r="H9666" t="s">
        <v>97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  <c r="S9666" s="2">
        <f t="shared" si="197"/>
        <v>45270</v>
      </c>
    </row>
    <row r="9667" spans="1:19" x14ac:dyDescent="0.2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45211</v>
      </c>
      <c r="G9667" t="s">
        <v>112</v>
      </c>
      <c r="H9667" t="s">
        <v>97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  <c r="S9667" s="2">
        <f t="shared" si="197"/>
        <v>45270</v>
      </c>
    </row>
    <row r="9668" spans="1:19" x14ac:dyDescent="0.2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45211</v>
      </c>
      <c r="G9668" t="s">
        <v>112</v>
      </c>
      <c r="H9668" t="s">
        <v>97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  <c r="S9668" s="2">
        <f t="shared" si="197"/>
        <v>45270</v>
      </c>
    </row>
    <row r="9669" spans="1:19" x14ac:dyDescent="0.2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45211</v>
      </c>
      <c r="G9669" t="s">
        <v>112</v>
      </c>
      <c r="H9669" t="s">
        <v>97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  <c r="S9669" s="2">
        <f t="shared" si="197"/>
        <v>45270</v>
      </c>
    </row>
    <row r="9670" spans="1:19" x14ac:dyDescent="0.2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45211</v>
      </c>
      <c r="G9670" t="s">
        <v>112</v>
      </c>
      <c r="H9670" t="s">
        <v>97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  <c r="S9670" s="2">
        <f t="shared" si="197"/>
        <v>45270</v>
      </c>
    </row>
    <row r="9671" spans="1:19" x14ac:dyDescent="0.2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45211</v>
      </c>
      <c r="G9671" t="s">
        <v>112</v>
      </c>
      <c r="H9671" t="s">
        <v>97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  <c r="S9671" s="2">
        <f t="shared" si="197"/>
        <v>45270</v>
      </c>
    </row>
    <row r="9672" spans="1:19" x14ac:dyDescent="0.2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45211</v>
      </c>
      <c r="G9672" t="s">
        <v>112</v>
      </c>
      <c r="H9672" t="s">
        <v>97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  <c r="S9672" s="2">
        <f t="shared" si="197"/>
        <v>45270</v>
      </c>
    </row>
    <row r="9673" spans="1:19" x14ac:dyDescent="0.2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45211</v>
      </c>
      <c r="G9673" t="s">
        <v>112</v>
      </c>
      <c r="H9673" t="s">
        <v>97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  <c r="S9673" s="2">
        <f t="shared" si="197"/>
        <v>45270</v>
      </c>
    </row>
    <row r="9674" spans="1:19" x14ac:dyDescent="0.2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45211</v>
      </c>
      <c r="G9674" t="s">
        <v>112</v>
      </c>
      <c r="H9674" t="s">
        <v>97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  <c r="S9674" s="2">
        <f t="shared" si="197"/>
        <v>45270</v>
      </c>
    </row>
    <row r="9675" spans="1:19" x14ac:dyDescent="0.2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45211</v>
      </c>
      <c r="G9675" t="s">
        <v>112</v>
      </c>
      <c r="H9675" t="s">
        <v>97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  <c r="S9675" s="2">
        <f t="shared" si="197"/>
        <v>45270</v>
      </c>
    </row>
    <row r="9676" spans="1:19" x14ac:dyDescent="0.2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45211</v>
      </c>
      <c r="G9676" t="s">
        <v>112</v>
      </c>
      <c r="H9676" t="s">
        <v>97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  <c r="S9676" s="2">
        <f t="shared" si="197"/>
        <v>45270</v>
      </c>
    </row>
    <row r="9677" spans="1:19" x14ac:dyDescent="0.2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45211</v>
      </c>
      <c r="G9677" t="s">
        <v>112</v>
      </c>
      <c r="H9677" t="s">
        <v>97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  <c r="S9677" s="2">
        <f t="shared" si="197"/>
        <v>45270</v>
      </c>
    </row>
    <row r="9678" spans="1:19" x14ac:dyDescent="0.2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45211</v>
      </c>
      <c r="G9678" t="s">
        <v>112</v>
      </c>
      <c r="H9678" t="s">
        <v>97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  <c r="S9678" s="2">
        <f t="shared" si="197"/>
        <v>45270</v>
      </c>
    </row>
    <row r="9679" spans="1:19" x14ac:dyDescent="0.2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45211</v>
      </c>
      <c r="G9679" t="s">
        <v>112</v>
      </c>
      <c r="H9679" t="s">
        <v>97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  <c r="S9679" s="2">
        <f t="shared" si="197"/>
        <v>45270</v>
      </c>
    </row>
    <row r="9680" spans="1:19" x14ac:dyDescent="0.2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45211</v>
      </c>
      <c r="G9680" t="s">
        <v>112</v>
      </c>
      <c r="H9680" t="s">
        <v>97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  <c r="S9680" s="2">
        <f t="shared" si="197"/>
        <v>45270</v>
      </c>
    </row>
    <row r="9681" spans="1:19" x14ac:dyDescent="0.2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45211</v>
      </c>
      <c r="G9681" t="s">
        <v>112</v>
      </c>
      <c r="H9681" t="s">
        <v>97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  <c r="S9681" s="2">
        <f t="shared" si="197"/>
        <v>45270</v>
      </c>
    </row>
    <row r="9682" spans="1:19" x14ac:dyDescent="0.2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45211</v>
      </c>
      <c r="G9682" t="s">
        <v>112</v>
      </c>
      <c r="H9682" t="s">
        <v>97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  <c r="S9682" s="2">
        <f t="shared" si="197"/>
        <v>45270</v>
      </c>
    </row>
    <row r="9683" spans="1:19" x14ac:dyDescent="0.2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45211</v>
      </c>
      <c r="G9683" t="s">
        <v>112</v>
      </c>
      <c r="H9683" t="s">
        <v>97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  <c r="S9683" s="2">
        <f t="shared" si="197"/>
        <v>45270</v>
      </c>
    </row>
    <row r="9684" spans="1:19" x14ac:dyDescent="0.2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45211</v>
      </c>
      <c r="G9684" t="s">
        <v>112</v>
      </c>
      <c r="H9684" t="s">
        <v>97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  <c r="S9684" s="2">
        <f t="shared" si="197"/>
        <v>45270</v>
      </c>
    </row>
    <row r="9685" spans="1:19" x14ac:dyDescent="0.2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45211</v>
      </c>
      <c r="G9685" t="s">
        <v>112</v>
      </c>
      <c r="H9685" t="s">
        <v>97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  <c r="S9685" s="2">
        <f t="shared" ref="S9685:S9748" si="198">DATE(2023,12,10)</f>
        <v>45270</v>
      </c>
    </row>
    <row r="9686" spans="1:19" x14ac:dyDescent="0.2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45211</v>
      </c>
      <c r="G9686" t="s">
        <v>112</v>
      </c>
      <c r="H9686" t="s">
        <v>97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  <c r="S9686" s="2">
        <f t="shared" si="198"/>
        <v>45270</v>
      </c>
    </row>
    <row r="9687" spans="1:19" x14ac:dyDescent="0.2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45211</v>
      </c>
      <c r="G9687" t="s">
        <v>112</v>
      </c>
      <c r="H9687" t="s">
        <v>97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  <c r="S9687" s="2">
        <f t="shared" si="198"/>
        <v>45270</v>
      </c>
    </row>
    <row r="9688" spans="1:19" x14ac:dyDescent="0.2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45211</v>
      </c>
      <c r="G9688" t="s">
        <v>112</v>
      </c>
      <c r="H9688" t="s">
        <v>97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  <c r="S9688" s="2">
        <f t="shared" si="198"/>
        <v>45270</v>
      </c>
    </row>
    <row r="9689" spans="1:19" x14ac:dyDescent="0.2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45211</v>
      </c>
      <c r="G9689" t="s">
        <v>112</v>
      </c>
      <c r="H9689" t="s">
        <v>97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  <c r="S9689" s="2">
        <f t="shared" si="198"/>
        <v>45270</v>
      </c>
    </row>
    <row r="9690" spans="1:19" x14ac:dyDescent="0.2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45211</v>
      </c>
      <c r="G9690" t="s">
        <v>112</v>
      </c>
      <c r="H9690" t="s">
        <v>97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  <c r="S9690" s="2">
        <f t="shared" si="198"/>
        <v>45270</v>
      </c>
    </row>
    <row r="9691" spans="1:19" x14ac:dyDescent="0.2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45211</v>
      </c>
      <c r="G9691" t="s">
        <v>112</v>
      </c>
      <c r="H9691" t="s">
        <v>97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  <c r="S9691" s="2">
        <f t="shared" si="198"/>
        <v>45270</v>
      </c>
    </row>
    <row r="9692" spans="1:19" x14ac:dyDescent="0.2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45211</v>
      </c>
      <c r="G9692" t="s">
        <v>112</v>
      </c>
      <c r="H9692" t="s">
        <v>97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  <c r="S9692" s="2">
        <f t="shared" si="198"/>
        <v>45270</v>
      </c>
    </row>
    <row r="9693" spans="1:19" x14ac:dyDescent="0.2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45211</v>
      </c>
      <c r="G9693" t="s">
        <v>112</v>
      </c>
      <c r="H9693" t="s">
        <v>97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  <c r="S9693" s="2">
        <f t="shared" si="198"/>
        <v>45270</v>
      </c>
    </row>
    <row r="9694" spans="1:19" x14ac:dyDescent="0.2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45211</v>
      </c>
      <c r="G9694" t="s">
        <v>112</v>
      </c>
      <c r="H9694" t="s">
        <v>97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  <c r="S9694" s="2">
        <f t="shared" si="198"/>
        <v>45270</v>
      </c>
    </row>
    <row r="9695" spans="1:19" x14ac:dyDescent="0.2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45211</v>
      </c>
      <c r="G9695" t="s">
        <v>112</v>
      </c>
      <c r="H9695" t="s">
        <v>97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  <c r="S9695" s="2">
        <f t="shared" si="198"/>
        <v>45270</v>
      </c>
    </row>
    <row r="9696" spans="1:19" x14ac:dyDescent="0.2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45211</v>
      </c>
      <c r="G9696" t="s">
        <v>112</v>
      </c>
      <c r="H9696" t="s">
        <v>97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  <c r="S9696" s="2">
        <f t="shared" si="198"/>
        <v>45270</v>
      </c>
    </row>
    <row r="9697" spans="1:19" x14ac:dyDescent="0.2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45211</v>
      </c>
      <c r="G9697" t="s">
        <v>112</v>
      </c>
      <c r="H9697" t="s">
        <v>97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  <c r="S9697" s="2">
        <f t="shared" si="198"/>
        <v>45270</v>
      </c>
    </row>
    <row r="9698" spans="1:19" x14ac:dyDescent="0.2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45211</v>
      </c>
      <c r="G9698" t="s">
        <v>112</v>
      </c>
      <c r="H9698" t="s">
        <v>97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  <c r="S9698" s="2">
        <f t="shared" si="198"/>
        <v>45270</v>
      </c>
    </row>
    <row r="9699" spans="1:19" x14ac:dyDescent="0.2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45211</v>
      </c>
      <c r="G9699" t="s">
        <v>112</v>
      </c>
      <c r="H9699" t="s">
        <v>97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  <c r="S9699" s="2">
        <f t="shared" si="198"/>
        <v>45270</v>
      </c>
    </row>
    <row r="9700" spans="1:19" x14ac:dyDescent="0.2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45211</v>
      </c>
      <c r="G9700" t="s">
        <v>112</v>
      </c>
      <c r="H9700" t="s">
        <v>97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  <c r="S9700" s="2">
        <f t="shared" si="198"/>
        <v>45270</v>
      </c>
    </row>
    <row r="9701" spans="1:19" x14ac:dyDescent="0.2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45211</v>
      </c>
      <c r="G9701" t="s">
        <v>112</v>
      </c>
      <c r="H9701" t="s">
        <v>97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  <c r="S9701" s="2">
        <f t="shared" si="198"/>
        <v>45270</v>
      </c>
    </row>
    <row r="9702" spans="1:19" x14ac:dyDescent="0.2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45211</v>
      </c>
      <c r="G9702" t="s">
        <v>112</v>
      </c>
      <c r="H9702" t="s">
        <v>97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  <c r="S9702" s="2">
        <f t="shared" si="198"/>
        <v>45270</v>
      </c>
    </row>
    <row r="9703" spans="1:19" x14ac:dyDescent="0.2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45211</v>
      </c>
      <c r="G9703" t="s">
        <v>112</v>
      </c>
      <c r="H9703" t="s">
        <v>97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  <c r="S9703" s="2">
        <f t="shared" si="198"/>
        <v>45270</v>
      </c>
    </row>
    <row r="9704" spans="1:19" x14ac:dyDescent="0.2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45211</v>
      </c>
      <c r="G9704" t="s">
        <v>112</v>
      </c>
      <c r="H9704" t="s">
        <v>97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  <c r="S9704" s="2">
        <f t="shared" si="198"/>
        <v>45270</v>
      </c>
    </row>
    <row r="9705" spans="1:19" x14ac:dyDescent="0.2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45211</v>
      </c>
      <c r="G9705" t="s">
        <v>112</v>
      </c>
      <c r="H9705" t="s">
        <v>97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  <c r="S9705" s="2">
        <f t="shared" si="198"/>
        <v>45270</v>
      </c>
    </row>
    <row r="9706" spans="1:19" x14ac:dyDescent="0.2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45211</v>
      </c>
      <c r="G9706" t="s">
        <v>112</v>
      </c>
      <c r="H9706" t="s">
        <v>97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  <c r="S9706" s="2">
        <f t="shared" si="198"/>
        <v>45270</v>
      </c>
    </row>
    <row r="9707" spans="1:19" x14ac:dyDescent="0.2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45211</v>
      </c>
      <c r="G9707" t="s">
        <v>112</v>
      </c>
      <c r="H9707" t="s">
        <v>97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  <c r="S9707" s="2">
        <f t="shared" si="198"/>
        <v>45270</v>
      </c>
    </row>
    <row r="9708" spans="1:19" x14ac:dyDescent="0.2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45211</v>
      </c>
      <c r="G9708" t="s">
        <v>112</v>
      </c>
      <c r="H9708" t="s">
        <v>97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  <c r="S9708" s="2">
        <f t="shared" si="198"/>
        <v>45270</v>
      </c>
    </row>
    <row r="9709" spans="1:19" x14ac:dyDescent="0.2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45211</v>
      </c>
      <c r="G9709" t="s">
        <v>112</v>
      </c>
      <c r="H9709" t="s">
        <v>97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  <c r="S9709" s="2">
        <f t="shared" si="198"/>
        <v>45270</v>
      </c>
    </row>
    <row r="9710" spans="1:19" x14ac:dyDescent="0.2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45211</v>
      </c>
      <c r="G9710" t="s">
        <v>112</v>
      </c>
      <c r="H9710" t="s">
        <v>97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  <c r="S9710" s="2">
        <f t="shared" si="198"/>
        <v>45270</v>
      </c>
    </row>
    <row r="9711" spans="1:19" x14ac:dyDescent="0.2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45211</v>
      </c>
      <c r="G9711" t="s">
        <v>112</v>
      </c>
      <c r="H9711" t="s">
        <v>97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  <c r="S9711" s="2">
        <f t="shared" si="198"/>
        <v>45270</v>
      </c>
    </row>
    <row r="9712" spans="1:19" x14ac:dyDescent="0.2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45211</v>
      </c>
      <c r="G9712" t="s">
        <v>112</v>
      </c>
      <c r="H9712" t="s">
        <v>97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  <c r="S9712" s="2">
        <f t="shared" si="198"/>
        <v>45270</v>
      </c>
    </row>
    <row r="9713" spans="1:19" x14ac:dyDescent="0.2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45211</v>
      </c>
      <c r="G9713" t="s">
        <v>112</v>
      </c>
      <c r="H9713" t="s">
        <v>97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  <c r="S9713" s="2">
        <f t="shared" si="198"/>
        <v>45270</v>
      </c>
    </row>
    <row r="9714" spans="1:19" x14ac:dyDescent="0.2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45211</v>
      </c>
      <c r="G9714" t="s">
        <v>112</v>
      </c>
      <c r="H9714" t="s">
        <v>97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  <c r="S9714" s="2">
        <f t="shared" si="198"/>
        <v>45270</v>
      </c>
    </row>
    <row r="9715" spans="1:19" x14ac:dyDescent="0.2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45211</v>
      </c>
      <c r="G9715" t="s">
        <v>112</v>
      </c>
      <c r="H9715" t="s">
        <v>97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  <c r="S9715" s="2">
        <f t="shared" si="198"/>
        <v>45270</v>
      </c>
    </row>
    <row r="9716" spans="1:19" x14ac:dyDescent="0.2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45211</v>
      </c>
      <c r="G9716" t="s">
        <v>112</v>
      </c>
      <c r="H9716" t="s">
        <v>97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  <c r="S9716" s="2">
        <f t="shared" si="198"/>
        <v>45270</v>
      </c>
    </row>
    <row r="9717" spans="1:19" x14ac:dyDescent="0.2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45211</v>
      </c>
      <c r="G9717" t="s">
        <v>112</v>
      </c>
      <c r="H9717" t="s">
        <v>97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  <c r="S9717" s="2">
        <f t="shared" si="198"/>
        <v>45270</v>
      </c>
    </row>
    <row r="9718" spans="1:19" x14ac:dyDescent="0.2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45211</v>
      </c>
      <c r="G9718" t="s">
        <v>112</v>
      </c>
      <c r="H9718" t="s">
        <v>97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  <c r="S9718" s="2">
        <f t="shared" si="198"/>
        <v>45270</v>
      </c>
    </row>
    <row r="9719" spans="1:19" x14ac:dyDescent="0.2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45211</v>
      </c>
      <c r="G9719" t="s">
        <v>112</v>
      </c>
      <c r="H9719" t="s">
        <v>97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  <c r="S9719" s="2">
        <f t="shared" si="198"/>
        <v>45270</v>
      </c>
    </row>
    <row r="9720" spans="1:19" x14ac:dyDescent="0.2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45211</v>
      </c>
      <c r="G9720" t="s">
        <v>112</v>
      </c>
      <c r="H9720" t="s">
        <v>97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  <c r="S9720" s="2">
        <f t="shared" si="198"/>
        <v>45270</v>
      </c>
    </row>
    <row r="9721" spans="1:19" x14ac:dyDescent="0.2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45211</v>
      </c>
      <c r="G9721" t="s">
        <v>112</v>
      </c>
      <c r="H9721" t="s">
        <v>97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  <c r="S9721" s="2">
        <f t="shared" si="198"/>
        <v>45270</v>
      </c>
    </row>
    <row r="9722" spans="1:19" x14ac:dyDescent="0.2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45211</v>
      </c>
      <c r="G9722" t="s">
        <v>112</v>
      </c>
      <c r="H9722" t="s">
        <v>97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  <c r="S9722" s="2">
        <f t="shared" si="198"/>
        <v>45270</v>
      </c>
    </row>
    <row r="9723" spans="1:19" x14ac:dyDescent="0.2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45211</v>
      </c>
      <c r="G9723" t="s">
        <v>112</v>
      </c>
      <c r="H9723" t="s">
        <v>97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  <c r="S9723" s="2">
        <f t="shared" si="198"/>
        <v>45270</v>
      </c>
    </row>
    <row r="9724" spans="1:19" x14ac:dyDescent="0.2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45211</v>
      </c>
      <c r="G9724" t="s">
        <v>112</v>
      </c>
      <c r="H9724" t="s">
        <v>97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  <c r="S9724" s="2">
        <f t="shared" si="198"/>
        <v>45270</v>
      </c>
    </row>
    <row r="9725" spans="1:19" x14ac:dyDescent="0.2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45211</v>
      </c>
      <c r="G9725" t="s">
        <v>112</v>
      </c>
      <c r="H9725" t="s">
        <v>97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  <c r="S9725" s="2">
        <f t="shared" si="198"/>
        <v>45270</v>
      </c>
    </row>
    <row r="9726" spans="1:19" x14ac:dyDescent="0.2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45211</v>
      </c>
      <c r="G9726" t="s">
        <v>112</v>
      </c>
      <c r="H9726" t="s">
        <v>97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  <c r="S9726" s="2">
        <f t="shared" si="198"/>
        <v>45270</v>
      </c>
    </row>
    <row r="9727" spans="1:19" x14ac:dyDescent="0.2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45211</v>
      </c>
      <c r="G9727" t="s">
        <v>112</v>
      </c>
      <c r="H9727" t="s">
        <v>97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  <c r="S9727" s="2">
        <f t="shared" si="198"/>
        <v>45270</v>
      </c>
    </row>
    <row r="9728" spans="1:19" x14ac:dyDescent="0.2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45211</v>
      </c>
      <c r="G9728" t="s">
        <v>112</v>
      </c>
      <c r="H9728" t="s">
        <v>97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  <c r="S9728" s="2">
        <f t="shared" si="198"/>
        <v>45270</v>
      </c>
    </row>
    <row r="9729" spans="1:19" x14ac:dyDescent="0.2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45211</v>
      </c>
      <c r="G9729" t="s">
        <v>112</v>
      </c>
      <c r="H9729" t="s">
        <v>97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  <c r="S9729" s="2">
        <f t="shared" si="198"/>
        <v>45270</v>
      </c>
    </row>
    <row r="9730" spans="1:19" x14ac:dyDescent="0.2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45211</v>
      </c>
      <c r="G9730" t="s">
        <v>112</v>
      </c>
      <c r="H9730" t="s">
        <v>97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  <c r="S9730" s="2">
        <f t="shared" si="198"/>
        <v>45270</v>
      </c>
    </row>
    <row r="9731" spans="1:19" x14ac:dyDescent="0.2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45211</v>
      </c>
      <c r="G9731" t="s">
        <v>112</v>
      </c>
      <c r="H9731" t="s">
        <v>97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  <c r="S9731" s="2">
        <f t="shared" si="198"/>
        <v>45270</v>
      </c>
    </row>
    <row r="9732" spans="1:19" x14ac:dyDescent="0.2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45211</v>
      </c>
      <c r="G9732" t="s">
        <v>112</v>
      </c>
      <c r="H9732" t="s">
        <v>97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  <c r="S9732" s="2">
        <f t="shared" si="198"/>
        <v>45270</v>
      </c>
    </row>
    <row r="9733" spans="1:19" x14ac:dyDescent="0.2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45211</v>
      </c>
      <c r="G9733" t="s">
        <v>112</v>
      </c>
      <c r="H9733" t="s">
        <v>97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  <c r="S9733" s="2">
        <f t="shared" si="198"/>
        <v>45270</v>
      </c>
    </row>
    <row r="9734" spans="1:19" x14ac:dyDescent="0.2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45211</v>
      </c>
      <c r="G9734" t="s">
        <v>112</v>
      </c>
      <c r="H9734" t="s">
        <v>97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  <c r="S9734" s="2">
        <f t="shared" si="198"/>
        <v>45270</v>
      </c>
    </row>
    <row r="9735" spans="1:19" x14ac:dyDescent="0.2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45211</v>
      </c>
      <c r="G9735" t="s">
        <v>112</v>
      </c>
      <c r="H9735" t="s">
        <v>97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  <c r="S9735" s="2">
        <f t="shared" si="198"/>
        <v>45270</v>
      </c>
    </row>
    <row r="9736" spans="1:19" x14ac:dyDescent="0.2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45211</v>
      </c>
      <c r="G9736" t="s">
        <v>112</v>
      </c>
      <c r="H9736" t="s">
        <v>97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  <c r="S9736" s="2">
        <f t="shared" si="198"/>
        <v>45270</v>
      </c>
    </row>
    <row r="9737" spans="1:19" x14ac:dyDescent="0.2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45211</v>
      </c>
      <c r="G9737" t="s">
        <v>112</v>
      </c>
      <c r="H9737" t="s">
        <v>97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  <c r="S9737" s="2">
        <f t="shared" si="198"/>
        <v>45270</v>
      </c>
    </row>
    <row r="9738" spans="1:19" x14ac:dyDescent="0.2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45211</v>
      </c>
      <c r="G9738" t="s">
        <v>112</v>
      </c>
      <c r="H9738" t="s">
        <v>97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  <c r="S9738" s="2">
        <f t="shared" si="198"/>
        <v>45270</v>
      </c>
    </row>
    <row r="9739" spans="1:19" x14ac:dyDescent="0.2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45211</v>
      </c>
      <c r="G9739" t="s">
        <v>112</v>
      </c>
      <c r="H9739" t="s">
        <v>97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  <c r="S9739" s="2">
        <f t="shared" si="198"/>
        <v>45270</v>
      </c>
    </row>
    <row r="9740" spans="1:19" x14ac:dyDescent="0.2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45211</v>
      </c>
      <c r="G9740" t="s">
        <v>112</v>
      </c>
      <c r="H9740" t="s">
        <v>97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  <c r="S9740" s="2">
        <f t="shared" si="198"/>
        <v>45270</v>
      </c>
    </row>
    <row r="9741" spans="1:19" x14ac:dyDescent="0.2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45211</v>
      </c>
      <c r="G9741" t="s">
        <v>112</v>
      </c>
      <c r="H9741" t="s">
        <v>97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  <c r="S9741" s="2">
        <f t="shared" si="198"/>
        <v>45270</v>
      </c>
    </row>
    <row r="9742" spans="1:19" x14ac:dyDescent="0.2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45211</v>
      </c>
      <c r="G9742" t="s">
        <v>112</v>
      </c>
      <c r="H9742" t="s">
        <v>97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  <c r="S9742" s="2">
        <f t="shared" si="198"/>
        <v>45270</v>
      </c>
    </row>
    <row r="9743" spans="1:19" x14ac:dyDescent="0.2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45211</v>
      </c>
      <c r="G9743" t="s">
        <v>112</v>
      </c>
      <c r="H9743" t="s">
        <v>97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  <c r="S9743" s="2">
        <f t="shared" si="198"/>
        <v>45270</v>
      </c>
    </row>
    <row r="9744" spans="1:19" x14ac:dyDescent="0.2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45211</v>
      </c>
      <c r="G9744" t="s">
        <v>112</v>
      </c>
      <c r="H9744" t="s">
        <v>97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  <c r="S9744" s="2">
        <f t="shared" si="198"/>
        <v>45270</v>
      </c>
    </row>
    <row r="9745" spans="1:19" x14ac:dyDescent="0.2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45211</v>
      </c>
      <c r="G9745" t="s">
        <v>112</v>
      </c>
      <c r="H9745" t="s">
        <v>97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  <c r="S9745" s="2">
        <f t="shared" si="198"/>
        <v>45270</v>
      </c>
    </row>
    <row r="9746" spans="1:19" x14ac:dyDescent="0.2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45211</v>
      </c>
      <c r="G9746" t="s">
        <v>112</v>
      </c>
      <c r="H9746" t="s">
        <v>97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  <c r="S9746" s="2">
        <f t="shared" si="198"/>
        <v>45270</v>
      </c>
    </row>
    <row r="9747" spans="1:19" x14ac:dyDescent="0.2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45211</v>
      </c>
      <c r="G9747" t="s">
        <v>112</v>
      </c>
      <c r="H9747" t="s">
        <v>97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  <c r="S9747" s="2">
        <f t="shared" si="198"/>
        <v>45270</v>
      </c>
    </row>
    <row r="9748" spans="1:19" x14ac:dyDescent="0.2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45211</v>
      </c>
      <c r="G9748" t="s">
        <v>112</v>
      </c>
      <c r="H9748" t="s">
        <v>97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  <c r="S9748" s="2">
        <f t="shared" si="198"/>
        <v>45270</v>
      </c>
    </row>
    <row r="9749" spans="1:19" x14ac:dyDescent="0.2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45211</v>
      </c>
      <c r="G9749" t="s">
        <v>112</v>
      </c>
      <c r="H9749" t="s">
        <v>97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  <c r="S9749" s="2">
        <f t="shared" ref="S9749:S9750" si="199">DATE(2023,12,10)</f>
        <v>45270</v>
      </c>
    </row>
    <row r="9750" spans="1:19" x14ac:dyDescent="0.2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45211</v>
      </c>
      <c r="G9750" t="s">
        <v>112</v>
      </c>
      <c r="H9750" t="s">
        <v>97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  <c r="S9750" s="2">
        <f t="shared" si="199"/>
        <v>45270</v>
      </c>
    </row>
    <row r="9751" spans="1:19" x14ac:dyDescent="0.2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t="s">
        <v>113</v>
      </c>
      <c r="G9751" t="s">
        <v>114</v>
      </c>
      <c r="H9751" t="s">
        <v>97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  <c r="S9751" s="2">
        <f>DATE(2023,12,17)</f>
        <v>45277</v>
      </c>
    </row>
    <row r="9752" spans="1:19" x14ac:dyDescent="0.2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t="s">
        <v>113</v>
      </c>
      <c r="G9752" t="s">
        <v>114</v>
      </c>
      <c r="H9752" t="s">
        <v>97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  <c r="S9752" s="2">
        <f t="shared" ref="S9752:S9815" si="200">DATE(2023,12,17)</f>
        <v>45277</v>
      </c>
    </row>
    <row r="9753" spans="1:19" x14ac:dyDescent="0.2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t="s">
        <v>113</v>
      </c>
      <c r="G9753" t="s">
        <v>114</v>
      </c>
      <c r="H9753" t="s">
        <v>97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  <c r="S9753" s="2">
        <f t="shared" si="200"/>
        <v>45277</v>
      </c>
    </row>
    <row r="9754" spans="1:19" x14ac:dyDescent="0.2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t="s">
        <v>113</v>
      </c>
      <c r="G9754" t="s">
        <v>114</v>
      </c>
      <c r="H9754" t="s">
        <v>97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  <c r="S9754" s="2">
        <f t="shared" si="200"/>
        <v>45277</v>
      </c>
    </row>
    <row r="9755" spans="1:19" x14ac:dyDescent="0.2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t="s">
        <v>113</v>
      </c>
      <c r="G9755" t="s">
        <v>114</v>
      </c>
      <c r="H9755" t="s">
        <v>97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  <c r="S9755" s="2">
        <f t="shared" si="200"/>
        <v>45277</v>
      </c>
    </row>
    <row r="9756" spans="1:19" x14ac:dyDescent="0.2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t="s">
        <v>113</v>
      </c>
      <c r="G9756" t="s">
        <v>114</v>
      </c>
      <c r="H9756" t="s">
        <v>97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  <c r="S9756" s="2">
        <f t="shared" si="200"/>
        <v>45277</v>
      </c>
    </row>
    <row r="9757" spans="1:19" x14ac:dyDescent="0.2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t="s">
        <v>113</v>
      </c>
      <c r="G9757" t="s">
        <v>114</v>
      </c>
      <c r="H9757" t="s">
        <v>97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  <c r="S9757" s="2">
        <f t="shared" si="200"/>
        <v>45277</v>
      </c>
    </row>
    <row r="9758" spans="1:19" x14ac:dyDescent="0.2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t="s">
        <v>113</v>
      </c>
      <c r="G9758" t="s">
        <v>114</v>
      </c>
      <c r="H9758" t="s">
        <v>97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  <c r="S9758" s="2">
        <f t="shared" si="200"/>
        <v>45277</v>
      </c>
    </row>
    <row r="9759" spans="1:19" x14ac:dyDescent="0.2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t="s">
        <v>113</v>
      </c>
      <c r="G9759" t="s">
        <v>114</v>
      </c>
      <c r="H9759" t="s">
        <v>97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  <c r="S9759" s="2">
        <f t="shared" si="200"/>
        <v>45277</v>
      </c>
    </row>
    <row r="9760" spans="1:19" x14ac:dyDescent="0.2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t="s">
        <v>113</v>
      </c>
      <c r="G9760" t="s">
        <v>114</v>
      </c>
      <c r="H9760" t="s">
        <v>97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  <c r="S9760" s="2">
        <f t="shared" si="200"/>
        <v>45277</v>
      </c>
    </row>
    <row r="9761" spans="1:19" x14ac:dyDescent="0.2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t="s">
        <v>113</v>
      </c>
      <c r="G9761" t="s">
        <v>114</v>
      </c>
      <c r="H9761" t="s">
        <v>97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  <c r="S9761" s="2">
        <f t="shared" si="200"/>
        <v>45277</v>
      </c>
    </row>
    <row r="9762" spans="1:19" x14ac:dyDescent="0.2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t="s">
        <v>113</v>
      </c>
      <c r="G9762" t="s">
        <v>114</v>
      </c>
      <c r="H9762" t="s">
        <v>97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  <c r="S9762" s="2">
        <f t="shared" si="200"/>
        <v>45277</v>
      </c>
    </row>
    <row r="9763" spans="1:19" x14ac:dyDescent="0.2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t="s">
        <v>113</v>
      </c>
      <c r="G9763" t="s">
        <v>114</v>
      </c>
      <c r="H9763" t="s">
        <v>97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  <c r="S9763" s="2">
        <f t="shared" si="200"/>
        <v>45277</v>
      </c>
    </row>
    <row r="9764" spans="1:19" x14ac:dyDescent="0.2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t="s">
        <v>113</v>
      </c>
      <c r="G9764" t="s">
        <v>114</v>
      </c>
      <c r="H9764" t="s">
        <v>97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  <c r="S9764" s="2">
        <f t="shared" si="200"/>
        <v>45277</v>
      </c>
    </row>
    <row r="9765" spans="1:19" x14ac:dyDescent="0.2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t="s">
        <v>113</v>
      </c>
      <c r="G9765" t="s">
        <v>114</v>
      </c>
      <c r="H9765" t="s">
        <v>97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  <c r="S9765" s="2">
        <f t="shared" si="200"/>
        <v>45277</v>
      </c>
    </row>
    <row r="9766" spans="1:19" x14ac:dyDescent="0.2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t="s">
        <v>113</v>
      </c>
      <c r="G9766" t="s">
        <v>114</v>
      </c>
      <c r="H9766" t="s">
        <v>97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  <c r="S9766" s="2">
        <f t="shared" si="200"/>
        <v>45277</v>
      </c>
    </row>
    <row r="9767" spans="1:19" x14ac:dyDescent="0.2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t="s">
        <v>113</v>
      </c>
      <c r="G9767" t="s">
        <v>114</v>
      </c>
      <c r="H9767" t="s">
        <v>97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  <c r="S9767" s="2">
        <f t="shared" si="200"/>
        <v>45277</v>
      </c>
    </row>
    <row r="9768" spans="1:19" x14ac:dyDescent="0.2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t="s">
        <v>113</v>
      </c>
      <c r="G9768" t="s">
        <v>114</v>
      </c>
      <c r="H9768" t="s">
        <v>97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  <c r="S9768" s="2">
        <f t="shared" si="200"/>
        <v>45277</v>
      </c>
    </row>
    <row r="9769" spans="1:19" x14ac:dyDescent="0.2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t="s">
        <v>113</v>
      </c>
      <c r="G9769" t="s">
        <v>114</v>
      </c>
      <c r="H9769" t="s">
        <v>97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  <c r="S9769" s="2">
        <f t="shared" si="200"/>
        <v>45277</v>
      </c>
    </row>
    <row r="9770" spans="1:19" x14ac:dyDescent="0.2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t="s">
        <v>113</v>
      </c>
      <c r="G9770" t="s">
        <v>114</v>
      </c>
      <c r="H9770" t="s">
        <v>97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  <c r="S9770" s="2">
        <f t="shared" si="200"/>
        <v>45277</v>
      </c>
    </row>
    <row r="9771" spans="1:19" x14ac:dyDescent="0.2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t="s">
        <v>113</v>
      </c>
      <c r="G9771" t="s">
        <v>114</v>
      </c>
      <c r="H9771" t="s">
        <v>97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  <c r="S9771" s="2">
        <f t="shared" si="200"/>
        <v>45277</v>
      </c>
    </row>
    <row r="9772" spans="1:19" x14ac:dyDescent="0.2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t="s">
        <v>113</v>
      </c>
      <c r="G9772" t="s">
        <v>114</v>
      </c>
      <c r="H9772" t="s">
        <v>97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  <c r="S9772" s="2">
        <f t="shared" si="200"/>
        <v>45277</v>
      </c>
    </row>
    <row r="9773" spans="1:19" x14ac:dyDescent="0.2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t="s">
        <v>113</v>
      </c>
      <c r="G9773" t="s">
        <v>114</v>
      </c>
      <c r="H9773" t="s">
        <v>97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  <c r="S9773" s="2">
        <f t="shared" si="200"/>
        <v>45277</v>
      </c>
    </row>
    <row r="9774" spans="1:19" x14ac:dyDescent="0.2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t="s">
        <v>113</v>
      </c>
      <c r="G9774" t="s">
        <v>114</v>
      </c>
      <c r="H9774" t="s">
        <v>97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  <c r="S9774" s="2">
        <f t="shared" si="200"/>
        <v>45277</v>
      </c>
    </row>
    <row r="9775" spans="1:19" x14ac:dyDescent="0.2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t="s">
        <v>113</v>
      </c>
      <c r="G9775" t="s">
        <v>114</v>
      </c>
      <c r="H9775" t="s">
        <v>97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  <c r="S9775" s="2">
        <f t="shared" si="200"/>
        <v>45277</v>
      </c>
    </row>
    <row r="9776" spans="1:19" x14ac:dyDescent="0.2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t="s">
        <v>113</v>
      </c>
      <c r="G9776" t="s">
        <v>114</v>
      </c>
      <c r="H9776" t="s">
        <v>97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  <c r="S9776" s="2">
        <f t="shared" si="200"/>
        <v>45277</v>
      </c>
    </row>
    <row r="9777" spans="1:19" x14ac:dyDescent="0.2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t="s">
        <v>113</v>
      </c>
      <c r="G9777" t="s">
        <v>114</v>
      </c>
      <c r="H9777" t="s">
        <v>97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  <c r="S9777" s="2">
        <f t="shared" si="200"/>
        <v>45277</v>
      </c>
    </row>
    <row r="9778" spans="1:19" x14ac:dyDescent="0.2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t="s">
        <v>113</v>
      </c>
      <c r="G9778" t="s">
        <v>114</v>
      </c>
      <c r="H9778" t="s">
        <v>97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  <c r="S9778" s="2">
        <f t="shared" si="200"/>
        <v>45277</v>
      </c>
    </row>
    <row r="9779" spans="1:19" x14ac:dyDescent="0.2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t="s">
        <v>113</v>
      </c>
      <c r="G9779" t="s">
        <v>114</v>
      </c>
      <c r="H9779" t="s">
        <v>97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  <c r="S9779" s="2">
        <f t="shared" si="200"/>
        <v>45277</v>
      </c>
    </row>
    <row r="9780" spans="1:19" x14ac:dyDescent="0.2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t="s">
        <v>113</v>
      </c>
      <c r="G9780" t="s">
        <v>114</v>
      </c>
      <c r="H9780" t="s">
        <v>97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  <c r="S9780" s="2">
        <f t="shared" si="200"/>
        <v>45277</v>
      </c>
    </row>
    <row r="9781" spans="1:19" x14ac:dyDescent="0.2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t="s">
        <v>113</v>
      </c>
      <c r="G9781" t="s">
        <v>114</v>
      </c>
      <c r="H9781" t="s">
        <v>97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  <c r="S9781" s="2">
        <f t="shared" si="200"/>
        <v>45277</v>
      </c>
    </row>
    <row r="9782" spans="1:19" x14ac:dyDescent="0.2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t="s">
        <v>113</v>
      </c>
      <c r="G9782" t="s">
        <v>114</v>
      </c>
      <c r="H9782" t="s">
        <v>97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  <c r="S9782" s="2">
        <f t="shared" si="200"/>
        <v>45277</v>
      </c>
    </row>
    <row r="9783" spans="1:19" x14ac:dyDescent="0.2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t="s">
        <v>113</v>
      </c>
      <c r="G9783" t="s">
        <v>114</v>
      </c>
      <c r="H9783" t="s">
        <v>97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  <c r="S9783" s="2">
        <f t="shared" si="200"/>
        <v>45277</v>
      </c>
    </row>
    <row r="9784" spans="1:19" x14ac:dyDescent="0.2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t="s">
        <v>113</v>
      </c>
      <c r="G9784" t="s">
        <v>114</v>
      </c>
      <c r="H9784" t="s">
        <v>97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  <c r="S9784" s="2">
        <f t="shared" si="200"/>
        <v>45277</v>
      </c>
    </row>
    <row r="9785" spans="1:19" x14ac:dyDescent="0.2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t="s">
        <v>113</v>
      </c>
      <c r="G9785" t="s">
        <v>114</v>
      </c>
      <c r="H9785" t="s">
        <v>97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  <c r="S9785" s="2">
        <f t="shared" si="200"/>
        <v>45277</v>
      </c>
    </row>
    <row r="9786" spans="1:19" x14ac:dyDescent="0.2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t="s">
        <v>113</v>
      </c>
      <c r="G9786" t="s">
        <v>114</v>
      </c>
      <c r="H9786" t="s">
        <v>97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  <c r="S9786" s="2">
        <f t="shared" si="200"/>
        <v>45277</v>
      </c>
    </row>
    <row r="9787" spans="1:19" x14ac:dyDescent="0.2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t="s">
        <v>113</v>
      </c>
      <c r="G9787" t="s">
        <v>114</v>
      </c>
      <c r="H9787" t="s">
        <v>97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  <c r="S9787" s="2">
        <f t="shared" si="200"/>
        <v>45277</v>
      </c>
    </row>
    <row r="9788" spans="1:19" x14ac:dyDescent="0.2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t="s">
        <v>113</v>
      </c>
      <c r="G9788" t="s">
        <v>114</v>
      </c>
      <c r="H9788" t="s">
        <v>97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  <c r="S9788" s="2">
        <f t="shared" si="200"/>
        <v>45277</v>
      </c>
    </row>
    <row r="9789" spans="1:19" x14ac:dyDescent="0.2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t="s">
        <v>113</v>
      </c>
      <c r="G9789" t="s">
        <v>114</v>
      </c>
      <c r="H9789" t="s">
        <v>97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  <c r="S9789" s="2">
        <f t="shared" si="200"/>
        <v>45277</v>
      </c>
    </row>
    <row r="9790" spans="1:19" x14ac:dyDescent="0.2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t="s">
        <v>113</v>
      </c>
      <c r="G9790" t="s">
        <v>114</v>
      </c>
      <c r="H9790" t="s">
        <v>97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  <c r="S9790" s="2">
        <f t="shared" si="200"/>
        <v>45277</v>
      </c>
    </row>
    <row r="9791" spans="1:19" x14ac:dyDescent="0.2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t="s">
        <v>113</v>
      </c>
      <c r="G9791" t="s">
        <v>114</v>
      </c>
      <c r="H9791" t="s">
        <v>97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  <c r="S9791" s="2">
        <f t="shared" si="200"/>
        <v>45277</v>
      </c>
    </row>
    <row r="9792" spans="1:19" x14ac:dyDescent="0.2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t="s">
        <v>113</v>
      </c>
      <c r="G9792" t="s">
        <v>114</v>
      </c>
      <c r="H9792" t="s">
        <v>97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  <c r="S9792" s="2">
        <f t="shared" si="200"/>
        <v>45277</v>
      </c>
    </row>
    <row r="9793" spans="1:19" x14ac:dyDescent="0.2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t="s">
        <v>113</v>
      </c>
      <c r="G9793" t="s">
        <v>114</v>
      </c>
      <c r="H9793" t="s">
        <v>97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  <c r="S9793" s="2">
        <f t="shared" si="200"/>
        <v>45277</v>
      </c>
    </row>
    <row r="9794" spans="1:19" x14ac:dyDescent="0.2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t="s">
        <v>113</v>
      </c>
      <c r="G9794" t="s">
        <v>114</v>
      </c>
      <c r="H9794" t="s">
        <v>97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  <c r="S9794" s="2">
        <f t="shared" si="200"/>
        <v>45277</v>
      </c>
    </row>
    <row r="9795" spans="1:19" x14ac:dyDescent="0.2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t="s">
        <v>113</v>
      </c>
      <c r="G9795" t="s">
        <v>114</v>
      </c>
      <c r="H9795" t="s">
        <v>97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  <c r="S9795" s="2">
        <f t="shared" si="200"/>
        <v>45277</v>
      </c>
    </row>
    <row r="9796" spans="1:19" x14ac:dyDescent="0.2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t="s">
        <v>113</v>
      </c>
      <c r="G9796" t="s">
        <v>114</v>
      </c>
      <c r="H9796" t="s">
        <v>97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  <c r="S9796" s="2">
        <f t="shared" si="200"/>
        <v>45277</v>
      </c>
    </row>
    <row r="9797" spans="1:19" x14ac:dyDescent="0.2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t="s">
        <v>113</v>
      </c>
      <c r="G9797" t="s">
        <v>114</v>
      </c>
      <c r="H9797" t="s">
        <v>97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  <c r="S9797" s="2">
        <f t="shared" si="200"/>
        <v>45277</v>
      </c>
    </row>
    <row r="9798" spans="1:19" x14ac:dyDescent="0.2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t="s">
        <v>113</v>
      </c>
      <c r="G9798" t="s">
        <v>114</v>
      </c>
      <c r="H9798" t="s">
        <v>97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  <c r="S9798" s="2">
        <f t="shared" si="200"/>
        <v>45277</v>
      </c>
    </row>
    <row r="9799" spans="1:19" x14ac:dyDescent="0.2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t="s">
        <v>113</v>
      </c>
      <c r="G9799" t="s">
        <v>114</v>
      </c>
      <c r="H9799" t="s">
        <v>97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  <c r="S9799" s="2">
        <f t="shared" si="200"/>
        <v>45277</v>
      </c>
    </row>
    <row r="9800" spans="1:19" x14ac:dyDescent="0.2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t="s">
        <v>113</v>
      </c>
      <c r="G9800" t="s">
        <v>114</v>
      </c>
      <c r="H9800" t="s">
        <v>97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  <c r="S9800" s="2">
        <f t="shared" si="200"/>
        <v>45277</v>
      </c>
    </row>
    <row r="9801" spans="1:19" x14ac:dyDescent="0.2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t="s">
        <v>113</v>
      </c>
      <c r="G9801" t="s">
        <v>114</v>
      </c>
      <c r="H9801" t="s">
        <v>97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  <c r="S9801" s="2">
        <f t="shared" si="200"/>
        <v>45277</v>
      </c>
    </row>
    <row r="9802" spans="1:19" x14ac:dyDescent="0.2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t="s">
        <v>113</v>
      </c>
      <c r="G9802" t="s">
        <v>114</v>
      </c>
      <c r="H9802" t="s">
        <v>97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  <c r="S9802" s="2">
        <f t="shared" si="200"/>
        <v>45277</v>
      </c>
    </row>
    <row r="9803" spans="1:19" x14ac:dyDescent="0.2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t="s">
        <v>113</v>
      </c>
      <c r="G9803" t="s">
        <v>114</v>
      </c>
      <c r="H9803" t="s">
        <v>97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  <c r="S9803" s="2">
        <f t="shared" si="200"/>
        <v>45277</v>
      </c>
    </row>
    <row r="9804" spans="1:19" x14ac:dyDescent="0.2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t="s">
        <v>113</v>
      </c>
      <c r="G9804" t="s">
        <v>114</v>
      </c>
      <c r="H9804" t="s">
        <v>97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  <c r="S9804" s="2">
        <f t="shared" si="200"/>
        <v>45277</v>
      </c>
    </row>
    <row r="9805" spans="1:19" x14ac:dyDescent="0.2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t="s">
        <v>113</v>
      </c>
      <c r="G9805" t="s">
        <v>114</v>
      </c>
      <c r="H9805" t="s">
        <v>97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  <c r="S9805" s="2">
        <f t="shared" si="200"/>
        <v>45277</v>
      </c>
    </row>
    <row r="9806" spans="1:19" x14ac:dyDescent="0.2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t="s">
        <v>113</v>
      </c>
      <c r="G9806" t="s">
        <v>114</v>
      </c>
      <c r="H9806" t="s">
        <v>97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  <c r="S9806" s="2">
        <f t="shared" si="200"/>
        <v>45277</v>
      </c>
    </row>
    <row r="9807" spans="1:19" x14ac:dyDescent="0.2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t="s">
        <v>113</v>
      </c>
      <c r="G9807" t="s">
        <v>114</v>
      </c>
      <c r="H9807" t="s">
        <v>97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  <c r="S9807" s="2">
        <f t="shared" si="200"/>
        <v>45277</v>
      </c>
    </row>
    <row r="9808" spans="1:19" x14ac:dyDescent="0.2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t="s">
        <v>113</v>
      </c>
      <c r="G9808" t="s">
        <v>114</v>
      </c>
      <c r="H9808" t="s">
        <v>97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  <c r="S9808" s="2">
        <f t="shared" si="200"/>
        <v>45277</v>
      </c>
    </row>
    <row r="9809" spans="1:19" x14ac:dyDescent="0.2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t="s">
        <v>113</v>
      </c>
      <c r="G9809" t="s">
        <v>114</v>
      </c>
      <c r="H9809" t="s">
        <v>97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  <c r="S9809" s="2">
        <f t="shared" si="200"/>
        <v>45277</v>
      </c>
    </row>
    <row r="9810" spans="1:19" x14ac:dyDescent="0.2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t="s">
        <v>113</v>
      </c>
      <c r="G9810" t="s">
        <v>114</v>
      </c>
      <c r="H9810" t="s">
        <v>97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  <c r="S9810" s="2">
        <f t="shared" si="200"/>
        <v>45277</v>
      </c>
    </row>
    <row r="9811" spans="1:19" x14ac:dyDescent="0.2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t="s">
        <v>113</v>
      </c>
      <c r="G9811" t="s">
        <v>114</v>
      </c>
      <c r="H9811" t="s">
        <v>97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  <c r="S9811" s="2">
        <f t="shared" si="200"/>
        <v>45277</v>
      </c>
    </row>
    <row r="9812" spans="1:19" x14ac:dyDescent="0.2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t="s">
        <v>113</v>
      </c>
      <c r="G9812" t="s">
        <v>114</v>
      </c>
      <c r="H9812" t="s">
        <v>97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  <c r="S9812" s="2">
        <f t="shared" si="200"/>
        <v>45277</v>
      </c>
    </row>
    <row r="9813" spans="1:19" x14ac:dyDescent="0.2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t="s">
        <v>113</v>
      </c>
      <c r="G9813" t="s">
        <v>114</v>
      </c>
      <c r="H9813" t="s">
        <v>97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  <c r="S9813" s="2">
        <f t="shared" si="200"/>
        <v>45277</v>
      </c>
    </row>
    <row r="9814" spans="1:19" x14ac:dyDescent="0.2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t="s">
        <v>113</v>
      </c>
      <c r="G9814" t="s">
        <v>114</v>
      </c>
      <c r="H9814" t="s">
        <v>97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  <c r="S9814" s="2">
        <f t="shared" si="200"/>
        <v>45277</v>
      </c>
    </row>
    <row r="9815" spans="1:19" x14ac:dyDescent="0.2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t="s">
        <v>113</v>
      </c>
      <c r="G9815" t="s">
        <v>114</v>
      </c>
      <c r="H9815" t="s">
        <v>97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  <c r="S9815" s="2">
        <f t="shared" si="200"/>
        <v>45277</v>
      </c>
    </row>
    <row r="9816" spans="1:19" x14ac:dyDescent="0.2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t="s">
        <v>113</v>
      </c>
      <c r="G9816" t="s">
        <v>114</v>
      </c>
      <c r="H9816" t="s">
        <v>97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  <c r="S9816" s="2">
        <f t="shared" ref="S9816:S9879" si="201">DATE(2023,12,17)</f>
        <v>45277</v>
      </c>
    </row>
    <row r="9817" spans="1:19" x14ac:dyDescent="0.2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t="s">
        <v>113</v>
      </c>
      <c r="G9817" t="s">
        <v>114</v>
      </c>
      <c r="H9817" t="s">
        <v>97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  <c r="S9817" s="2">
        <f t="shared" si="201"/>
        <v>45277</v>
      </c>
    </row>
    <row r="9818" spans="1:19" x14ac:dyDescent="0.2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t="s">
        <v>113</v>
      </c>
      <c r="G9818" t="s">
        <v>114</v>
      </c>
      <c r="H9818" t="s">
        <v>97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  <c r="S9818" s="2">
        <f t="shared" si="201"/>
        <v>45277</v>
      </c>
    </row>
    <row r="9819" spans="1:19" x14ac:dyDescent="0.2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t="s">
        <v>113</v>
      </c>
      <c r="G9819" t="s">
        <v>114</v>
      </c>
      <c r="H9819" t="s">
        <v>97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  <c r="S9819" s="2">
        <f t="shared" si="201"/>
        <v>45277</v>
      </c>
    </row>
    <row r="9820" spans="1:19" x14ac:dyDescent="0.2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t="s">
        <v>113</v>
      </c>
      <c r="G9820" t="s">
        <v>114</v>
      </c>
      <c r="H9820" t="s">
        <v>97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  <c r="S9820" s="2">
        <f t="shared" si="201"/>
        <v>45277</v>
      </c>
    </row>
    <row r="9821" spans="1:19" x14ac:dyDescent="0.2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t="s">
        <v>113</v>
      </c>
      <c r="G9821" t="s">
        <v>114</v>
      </c>
      <c r="H9821" t="s">
        <v>97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  <c r="S9821" s="2">
        <f t="shared" si="201"/>
        <v>45277</v>
      </c>
    </row>
    <row r="9822" spans="1:19" x14ac:dyDescent="0.2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t="s">
        <v>113</v>
      </c>
      <c r="G9822" t="s">
        <v>114</v>
      </c>
      <c r="H9822" t="s">
        <v>97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  <c r="S9822" s="2">
        <f t="shared" si="201"/>
        <v>45277</v>
      </c>
    </row>
    <row r="9823" spans="1:19" x14ac:dyDescent="0.2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t="s">
        <v>113</v>
      </c>
      <c r="G9823" t="s">
        <v>114</v>
      </c>
      <c r="H9823" t="s">
        <v>97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  <c r="S9823" s="2">
        <f t="shared" si="201"/>
        <v>45277</v>
      </c>
    </row>
    <row r="9824" spans="1:19" x14ac:dyDescent="0.2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t="s">
        <v>113</v>
      </c>
      <c r="G9824" t="s">
        <v>114</v>
      </c>
      <c r="H9824" t="s">
        <v>97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  <c r="S9824" s="2">
        <f t="shared" si="201"/>
        <v>45277</v>
      </c>
    </row>
    <row r="9825" spans="1:19" x14ac:dyDescent="0.2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t="s">
        <v>113</v>
      </c>
      <c r="G9825" t="s">
        <v>114</v>
      </c>
      <c r="H9825" t="s">
        <v>97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  <c r="S9825" s="2">
        <f t="shared" si="201"/>
        <v>45277</v>
      </c>
    </row>
    <row r="9826" spans="1:19" x14ac:dyDescent="0.2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t="s">
        <v>113</v>
      </c>
      <c r="G9826" t="s">
        <v>114</v>
      </c>
      <c r="H9826" t="s">
        <v>97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  <c r="S9826" s="2">
        <f t="shared" si="201"/>
        <v>45277</v>
      </c>
    </row>
    <row r="9827" spans="1:19" x14ac:dyDescent="0.2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t="s">
        <v>113</v>
      </c>
      <c r="G9827" t="s">
        <v>114</v>
      </c>
      <c r="H9827" t="s">
        <v>97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  <c r="S9827" s="2">
        <f t="shared" si="201"/>
        <v>45277</v>
      </c>
    </row>
    <row r="9828" spans="1:19" x14ac:dyDescent="0.2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t="s">
        <v>113</v>
      </c>
      <c r="G9828" t="s">
        <v>114</v>
      </c>
      <c r="H9828" t="s">
        <v>97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  <c r="S9828" s="2">
        <f t="shared" si="201"/>
        <v>45277</v>
      </c>
    </row>
    <row r="9829" spans="1:19" x14ac:dyDescent="0.2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t="s">
        <v>113</v>
      </c>
      <c r="G9829" t="s">
        <v>114</v>
      </c>
      <c r="H9829" t="s">
        <v>97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  <c r="S9829" s="2">
        <f t="shared" si="201"/>
        <v>45277</v>
      </c>
    </row>
    <row r="9830" spans="1:19" x14ac:dyDescent="0.2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t="s">
        <v>113</v>
      </c>
      <c r="G9830" t="s">
        <v>114</v>
      </c>
      <c r="H9830" t="s">
        <v>97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  <c r="S9830" s="2">
        <f t="shared" si="201"/>
        <v>45277</v>
      </c>
    </row>
    <row r="9831" spans="1:19" x14ac:dyDescent="0.2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t="s">
        <v>113</v>
      </c>
      <c r="G9831" t="s">
        <v>114</v>
      </c>
      <c r="H9831" t="s">
        <v>97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  <c r="S9831" s="2">
        <f t="shared" si="201"/>
        <v>45277</v>
      </c>
    </row>
    <row r="9832" spans="1:19" x14ac:dyDescent="0.2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t="s">
        <v>113</v>
      </c>
      <c r="G9832" t="s">
        <v>114</v>
      </c>
      <c r="H9832" t="s">
        <v>97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  <c r="S9832" s="2">
        <f t="shared" si="201"/>
        <v>45277</v>
      </c>
    </row>
    <row r="9833" spans="1:19" x14ac:dyDescent="0.2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t="s">
        <v>113</v>
      </c>
      <c r="G9833" t="s">
        <v>114</v>
      </c>
      <c r="H9833" t="s">
        <v>97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  <c r="S9833" s="2">
        <f t="shared" si="201"/>
        <v>45277</v>
      </c>
    </row>
    <row r="9834" spans="1:19" x14ac:dyDescent="0.2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t="s">
        <v>113</v>
      </c>
      <c r="G9834" t="s">
        <v>114</v>
      </c>
      <c r="H9834" t="s">
        <v>97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  <c r="S9834" s="2">
        <f t="shared" si="201"/>
        <v>45277</v>
      </c>
    </row>
    <row r="9835" spans="1:19" x14ac:dyDescent="0.2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t="s">
        <v>113</v>
      </c>
      <c r="G9835" t="s">
        <v>114</v>
      </c>
      <c r="H9835" t="s">
        <v>97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  <c r="S9835" s="2">
        <f t="shared" si="201"/>
        <v>45277</v>
      </c>
    </row>
    <row r="9836" spans="1:19" x14ac:dyDescent="0.2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t="s">
        <v>113</v>
      </c>
      <c r="G9836" t="s">
        <v>114</v>
      </c>
      <c r="H9836" t="s">
        <v>97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  <c r="S9836" s="2">
        <f t="shared" si="201"/>
        <v>45277</v>
      </c>
    </row>
    <row r="9837" spans="1:19" x14ac:dyDescent="0.2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t="s">
        <v>113</v>
      </c>
      <c r="G9837" t="s">
        <v>114</v>
      </c>
      <c r="H9837" t="s">
        <v>97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  <c r="S9837" s="2">
        <f t="shared" si="201"/>
        <v>45277</v>
      </c>
    </row>
    <row r="9838" spans="1:19" x14ac:dyDescent="0.2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t="s">
        <v>113</v>
      </c>
      <c r="G9838" t="s">
        <v>114</v>
      </c>
      <c r="H9838" t="s">
        <v>97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  <c r="S9838" s="2">
        <f t="shared" si="201"/>
        <v>45277</v>
      </c>
    </row>
    <row r="9839" spans="1:19" x14ac:dyDescent="0.2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t="s">
        <v>113</v>
      </c>
      <c r="G9839" t="s">
        <v>114</v>
      </c>
      <c r="H9839" t="s">
        <v>97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  <c r="S9839" s="2">
        <f t="shared" si="201"/>
        <v>45277</v>
      </c>
    </row>
    <row r="9840" spans="1:19" x14ac:dyDescent="0.2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t="s">
        <v>113</v>
      </c>
      <c r="G9840" t="s">
        <v>114</v>
      </c>
      <c r="H9840" t="s">
        <v>97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  <c r="S9840" s="2">
        <f t="shared" si="201"/>
        <v>45277</v>
      </c>
    </row>
    <row r="9841" spans="1:19" x14ac:dyDescent="0.2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t="s">
        <v>113</v>
      </c>
      <c r="G9841" t="s">
        <v>114</v>
      </c>
      <c r="H9841" t="s">
        <v>97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  <c r="S9841" s="2">
        <f t="shared" si="201"/>
        <v>45277</v>
      </c>
    </row>
    <row r="9842" spans="1:19" x14ac:dyDescent="0.2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t="s">
        <v>113</v>
      </c>
      <c r="G9842" t="s">
        <v>114</v>
      </c>
      <c r="H9842" t="s">
        <v>97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  <c r="S9842" s="2">
        <f t="shared" si="201"/>
        <v>45277</v>
      </c>
    </row>
    <row r="9843" spans="1:19" x14ac:dyDescent="0.2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t="s">
        <v>113</v>
      </c>
      <c r="G9843" t="s">
        <v>114</v>
      </c>
      <c r="H9843" t="s">
        <v>97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  <c r="S9843" s="2">
        <f t="shared" si="201"/>
        <v>45277</v>
      </c>
    </row>
    <row r="9844" spans="1:19" x14ac:dyDescent="0.2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t="s">
        <v>113</v>
      </c>
      <c r="G9844" t="s">
        <v>114</v>
      </c>
      <c r="H9844" t="s">
        <v>97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  <c r="S9844" s="2">
        <f t="shared" si="201"/>
        <v>45277</v>
      </c>
    </row>
    <row r="9845" spans="1:19" x14ac:dyDescent="0.2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t="s">
        <v>113</v>
      </c>
      <c r="G9845" t="s">
        <v>114</v>
      </c>
      <c r="H9845" t="s">
        <v>97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  <c r="S9845" s="2">
        <f t="shared" si="201"/>
        <v>45277</v>
      </c>
    </row>
    <row r="9846" spans="1:19" x14ac:dyDescent="0.2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t="s">
        <v>113</v>
      </c>
      <c r="G9846" t="s">
        <v>114</v>
      </c>
      <c r="H9846" t="s">
        <v>97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  <c r="S9846" s="2">
        <f t="shared" si="201"/>
        <v>45277</v>
      </c>
    </row>
    <row r="9847" spans="1:19" x14ac:dyDescent="0.2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t="s">
        <v>113</v>
      </c>
      <c r="G9847" t="s">
        <v>114</v>
      </c>
      <c r="H9847" t="s">
        <v>97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  <c r="S9847" s="2">
        <f t="shared" si="201"/>
        <v>45277</v>
      </c>
    </row>
    <row r="9848" spans="1:19" x14ac:dyDescent="0.2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t="s">
        <v>113</v>
      </c>
      <c r="G9848" t="s">
        <v>114</v>
      </c>
      <c r="H9848" t="s">
        <v>97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  <c r="S9848" s="2">
        <f t="shared" si="201"/>
        <v>45277</v>
      </c>
    </row>
    <row r="9849" spans="1:19" x14ac:dyDescent="0.2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t="s">
        <v>113</v>
      </c>
      <c r="G9849" t="s">
        <v>114</v>
      </c>
      <c r="H9849" t="s">
        <v>97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  <c r="S9849" s="2">
        <f t="shared" si="201"/>
        <v>45277</v>
      </c>
    </row>
    <row r="9850" spans="1:19" x14ac:dyDescent="0.2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t="s">
        <v>113</v>
      </c>
      <c r="G9850" t="s">
        <v>114</v>
      </c>
      <c r="H9850" t="s">
        <v>97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  <c r="S9850" s="2">
        <f t="shared" si="201"/>
        <v>45277</v>
      </c>
    </row>
    <row r="9851" spans="1:19" x14ac:dyDescent="0.2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t="s">
        <v>113</v>
      </c>
      <c r="G9851" t="s">
        <v>114</v>
      </c>
      <c r="H9851" t="s">
        <v>97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  <c r="S9851" s="2">
        <f t="shared" si="201"/>
        <v>45277</v>
      </c>
    </row>
    <row r="9852" spans="1:19" x14ac:dyDescent="0.2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t="s">
        <v>113</v>
      </c>
      <c r="G9852" t="s">
        <v>114</v>
      </c>
      <c r="H9852" t="s">
        <v>97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  <c r="S9852" s="2">
        <f t="shared" si="201"/>
        <v>45277</v>
      </c>
    </row>
    <row r="9853" spans="1:19" x14ac:dyDescent="0.2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t="s">
        <v>113</v>
      </c>
      <c r="G9853" t="s">
        <v>114</v>
      </c>
      <c r="H9853" t="s">
        <v>97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  <c r="S9853" s="2">
        <f t="shared" si="201"/>
        <v>45277</v>
      </c>
    </row>
    <row r="9854" spans="1:19" x14ac:dyDescent="0.2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t="s">
        <v>113</v>
      </c>
      <c r="G9854" t="s">
        <v>114</v>
      </c>
      <c r="H9854" t="s">
        <v>97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  <c r="S9854" s="2">
        <f t="shared" si="201"/>
        <v>45277</v>
      </c>
    </row>
    <row r="9855" spans="1:19" x14ac:dyDescent="0.2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t="s">
        <v>113</v>
      </c>
      <c r="G9855" t="s">
        <v>114</v>
      </c>
      <c r="H9855" t="s">
        <v>97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  <c r="S9855" s="2">
        <f t="shared" si="201"/>
        <v>45277</v>
      </c>
    </row>
    <row r="9856" spans="1:19" x14ac:dyDescent="0.2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t="s">
        <v>113</v>
      </c>
      <c r="G9856" t="s">
        <v>114</v>
      </c>
      <c r="H9856" t="s">
        <v>97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  <c r="S9856" s="2">
        <f t="shared" si="201"/>
        <v>45277</v>
      </c>
    </row>
    <row r="9857" spans="1:19" x14ac:dyDescent="0.2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t="s">
        <v>113</v>
      </c>
      <c r="G9857" t="s">
        <v>114</v>
      </c>
      <c r="H9857" t="s">
        <v>97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  <c r="S9857" s="2">
        <f t="shared" si="201"/>
        <v>45277</v>
      </c>
    </row>
    <row r="9858" spans="1:19" x14ac:dyDescent="0.2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t="s">
        <v>113</v>
      </c>
      <c r="G9858" t="s">
        <v>114</v>
      </c>
      <c r="H9858" t="s">
        <v>97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  <c r="S9858" s="2">
        <f t="shared" si="201"/>
        <v>45277</v>
      </c>
    </row>
    <row r="9859" spans="1:19" x14ac:dyDescent="0.2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t="s">
        <v>113</v>
      </c>
      <c r="G9859" t="s">
        <v>114</v>
      </c>
      <c r="H9859" t="s">
        <v>97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  <c r="S9859" s="2">
        <f t="shared" si="201"/>
        <v>45277</v>
      </c>
    </row>
    <row r="9860" spans="1:19" x14ac:dyDescent="0.2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t="s">
        <v>113</v>
      </c>
      <c r="G9860" t="s">
        <v>114</v>
      </c>
      <c r="H9860" t="s">
        <v>97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  <c r="S9860" s="2">
        <f t="shared" si="201"/>
        <v>45277</v>
      </c>
    </row>
    <row r="9861" spans="1:19" x14ac:dyDescent="0.2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t="s">
        <v>113</v>
      </c>
      <c r="G9861" t="s">
        <v>114</v>
      </c>
      <c r="H9861" t="s">
        <v>97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  <c r="S9861" s="2">
        <f t="shared" si="201"/>
        <v>45277</v>
      </c>
    </row>
    <row r="9862" spans="1:19" x14ac:dyDescent="0.2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t="s">
        <v>113</v>
      </c>
      <c r="G9862" t="s">
        <v>114</v>
      </c>
      <c r="H9862" t="s">
        <v>97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  <c r="S9862" s="2">
        <f t="shared" si="201"/>
        <v>45277</v>
      </c>
    </row>
    <row r="9863" spans="1:19" x14ac:dyDescent="0.2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t="s">
        <v>113</v>
      </c>
      <c r="G9863" t="s">
        <v>114</v>
      </c>
      <c r="H9863" t="s">
        <v>97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  <c r="S9863" s="2">
        <f t="shared" si="201"/>
        <v>45277</v>
      </c>
    </row>
    <row r="9864" spans="1:19" x14ac:dyDescent="0.2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t="s">
        <v>113</v>
      </c>
      <c r="G9864" t="s">
        <v>114</v>
      </c>
      <c r="H9864" t="s">
        <v>97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  <c r="S9864" s="2">
        <f t="shared" si="201"/>
        <v>45277</v>
      </c>
    </row>
    <row r="9865" spans="1:19" x14ac:dyDescent="0.2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t="s">
        <v>113</v>
      </c>
      <c r="G9865" t="s">
        <v>114</v>
      </c>
      <c r="H9865" t="s">
        <v>97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  <c r="S9865" s="2">
        <f t="shared" si="201"/>
        <v>45277</v>
      </c>
    </row>
    <row r="9866" spans="1:19" x14ac:dyDescent="0.2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t="s">
        <v>113</v>
      </c>
      <c r="G9866" t="s">
        <v>114</v>
      </c>
      <c r="H9866" t="s">
        <v>97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  <c r="S9866" s="2">
        <f t="shared" si="201"/>
        <v>45277</v>
      </c>
    </row>
    <row r="9867" spans="1:19" x14ac:dyDescent="0.2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t="s">
        <v>113</v>
      </c>
      <c r="G9867" t="s">
        <v>114</v>
      </c>
      <c r="H9867" t="s">
        <v>97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  <c r="S9867" s="2">
        <f t="shared" si="201"/>
        <v>45277</v>
      </c>
    </row>
    <row r="9868" spans="1:19" x14ac:dyDescent="0.2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t="s">
        <v>113</v>
      </c>
      <c r="G9868" t="s">
        <v>114</v>
      </c>
      <c r="H9868" t="s">
        <v>97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  <c r="S9868" s="2">
        <f t="shared" si="201"/>
        <v>45277</v>
      </c>
    </row>
    <row r="9869" spans="1:19" x14ac:dyDescent="0.2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t="s">
        <v>113</v>
      </c>
      <c r="G9869" t="s">
        <v>114</v>
      </c>
      <c r="H9869" t="s">
        <v>97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  <c r="S9869" s="2">
        <f t="shared" si="201"/>
        <v>45277</v>
      </c>
    </row>
    <row r="9870" spans="1:19" x14ac:dyDescent="0.2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t="s">
        <v>113</v>
      </c>
      <c r="G9870" t="s">
        <v>114</v>
      </c>
      <c r="H9870" t="s">
        <v>97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  <c r="S9870" s="2">
        <f t="shared" si="201"/>
        <v>45277</v>
      </c>
    </row>
    <row r="9871" spans="1:19" x14ac:dyDescent="0.2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t="s">
        <v>113</v>
      </c>
      <c r="G9871" t="s">
        <v>114</v>
      </c>
      <c r="H9871" t="s">
        <v>97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  <c r="S9871" s="2">
        <f t="shared" si="201"/>
        <v>45277</v>
      </c>
    </row>
    <row r="9872" spans="1:19" x14ac:dyDescent="0.2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t="s">
        <v>113</v>
      </c>
      <c r="G9872" t="s">
        <v>114</v>
      </c>
      <c r="H9872" t="s">
        <v>97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  <c r="S9872" s="2">
        <f t="shared" si="201"/>
        <v>45277</v>
      </c>
    </row>
    <row r="9873" spans="1:19" x14ac:dyDescent="0.2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t="s">
        <v>113</v>
      </c>
      <c r="G9873" t="s">
        <v>114</v>
      </c>
      <c r="H9873" t="s">
        <v>97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  <c r="S9873" s="2">
        <f t="shared" si="201"/>
        <v>45277</v>
      </c>
    </row>
    <row r="9874" spans="1:19" x14ac:dyDescent="0.2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t="s">
        <v>113</v>
      </c>
      <c r="G9874" t="s">
        <v>114</v>
      </c>
      <c r="H9874" t="s">
        <v>97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  <c r="S9874" s="2">
        <f t="shared" si="201"/>
        <v>45277</v>
      </c>
    </row>
    <row r="9875" spans="1:19" x14ac:dyDescent="0.2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t="s">
        <v>113</v>
      </c>
      <c r="G9875" t="s">
        <v>114</v>
      </c>
      <c r="H9875" t="s">
        <v>97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  <c r="S9875" s="2">
        <f t="shared" si="201"/>
        <v>45277</v>
      </c>
    </row>
    <row r="9876" spans="1:19" x14ac:dyDescent="0.2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t="s">
        <v>113</v>
      </c>
      <c r="G9876" t="s">
        <v>114</v>
      </c>
      <c r="H9876" t="s">
        <v>97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  <c r="S9876" s="2">
        <f t="shared" si="201"/>
        <v>45277</v>
      </c>
    </row>
    <row r="9877" spans="1:19" x14ac:dyDescent="0.2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t="s">
        <v>113</v>
      </c>
      <c r="G9877" t="s">
        <v>114</v>
      </c>
      <c r="H9877" t="s">
        <v>97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  <c r="S9877" s="2">
        <f t="shared" si="201"/>
        <v>45277</v>
      </c>
    </row>
    <row r="9878" spans="1:19" x14ac:dyDescent="0.2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t="s">
        <v>113</v>
      </c>
      <c r="G9878" t="s">
        <v>114</v>
      </c>
      <c r="H9878" t="s">
        <v>97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  <c r="S9878" s="2">
        <f t="shared" si="201"/>
        <v>45277</v>
      </c>
    </row>
    <row r="9879" spans="1:19" x14ac:dyDescent="0.2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t="s">
        <v>113</v>
      </c>
      <c r="G9879" t="s">
        <v>114</v>
      </c>
      <c r="H9879" t="s">
        <v>97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  <c r="S9879" s="2">
        <f t="shared" si="201"/>
        <v>45277</v>
      </c>
    </row>
    <row r="9880" spans="1:19" x14ac:dyDescent="0.2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t="s">
        <v>113</v>
      </c>
      <c r="G9880" t="s">
        <v>114</v>
      </c>
      <c r="H9880" t="s">
        <v>97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  <c r="S9880" s="2">
        <f t="shared" ref="S9880:S9943" si="202">DATE(2023,12,17)</f>
        <v>45277</v>
      </c>
    </row>
    <row r="9881" spans="1:19" x14ac:dyDescent="0.2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t="s">
        <v>113</v>
      </c>
      <c r="G9881" t="s">
        <v>114</v>
      </c>
      <c r="H9881" t="s">
        <v>97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  <c r="S9881" s="2">
        <f t="shared" si="202"/>
        <v>45277</v>
      </c>
    </row>
    <row r="9882" spans="1:19" x14ac:dyDescent="0.2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t="s">
        <v>113</v>
      </c>
      <c r="G9882" t="s">
        <v>114</v>
      </c>
      <c r="H9882" t="s">
        <v>97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  <c r="S9882" s="2">
        <f t="shared" si="202"/>
        <v>45277</v>
      </c>
    </row>
    <row r="9883" spans="1:19" x14ac:dyDescent="0.2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t="s">
        <v>113</v>
      </c>
      <c r="G9883" t="s">
        <v>114</v>
      </c>
      <c r="H9883" t="s">
        <v>97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  <c r="S9883" s="2">
        <f t="shared" si="202"/>
        <v>45277</v>
      </c>
    </row>
    <row r="9884" spans="1:19" x14ac:dyDescent="0.2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t="s">
        <v>113</v>
      </c>
      <c r="G9884" t="s">
        <v>114</v>
      </c>
      <c r="H9884" t="s">
        <v>97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  <c r="S9884" s="2">
        <f t="shared" si="202"/>
        <v>45277</v>
      </c>
    </row>
    <row r="9885" spans="1:19" x14ac:dyDescent="0.2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t="s">
        <v>113</v>
      </c>
      <c r="G9885" t="s">
        <v>114</v>
      </c>
      <c r="H9885" t="s">
        <v>97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  <c r="S9885" s="2">
        <f t="shared" si="202"/>
        <v>45277</v>
      </c>
    </row>
    <row r="9886" spans="1:19" x14ac:dyDescent="0.2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t="s">
        <v>113</v>
      </c>
      <c r="G9886" t="s">
        <v>114</v>
      </c>
      <c r="H9886" t="s">
        <v>97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  <c r="S9886" s="2">
        <f t="shared" si="202"/>
        <v>45277</v>
      </c>
    </row>
    <row r="9887" spans="1:19" x14ac:dyDescent="0.2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t="s">
        <v>113</v>
      </c>
      <c r="G9887" t="s">
        <v>114</v>
      </c>
      <c r="H9887" t="s">
        <v>97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  <c r="S9887" s="2">
        <f t="shared" si="202"/>
        <v>45277</v>
      </c>
    </row>
    <row r="9888" spans="1:19" x14ac:dyDescent="0.2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t="s">
        <v>113</v>
      </c>
      <c r="G9888" t="s">
        <v>114</v>
      </c>
      <c r="H9888" t="s">
        <v>97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  <c r="S9888" s="2">
        <f t="shared" si="202"/>
        <v>45277</v>
      </c>
    </row>
    <row r="9889" spans="1:19" x14ac:dyDescent="0.2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t="s">
        <v>113</v>
      </c>
      <c r="G9889" t="s">
        <v>114</v>
      </c>
      <c r="H9889" t="s">
        <v>97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  <c r="S9889" s="2">
        <f t="shared" si="202"/>
        <v>45277</v>
      </c>
    </row>
    <row r="9890" spans="1:19" x14ac:dyDescent="0.2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t="s">
        <v>113</v>
      </c>
      <c r="G9890" t="s">
        <v>114</v>
      </c>
      <c r="H9890" t="s">
        <v>97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  <c r="S9890" s="2">
        <f t="shared" si="202"/>
        <v>45277</v>
      </c>
    </row>
    <row r="9891" spans="1:19" x14ac:dyDescent="0.2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t="s">
        <v>113</v>
      </c>
      <c r="G9891" t="s">
        <v>114</v>
      </c>
      <c r="H9891" t="s">
        <v>97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  <c r="S9891" s="2">
        <f t="shared" si="202"/>
        <v>45277</v>
      </c>
    </row>
    <row r="9892" spans="1:19" x14ac:dyDescent="0.2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t="s">
        <v>113</v>
      </c>
      <c r="G9892" t="s">
        <v>114</v>
      </c>
      <c r="H9892" t="s">
        <v>97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  <c r="S9892" s="2">
        <f t="shared" si="202"/>
        <v>45277</v>
      </c>
    </row>
    <row r="9893" spans="1:19" x14ac:dyDescent="0.2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t="s">
        <v>113</v>
      </c>
      <c r="G9893" t="s">
        <v>114</v>
      </c>
      <c r="H9893" t="s">
        <v>97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  <c r="S9893" s="2">
        <f t="shared" si="202"/>
        <v>45277</v>
      </c>
    </row>
    <row r="9894" spans="1:19" x14ac:dyDescent="0.2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t="s">
        <v>113</v>
      </c>
      <c r="G9894" t="s">
        <v>114</v>
      </c>
      <c r="H9894" t="s">
        <v>97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  <c r="S9894" s="2">
        <f t="shared" si="202"/>
        <v>45277</v>
      </c>
    </row>
    <row r="9895" spans="1:19" x14ac:dyDescent="0.2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t="s">
        <v>113</v>
      </c>
      <c r="G9895" t="s">
        <v>114</v>
      </c>
      <c r="H9895" t="s">
        <v>97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  <c r="S9895" s="2">
        <f t="shared" si="202"/>
        <v>45277</v>
      </c>
    </row>
    <row r="9896" spans="1:19" x14ac:dyDescent="0.2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t="s">
        <v>113</v>
      </c>
      <c r="G9896" t="s">
        <v>114</v>
      </c>
      <c r="H9896" t="s">
        <v>97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  <c r="S9896" s="2">
        <f t="shared" si="202"/>
        <v>45277</v>
      </c>
    </row>
    <row r="9897" spans="1:19" x14ac:dyDescent="0.2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t="s">
        <v>113</v>
      </c>
      <c r="G9897" t="s">
        <v>114</v>
      </c>
      <c r="H9897" t="s">
        <v>97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  <c r="S9897" s="2">
        <f t="shared" si="202"/>
        <v>45277</v>
      </c>
    </row>
    <row r="9898" spans="1:19" x14ac:dyDescent="0.2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t="s">
        <v>113</v>
      </c>
      <c r="G9898" t="s">
        <v>114</v>
      </c>
      <c r="H9898" t="s">
        <v>97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  <c r="S9898" s="2">
        <f t="shared" si="202"/>
        <v>45277</v>
      </c>
    </row>
    <row r="9899" spans="1:19" x14ac:dyDescent="0.2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t="s">
        <v>113</v>
      </c>
      <c r="G9899" t="s">
        <v>114</v>
      </c>
      <c r="H9899" t="s">
        <v>97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  <c r="S9899" s="2">
        <f t="shared" si="202"/>
        <v>45277</v>
      </c>
    </row>
    <row r="9900" spans="1:19" x14ac:dyDescent="0.2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t="s">
        <v>113</v>
      </c>
      <c r="G9900" t="s">
        <v>114</v>
      </c>
      <c r="H9900" t="s">
        <v>97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  <c r="S9900" s="2">
        <f t="shared" si="202"/>
        <v>45277</v>
      </c>
    </row>
    <row r="9901" spans="1:19" x14ac:dyDescent="0.2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t="s">
        <v>113</v>
      </c>
      <c r="G9901" t="s">
        <v>114</v>
      </c>
      <c r="H9901" t="s">
        <v>97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  <c r="S9901" s="2">
        <f t="shared" si="202"/>
        <v>45277</v>
      </c>
    </row>
    <row r="9902" spans="1:19" x14ac:dyDescent="0.2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t="s">
        <v>113</v>
      </c>
      <c r="G9902" t="s">
        <v>114</v>
      </c>
      <c r="H9902" t="s">
        <v>97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  <c r="S9902" s="2">
        <f t="shared" si="202"/>
        <v>45277</v>
      </c>
    </row>
    <row r="9903" spans="1:19" x14ac:dyDescent="0.2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t="s">
        <v>113</v>
      </c>
      <c r="G9903" t="s">
        <v>114</v>
      </c>
      <c r="H9903" t="s">
        <v>97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  <c r="S9903" s="2">
        <f t="shared" si="202"/>
        <v>45277</v>
      </c>
    </row>
    <row r="9904" spans="1:19" x14ac:dyDescent="0.2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t="s">
        <v>113</v>
      </c>
      <c r="G9904" t="s">
        <v>114</v>
      </c>
      <c r="H9904" t="s">
        <v>97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  <c r="S9904" s="2">
        <f t="shared" si="202"/>
        <v>45277</v>
      </c>
    </row>
    <row r="9905" spans="1:19" x14ac:dyDescent="0.2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t="s">
        <v>113</v>
      </c>
      <c r="G9905" t="s">
        <v>114</v>
      </c>
      <c r="H9905" t="s">
        <v>97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  <c r="S9905" s="2">
        <f t="shared" si="202"/>
        <v>45277</v>
      </c>
    </row>
    <row r="9906" spans="1:19" x14ac:dyDescent="0.2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t="s">
        <v>113</v>
      </c>
      <c r="G9906" t="s">
        <v>114</v>
      </c>
      <c r="H9906" t="s">
        <v>97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  <c r="S9906" s="2">
        <f t="shared" si="202"/>
        <v>45277</v>
      </c>
    </row>
    <row r="9907" spans="1:19" x14ac:dyDescent="0.2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t="s">
        <v>113</v>
      </c>
      <c r="G9907" t="s">
        <v>114</v>
      </c>
      <c r="H9907" t="s">
        <v>97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  <c r="S9907" s="2">
        <f t="shared" si="202"/>
        <v>45277</v>
      </c>
    </row>
    <row r="9908" spans="1:19" x14ac:dyDescent="0.2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t="s">
        <v>113</v>
      </c>
      <c r="G9908" t="s">
        <v>114</v>
      </c>
      <c r="H9908" t="s">
        <v>97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  <c r="S9908" s="2">
        <f t="shared" si="202"/>
        <v>45277</v>
      </c>
    </row>
    <row r="9909" spans="1:19" x14ac:dyDescent="0.2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t="s">
        <v>113</v>
      </c>
      <c r="G9909" t="s">
        <v>114</v>
      </c>
      <c r="H9909" t="s">
        <v>97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  <c r="S9909" s="2">
        <f t="shared" si="202"/>
        <v>45277</v>
      </c>
    </row>
    <row r="9910" spans="1:19" x14ac:dyDescent="0.2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t="s">
        <v>113</v>
      </c>
      <c r="G9910" t="s">
        <v>114</v>
      </c>
      <c r="H9910" t="s">
        <v>97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  <c r="S9910" s="2">
        <f t="shared" si="202"/>
        <v>45277</v>
      </c>
    </row>
    <row r="9911" spans="1:19" x14ac:dyDescent="0.2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t="s">
        <v>113</v>
      </c>
      <c r="G9911" t="s">
        <v>114</v>
      </c>
      <c r="H9911" t="s">
        <v>97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  <c r="S9911" s="2">
        <f t="shared" si="202"/>
        <v>45277</v>
      </c>
    </row>
    <row r="9912" spans="1:19" x14ac:dyDescent="0.2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t="s">
        <v>113</v>
      </c>
      <c r="G9912" t="s">
        <v>114</v>
      </c>
      <c r="H9912" t="s">
        <v>97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  <c r="S9912" s="2">
        <f t="shared" si="202"/>
        <v>45277</v>
      </c>
    </row>
    <row r="9913" spans="1:19" x14ac:dyDescent="0.2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t="s">
        <v>113</v>
      </c>
      <c r="G9913" t="s">
        <v>114</v>
      </c>
      <c r="H9913" t="s">
        <v>97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  <c r="S9913" s="2">
        <f t="shared" si="202"/>
        <v>45277</v>
      </c>
    </row>
    <row r="9914" spans="1:19" x14ac:dyDescent="0.2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t="s">
        <v>113</v>
      </c>
      <c r="G9914" t="s">
        <v>114</v>
      </c>
      <c r="H9914" t="s">
        <v>97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  <c r="S9914" s="2">
        <f t="shared" si="202"/>
        <v>45277</v>
      </c>
    </row>
    <row r="9915" spans="1:19" x14ac:dyDescent="0.2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t="s">
        <v>113</v>
      </c>
      <c r="G9915" t="s">
        <v>114</v>
      </c>
      <c r="H9915" t="s">
        <v>97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  <c r="S9915" s="2">
        <f t="shared" si="202"/>
        <v>45277</v>
      </c>
    </row>
    <row r="9916" spans="1:19" x14ac:dyDescent="0.2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t="s">
        <v>113</v>
      </c>
      <c r="G9916" t="s">
        <v>114</v>
      </c>
      <c r="H9916" t="s">
        <v>97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  <c r="S9916" s="2">
        <f t="shared" si="202"/>
        <v>45277</v>
      </c>
    </row>
    <row r="9917" spans="1:19" x14ac:dyDescent="0.2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t="s">
        <v>113</v>
      </c>
      <c r="G9917" t="s">
        <v>114</v>
      </c>
      <c r="H9917" t="s">
        <v>97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  <c r="S9917" s="2">
        <f t="shared" si="202"/>
        <v>45277</v>
      </c>
    </row>
    <row r="9918" spans="1:19" x14ac:dyDescent="0.2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t="s">
        <v>113</v>
      </c>
      <c r="G9918" t="s">
        <v>114</v>
      </c>
      <c r="H9918" t="s">
        <v>97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  <c r="S9918" s="2">
        <f t="shared" si="202"/>
        <v>45277</v>
      </c>
    </row>
    <row r="9919" spans="1:19" x14ac:dyDescent="0.2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t="s">
        <v>113</v>
      </c>
      <c r="G9919" t="s">
        <v>114</v>
      </c>
      <c r="H9919" t="s">
        <v>97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  <c r="S9919" s="2">
        <f t="shared" si="202"/>
        <v>45277</v>
      </c>
    </row>
    <row r="9920" spans="1:19" x14ac:dyDescent="0.2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t="s">
        <v>113</v>
      </c>
      <c r="G9920" t="s">
        <v>114</v>
      </c>
      <c r="H9920" t="s">
        <v>97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  <c r="S9920" s="2">
        <f t="shared" si="202"/>
        <v>45277</v>
      </c>
    </row>
    <row r="9921" spans="1:19" x14ac:dyDescent="0.2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t="s">
        <v>113</v>
      </c>
      <c r="G9921" t="s">
        <v>114</v>
      </c>
      <c r="H9921" t="s">
        <v>97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  <c r="S9921" s="2">
        <f t="shared" si="202"/>
        <v>45277</v>
      </c>
    </row>
    <row r="9922" spans="1:19" x14ac:dyDescent="0.2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t="s">
        <v>113</v>
      </c>
      <c r="G9922" t="s">
        <v>114</v>
      </c>
      <c r="H9922" t="s">
        <v>97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  <c r="S9922" s="2">
        <f t="shared" si="202"/>
        <v>45277</v>
      </c>
    </row>
    <row r="9923" spans="1:19" x14ac:dyDescent="0.2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t="s">
        <v>113</v>
      </c>
      <c r="G9923" t="s">
        <v>114</v>
      </c>
      <c r="H9923" t="s">
        <v>97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  <c r="S9923" s="2">
        <f t="shared" si="202"/>
        <v>45277</v>
      </c>
    </row>
    <row r="9924" spans="1:19" x14ac:dyDescent="0.2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t="s">
        <v>113</v>
      </c>
      <c r="G9924" t="s">
        <v>114</v>
      </c>
      <c r="H9924" t="s">
        <v>97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  <c r="S9924" s="2">
        <f t="shared" si="202"/>
        <v>45277</v>
      </c>
    </row>
    <row r="9925" spans="1:19" x14ac:dyDescent="0.2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t="s">
        <v>113</v>
      </c>
      <c r="G9925" t="s">
        <v>114</v>
      </c>
      <c r="H9925" t="s">
        <v>97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  <c r="S9925" s="2">
        <f t="shared" si="202"/>
        <v>45277</v>
      </c>
    </row>
    <row r="9926" spans="1:19" x14ac:dyDescent="0.2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t="s">
        <v>113</v>
      </c>
      <c r="G9926" t="s">
        <v>114</v>
      </c>
      <c r="H9926" t="s">
        <v>97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  <c r="S9926" s="2">
        <f t="shared" si="202"/>
        <v>45277</v>
      </c>
    </row>
    <row r="9927" spans="1:19" x14ac:dyDescent="0.2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t="s">
        <v>113</v>
      </c>
      <c r="G9927" t="s">
        <v>114</v>
      </c>
      <c r="H9927" t="s">
        <v>97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  <c r="S9927" s="2">
        <f t="shared" si="202"/>
        <v>45277</v>
      </c>
    </row>
    <row r="9928" spans="1:19" x14ac:dyDescent="0.2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t="s">
        <v>113</v>
      </c>
      <c r="G9928" t="s">
        <v>114</v>
      </c>
      <c r="H9928" t="s">
        <v>97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  <c r="S9928" s="2">
        <f t="shared" si="202"/>
        <v>45277</v>
      </c>
    </row>
    <row r="9929" spans="1:19" x14ac:dyDescent="0.2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t="s">
        <v>113</v>
      </c>
      <c r="G9929" t="s">
        <v>114</v>
      </c>
      <c r="H9929" t="s">
        <v>97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  <c r="S9929" s="2">
        <f t="shared" si="202"/>
        <v>45277</v>
      </c>
    </row>
    <row r="9930" spans="1:19" x14ac:dyDescent="0.2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t="s">
        <v>113</v>
      </c>
      <c r="G9930" t="s">
        <v>114</v>
      </c>
      <c r="H9930" t="s">
        <v>97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  <c r="S9930" s="2">
        <f t="shared" si="202"/>
        <v>45277</v>
      </c>
    </row>
    <row r="9931" spans="1:19" x14ac:dyDescent="0.2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t="s">
        <v>113</v>
      </c>
      <c r="G9931" t="s">
        <v>114</v>
      </c>
      <c r="H9931" t="s">
        <v>97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  <c r="S9931" s="2">
        <f t="shared" si="202"/>
        <v>45277</v>
      </c>
    </row>
    <row r="9932" spans="1:19" x14ac:dyDescent="0.2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t="s">
        <v>113</v>
      </c>
      <c r="G9932" t="s">
        <v>114</v>
      </c>
      <c r="H9932" t="s">
        <v>97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  <c r="S9932" s="2">
        <f t="shared" si="202"/>
        <v>45277</v>
      </c>
    </row>
    <row r="9933" spans="1:19" x14ac:dyDescent="0.2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t="s">
        <v>113</v>
      </c>
      <c r="G9933" t="s">
        <v>114</v>
      </c>
      <c r="H9933" t="s">
        <v>97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  <c r="S9933" s="2">
        <f t="shared" si="202"/>
        <v>45277</v>
      </c>
    </row>
    <row r="9934" spans="1:19" x14ac:dyDescent="0.2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t="s">
        <v>113</v>
      </c>
      <c r="G9934" t="s">
        <v>114</v>
      </c>
      <c r="H9934" t="s">
        <v>97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  <c r="S9934" s="2">
        <f t="shared" si="202"/>
        <v>45277</v>
      </c>
    </row>
    <row r="9935" spans="1:19" x14ac:dyDescent="0.2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t="s">
        <v>113</v>
      </c>
      <c r="G9935" t="s">
        <v>114</v>
      </c>
      <c r="H9935" t="s">
        <v>97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  <c r="S9935" s="2">
        <f t="shared" si="202"/>
        <v>45277</v>
      </c>
    </row>
    <row r="9936" spans="1:19" x14ac:dyDescent="0.2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t="s">
        <v>113</v>
      </c>
      <c r="G9936" t="s">
        <v>114</v>
      </c>
      <c r="H9936" t="s">
        <v>97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  <c r="S9936" s="2">
        <f t="shared" si="202"/>
        <v>45277</v>
      </c>
    </row>
    <row r="9937" spans="1:19" x14ac:dyDescent="0.2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t="s">
        <v>113</v>
      </c>
      <c r="G9937" t="s">
        <v>114</v>
      </c>
      <c r="H9937" t="s">
        <v>97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  <c r="S9937" s="2">
        <f t="shared" si="202"/>
        <v>45277</v>
      </c>
    </row>
    <row r="9938" spans="1:19" x14ac:dyDescent="0.2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t="s">
        <v>113</v>
      </c>
      <c r="G9938" t="s">
        <v>114</v>
      </c>
      <c r="H9938" t="s">
        <v>97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  <c r="S9938" s="2">
        <f t="shared" si="202"/>
        <v>45277</v>
      </c>
    </row>
    <row r="9939" spans="1:19" x14ac:dyDescent="0.2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t="s">
        <v>113</v>
      </c>
      <c r="G9939" t="s">
        <v>114</v>
      </c>
      <c r="H9939" t="s">
        <v>97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  <c r="S9939" s="2">
        <f t="shared" si="202"/>
        <v>45277</v>
      </c>
    </row>
    <row r="9940" spans="1:19" x14ac:dyDescent="0.2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t="s">
        <v>113</v>
      </c>
      <c r="G9940" t="s">
        <v>114</v>
      </c>
      <c r="H9940" t="s">
        <v>97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  <c r="S9940" s="2">
        <f t="shared" si="202"/>
        <v>45277</v>
      </c>
    </row>
    <row r="9941" spans="1:19" x14ac:dyDescent="0.2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t="s">
        <v>113</v>
      </c>
      <c r="G9941" t="s">
        <v>114</v>
      </c>
      <c r="H9941" t="s">
        <v>97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  <c r="S9941" s="2">
        <f t="shared" si="202"/>
        <v>45277</v>
      </c>
    </row>
    <row r="9942" spans="1:19" x14ac:dyDescent="0.2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t="s">
        <v>113</v>
      </c>
      <c r="G9942" t="s">
        <v>114</v>
      </c>
      <c r="H9942" t="s">
        <v>97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  <c r="S9942" s="2">
        <f t="shared" si="202"/>
        <v>45277</v>
      </c>
    </row>
    <row r="9943" spans="1:19" x14ac:dyDescent="0.2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t="s">
        <v>113</v>
      </c>
      <c r="G9943" t="s">
        <v>114</v>
      </c>
      <c r="H9943" t="s">
        <v>97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  <c r="S9943" s="2">
        <f t="shared" si="202"/>
        <v>45277</v>
      </c>
    </row>
    <row r="9944" spans="1:19" x14ac:dyDescent="0.2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t="s">
        <v>113</v>
      </c>
      <c r="G9944" t="s">
        <v>114</v>
      </c>
      <c r="H9944" t="s">
        <v>97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  <c r="S9944" s="2">
        <f t="shared" ref="S9944:S9945" si="203">DATE(2023,12,17)</f>
        <v>45277</v>
      </c>
    </row>
    <row r="9945" spans="1:19" x14ac:dyDescent="0.2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t="s">
        <v>113</v>
      </c>
      <c r="G9945" t="s">
        <v>114</v>
      </c>
      <c r="H9945" t="s">
        <v>97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  <c r="S9945" s="2">
        <f t="shared" si="203"/>
        <v>45277</v>
      </c>
    </row>
    <row r="9946" spans="1:19" x14ac:dyDescent="0.2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t="s">
        <v>115</v>
      </c>
      <c r="G9946" t="s">
        <v>116</v>
      </c>
      <c r="H9946" t="s">
        <v>97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  <c r="S9946" s="2">
        <f>DATE(2023,12,24)</f>
        <v>45284</v>
      </c>
    </row>
    <row r="9947" spans="1:19" x14ac:dyDescent="0.2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t="s">
        <v>115</v>
      </c>
      <c r="G9947" t="s">
        <v>116</v>
      </c>
      <c r="H9947" t="s">
        <v>97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  <c r="S9947" s="2">
        <f t="shared" ref="S9947:S10010" si="204">DATE(2023,12,24)</f>
        <v>45284</v>
      </c>
    </row>
    <row r="9948" spans="1:19" x14ac:dyDescent="0.2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t="s">
        <v>115</v>
      </c>
      <c r="G9948" t="s">
        <v>116</v>
      </c>
      <c r="H9948" t="s">
        <v>97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  <c r="S9948" s="2">
        <f t="shared" si="204"/>
        <v>45284</v>
      </c>
    </row>
    <row r="9949" spans="1:19" x14ac:dyDescent="0.2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t="s">
        <v>115</v>
      </c>
      <c r="G9949" t="s">
        <v>116</v>
      </c>
      <c r="H9949" t="s">
        <v>97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  <c r="S9949" s="2">
        <f t="shared" si="204"/>
        <v>45284</v>
      </c>
    </row>
    <row r="9950" spans="1:19" x14ac:dyDescent="0.2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t="s">
        <v>115</v>
      </c>
      <c r="G9950" t="s">
        <v>116</v>
      </c>
      <c r="H9950" t="s">
        <v>97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  <c r="S9950" s="2">
        <f t="shared" si="204"/>
        <v>45284</v>
      </c>
    </row>
    <row r="9951" spans="1:19" x14ac:dyDescent="0.2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t="s">
        <v>115</v>
      </c>
      <c r="G9951" t="s">
        <v>116</v>
      </c>
      <c r="H9951" t="s">
        <v>97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  <c r="S9951" s="2">
        <f t="shared" si="204"/>
        <v>45284</v>
      </c>
    </row>
    <row r="9952" spans="1:19" x14ac:dyDescent="0.2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t="s">
        <v>115</v>
      </c>
      <c r="G9952" t="s">
        <v>116</v>
      </c>
      <c r="H9952" t="s">
        <v>97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  <c r="S9952" s="2">
        <f t="shared" si="204"/>
        <v>45284</v>
      </c>
    </row>
    <row r="9953" spans="1:19" x14ac:dyDescent="0.2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t="s">
        <v>115</v>
      </c>
      <c r="G9953" t="s">
        <v>116</v>
      </c>
      <c r="H9953" t="s">
        <v>97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  <c r="S9953" s="2">
        <f t="shared" si="204"/>
        <v>45284</v>
      </c>
    </row>
    <row r="9954" spans="1:19" x14ac:dyDescent="0.2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t="s">
        <v>115</v>
      </c>
      <c r="G9954" t="s">
        <v>116</v>
      </c>
      <c r="H9954" t="s">
        <v>97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  <c r="S9954" s="2">
        <f t="shared" si="204"/>
        <v>45284</v>
      </c>
    </row>
    <row r="9955" spans="1:19" x14ac:dyDescent="0.2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t="s">
        <v>115</v>
      </c>
      <c r="G9955" t="s">
        <v>116</v>
      </c>
      <c r="H9955" t="s">
        <v>97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  <c r="S9955" s="2">
        <f t="shared" si="204"/>
        <v>45284</v>
      </c>
    </row>
    <row r="9956" spans="1:19" x14ac:dyDescent="0.2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t="s">
        <v>115</v>
      </c>
      <c r="G9956" t="s">
        <v>116</v>
      </c>
      <c r="H9956" t="s">
        <v>97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  <c r="S9956" s="2">
        <f t="shared" si="204"/>
        <v>45284</v>
      </c>
    </row>
    <row r="9957" spans="1:19" x14ac:dyDescent="0.2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t="s">
        <v>115</v>
      </c>
      <c r="G9957" t="s">
        <v>116</v>
      </c>
      <c r="H9957" t="s">
        <v>97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  <c r="S9957" s="2">
        <f t="shared" si="204"/>
        <v>45284</v>
      </c>
    </row>
    <row r="9958" spans="1:19" x14ac:dyDescent="0.2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t="s">
        <v>115</v>
      </c>
      <c r="G9958" t="s">
        <v>116</v>
      </c>
      <c r="H9958" t="s">
        <v>97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  <c r="S9958" s="2">
        <f t="shared" si="204"/>
        <v>45284</v>
      </c>
    </row>
    <row r="9959" spans="1:19" x14ac:dyDescent="0.2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t="s">
        <v>115</v>
      </c>
      <c r="G9959" t="s">
        <v>116</v>
      </c>
      <c r="H9959" t="s">
        <v>97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  <c r="S9959" s="2">
        <f t="shared" si="204"/>
        <v>45284</v>
      </c>
    </row>
    <row r="9960" spans="1:19" x14ac:dyDescent="0.2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t="s">
        <v>115</v>
      </c>
      <c r="G9960" t="s">
        <v>116</v>
      </c>
      <c r="H9960" t="s">
        <v>97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  <c r="S9960" s="2">
        <f t="shared" si="204"/>
        <v>45284</v>
      </c>
    </row>
    <row r="9961" spans="1:19" x14ac:dyDescent="0.2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t="s">
        <v>115</v>
      </c>
      <c r="G9961" t="s">
        <v>116</v>
      </c>
      <c r="H9961" t="s">
        <v>97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  <c r="S9961" s="2">
        <f t="shared" si="204"/>
        <v>45284</v>
      </c>
    </row>
    <row r="9962" spans="1:19" x14ac:dyDescent="0.2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t="s">
        <v>115</v>
      </c>
      <c r="G9962" t="s">
        <v>116</v>
      </c>
      <c r="H9962" t="s">
        <v>97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  <c r="S9962" s="2">
        <f t="shared" si="204"/>
        <v>45284</v>
      </c>
    </row>
    <row r="9963" spans="1:19" x14ac:dyDescent="0.2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t="s">
        <v>115</v>
      </c>
      <c r="G9963" t="s">
        <v>116</v>
      </c>
      <c r="H9963" t="s">
        <v>97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  <c r="S9963" s="2">
        <f t="shared" si="204"/>
        <v>45284</v>
      </c>
    </row>
    <row r="9964" spans="1:19" x14ac:dyDescent="0.2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t="s">
        <v>115</v>
      </c>
      <c r="G9964" t="s">
        <v>116</v>
      </c>
      <c r="H9964" t="s">
        <v>97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  <c r="S9964" s="2">
        <f t="shared" si="204"/>
        <v>45284</v>
      </c>
    </row>
    <row r="9965" spans="1:19" x14ac:dyDescent="0.2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t="s">
        <v>115</v>
      </c>
      <c r="G9965" t="s">
        <v>116</v>
      </c>
      <c r="H9965" t="s">
        <v>97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  <c r="S9965" s="2">
        <f t="shared" si="204"/>
        <v>45284</v>
      </c>
    </row>
    <row r="9966" spans="1:19" x14ac:dyDescent="0.2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t="s">
        <v>115</v>
      </c>
      <c r="G9966" t="s">
        <v>116</v>
      </c>
      <c r="H9966" t="s">
        <v>97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  <c r="S9966" s="2">
        <f t="shared" si="204"/>
        <v>45284</v>
      </c>
    </row>
    <row r="9967" spans="1:19" x14ac:dyDescent="0.2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t="s">
        <v>115</v>
      </c>
      <c r="G9967" t="s">
        <v>116</v>
      </c>
      <c r="H9967" t="s">
        <v>97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  <c r="S9967" s="2">
        <f t="shared" si="204"/>
        <v>45284</v>
      </c>
    </row>
    <row r="9968" spans="1:19" x14ac:dyDescent="0.2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t="s">
        <v>115</v>
      </c>
      <c r="G9968" t="s">
        <v>116</v>
      </c>
      <c r="H9968" t="s">
        <v>97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  <c r="S9968" s="2">
        <f t="shared" si="204"/>
        <v>45284</v>
      </c>
    </row>
    <row r="9969" spans="1:19" x14ac:dyDescent="0.2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t="s">
        <v>115</v>
      </c>
      <c r="G9969" t="s">
        <v>116</v>
      </c>
      <c r="H9969" t="s">
        <v>97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  <c r="S9969" s="2">
        <f t="shared" si="204"/>
        <v>45284</v>
      </c>
    </row>
    <row r="9970" spans="1:19" x14ac:dyDescent="0.2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t="s">
        <v>115</v>
      </c>
      <c r="G9970" t="s">
        <v>116</v>
      </c>
      <c r="H9970" t="s">
        <v>97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  <c r="S9970" s="2">
        <f t="shared" si="204"/>
        <v>45284</v>
      </c>
    </row>
    <row r="9971" spans="1:19" x14ac:dyDescent="0.2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t="s">
        <v>115</v>
      </c>
      <c r="G9971" t="s">
        <v>116</v>
      </c>
      <c r="H9971" t="s">
        <v>97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  <c r="S9971" s="2">
        <f t="shared" si="204"/>
        <v>45284</v>
      </c>
    </row>
    <row r="9972" spans="1:19" x14ac:dyDescent="0.2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t="s">
        <v>115</v>
      </c>
      <c r="G9972" t="s">
        <v>116</v>
      </c>
      <c r="H9972" t="s">
        <v>97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  <c r="S9972" s="2">
        <f t="shared" si="204"/>
        <v>45284</v>
      </c>
    </row>
    <row r="9973" spans="1:19" x14ac:dyDescent="0.2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t="s">
        <v>115</v>
      </c>
      <c r="G9973" t="s">
        <v>116</v>
      </c>
      <c r="H9973" t="s">
        <v>97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  <c r="S9973" s="2">
        <f t="shared" si="204"/>
        <v>45284</v>
      </c>
    </row>
    <row r="9974" spans="1:19" x14ac:dyDescent="0.2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t="s">
        <v>115</v>
      </c>
      <c r="G9974" t="s">
        <v>116</v>
      </c>
      <c r="H9974" t="s">
        <v>97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  <c r="S9974" s="2">
        <f t="shared" si="204"/>
        <v>45284</v>
      </c>
    </row>
    <row r="9975" spans="1:19" x14ac:dyDescent="0.2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t="s">
        <v>115</v>
      </c>
      <c r="G9975" t="s">
        <v>116</v>
      </c>
      <c r="H9975" t="s">
        <v>97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  <c r="S9975" s="2">
        <f t="shared" si="204"/>
        <v>45284</v>
      </c>
    </row>
    <row r="9976" spans="1:19" x14ac:dyDescent="0.2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t="s">
        <v>115</v>
      </c>
      <c r="G9976" t="s">
        <v>116</v>
      </c>
      <c r="H9976" t="s">
        <v>97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  <c r="S9976" s="2">
        <f t="shared" si="204"/>
        <v>45284</v>
      </c>
    </row>
    <row r="9977" spans="1:19" x14ac:dyDescent="0.2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t="s">
        <v>115</v>
      </c>
      <c r="G9977" t="s">
        <v>116</v>
      </c>
      <c r="H9977" t="s">
        <v>97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  <c r="S9977" s="2">
        <f t="shared" si="204"/>
        <v>45284</v>
      </c>
    </row>
    <row r="9978" spans="1:19" x14ac:dyDescent="0.2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t="s">
        <v>115</v>
      </c>
      <c r="G9978" t="s">
        <v>116</v>
      </c>
      <c r="H9978" t="s">
        <v>97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  <c r="S9978" s="2">
        <f t="shared" si="204"/>
        <v>45284</v>
      </c>
    </row>
    <row r="9979" spans="1:19" x14ac:dyDescent="0.2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t="s">
        <v>115</v>
      </c>
      <c r="G9979" t="s">
        <v>116</v>
      </c>
      <c r="H9979" t="s">
        <v>97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  <c r="S9979" s="2">
        <f t="shared" si="204"/>
        <v>45284</v>
      </c>
    </row>
    <row r="9980" spans="1:19" x14ac:dyDescent="0.2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t="s">
        <v>115</v>
      </c>
      <c r="G9980" t="s">
        <v>116</v>
      </c>
      <c r="H9980" t="s">
        <v>97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  <c r="S9980" s="2">
        <f t="shared" si="204"/>
        <v>45284</v>
      </c>
    </row>
    <row r="9981" spans="1:19" x14ac:dyDescent="0.2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t="s">
        <v>115</v>
      </c>
      <c r="G9981" t="s">
        <v>116</v>
      </c>
      <c r="H9981" t="s">
        <v>97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  <c r="S9981" s="2">
        <f t="shared" si="204"/>
        <v>45284</v>
      </c>
    </row>
    <row r="9982" spans="1:19" x14ac:dyDescent="0.2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t="s">
        <v>115</v>
      </c>
      <c r="G9982" t="s">
        <v>116</v>
      </c>
      <c r="H9982" t="s">
        <v>97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  <c r="S9982" s="2">
        <f t="shared" si="204"/>
        <v>45284</v>
      </c>
    </row>
    <row r="9983" spans="1:19" x14ac:dyDescent="0.2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t="s">
        <v>115</v>
      </c>
      <c r="G9983" t="s">
        <v>116</v>
      </c>
      <c r="H9983" t="s">
        <v>97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  <c r="S9983" s="2">
        <f t="shared" si="204"/>
        <v>45284</v>
      </c>
    </row>
    <row r="9984" spans="1:19" x14ac:dyDescent="0.2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t="s">
        <v>115</v>
      </c>
      <c r="G9984" t="s">
        <v>116</v>
      </c>
      <c r="H9984" t="s">
        <v>97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  <c r="S9984" s="2">
        <f t="shared" si="204"/>
        <v>45284</v>
      </c>
    </row>
    <row r="9985" spans="1:19" x14ac:dyDescent="0.2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t="s">
        <v>115</v>
      </c>
      <c r="G9985" t="s">
        <v>116</v>
      </c>
      <c r="H9985" t="s">
        <v>97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  <c r="S9985" s="2">
        <f t="shared" si="204"/>
        <v>45284</v>
      </c>
    </row>
    <row r="9986" spans="1:19" x14ac:dyDescent="0.2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t="s">
        <v>115</v>
      </c>
      <c r="G9986" t="s">
        <v>116</v>
      </c>
      <c r="H9986" t="s">
        <v>97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  <c r="S9986" s="2">
        <f t="shared" si="204"/>
        <v>45284</v>
      </c>
    </row>
    <row r="9987" spans="1:19" x14ac:dyDescent="0.2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t="s">
        <v>115</v>
      </c>
      <c r="G9987" t="s">
        <v>116</v>
      </c>
      <c r="H9987" t="s">
        <v>97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  <c r="S9987" s="2">
        <f t="shared" si="204"/>
        <v>45284</v>
      </c>
    </row>
    <row r="9988" spans="1:19" x14ac:dyDescent="0.2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t="s">
        <v>115</v>
      </c>
      <c r="G9988" t="s">
        <v>116</v>
      </c>
      <c r="H9988" t="s">
        <v>97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  <c r="S9988" s="2">
        <f t="shared" si="204"/>
        <v>45284</v>
      </c>
    </row>
    <row r="9989" spans="1:19" x14ac:dyDescent="0.2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t="s">
        <v>115</v>
      </c>
      <c r="G9989" t="s">
        <v>116</v>
      </c>
      <c r="H9989" t="s">
        <v>97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  <c r="S9989" s="2">
        <f t="shared" si="204"/>
        <v>45284</v>
      </c>
    </row>
    <row r="9990" spans="1:19" x14ac:dyDescent="0.2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t="s">
        <v>115</v>
      </c>
      <c r="G9990" t="s">
        <v>116</v>
      </c>
      <c r="H9990" t="s">
        <v>97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  <c r="S9990" s="2">
        <f t="shared" si="204"/>
        <v>45284</v>
      </c>
    </row>
    <row r="9991" spans="1:19" x14ac:dyDescent="0.2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t="s">
        <v>115</v>
      </c>
      <c r="G9991" t="s">
        <v>116</v>
      </c>
      <c r="H9991" t="s">
        <v>97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  <c r="S9991" s="2">
        <f t="shared" si="204"/>
        <v>45284</v>
      </c>
    </row>
    <row r="9992" spans="1:19" x14ac:dyDescent="0.2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t="s">
        <v>115</v>
      </c>
      <c r="G9992" t="s">
        <v>116</v>
      </c>
      <c r="H9992" t="s">
        <v>97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  <c r="S9992" s="2">
        <f t="shared" si="204"/>
        <v>45284</v>
      </c>
    </row>
    <row r="9993" spans="1:19" x14ac:dyDescent="0.2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t="s">
        <v>115</v>
      </c>
      <c r="G9993" t="s">
        <v>116</v>
      </c>
      <c r="H9993" t="s">
        <v>97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  <c r="S9993" s="2">
        <f t="shared" si="204"/>
        <v>45284</v>
      </c>
    </row>
    <row r="9994" spans="1:19" x14ac:dyDescent="0.2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t="s">
        <v>115</v>
      </c>
      <c r="G9994" t="s">
        <v>116</v>
      </c>
      <c r="H9994" t="s">
        <v>97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  <c r="S9994" s="2">
        <f t="shared" si="204"/>
        <v>45284</v>
      </c>
    </row>
    <row r="9995" spans="1:19" x14ac:dyDescent="0.2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t="s">
        <v>115</v>
      </c>
      <c r="G9995" t="s">
        <v>116</v>
      </c>
      <c r="H9995" t="s">
        <v>97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  <c r="S9995" s="2">
        <f t="shared" si="204"/>
        <v>45284</v>
      </c>
    </row>
    <row r="9996" spans="1:19" x14ac:dyDescent="0.2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t="s">
        <v>115</v>
      </c>
      <c r="G9996" t="s">
        <v>116</v>
      </c>
      <c r="H9996" t="s">
        <v>97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  <c r="S9996" s="2">
        <f t="shared" si="204"/>
        <v>45284</v>
      </c>
    </row>
    <row r="9997" spans="1:19" x14ac:dyDescent="0.2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t="s">
        <v>115</v>
      </c>
      <c r="G9997" t="s">
        <v>116</v>
      </c>
      <c r="H9997" t="s">
        <v>97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  <c r="S9997" s="2">
        <f t="shared" si="204"/>
        <v>45284</v>
      </c>
    </row>
    <row r="9998" spans="1:19" x14ac:dyDescent="0.2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t="s">
        <v>115</v>
      </c>
      <c r="G9998" t="s">
        <v>116</v>
      </c>
      <c r="H9998" t="s">
        <v>97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  <c r="S9998" s="2">
        <f t="shared" si="204"/>
        <v>45284</v>
      </c>
    </row>
    <row r="9999" spans="1:19" x14ac:dyDescent="0.2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t="s">
        <v>115</v>
      </c>
      <c r="G9999" t="s">
        <v>116</v>
      </c>
      <c r="H9999" t="s">
        <v>97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  <c r="S9999" s="2">
        <f t="shared" si="204"/>
        <v>45284</v>
      </c>
    </row>
    <row r="10000" spans="1:19" x14ac:dyDescent="0.2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t="s">
        <v>115</v>
      </c>
      <c r="G10000" t="s">
        <v>116</v>
      </c>
      <c r="H10000" t="s">
        <v>97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  <c r="S10000" s="2">
        <f t="shared" si="204"/>
        <v>45284</v>
      </c>
    </row>
    <row r="10001" spans="1:19" x14ac:dyDescent="0.2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t="s">
        <v>115</v>
      </c>
      <c r="G10001" t="s">
        <v>116</v>
      </c>
      <c r="H10001" t="s">
        <v>97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  <c r="S10001" s="2">
        <f t="shared" si="204"/>
        <v>45284</v>
      </c>
    </row>
    <row r="10002" spans="1:19" x14ac:dyDescent="0.2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t="s">
        <v>115</v>
      </c>
      <c r="G10002" t="s">
        <v>116</v>
      </c>
      <c r="H10002" t="s">
        <v>97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  <c r="S10002" s="2">
        <f t="shared" si="204"/>
        <v>45284</v>
      </c>
    </row>
    <row r="10003" spans="1:19" x14ac:dyDescent="0.2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t="s">
        <v>115</v>
      </c>
      <c r="G10003" t="s">
        <v>116</v>
      </c>
      <c r="H10003" t="s">
        <v>97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  <c r="S10003" s="2">
        <f t="shared" si="204"/>
        <v>45284</v>
      </c>
    </row>
    <row r="10004" spans="1:19" x14ac:dyDescent="0.2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t="s">
        <v>115</v>
      </c>
      <c r="G10004" t="s">
        <v>116</v>
      </c>
      <c r="H10004" t="s">
        <v>97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  <c r="S10004" s="2">
        <f t="shared" si="204"/>
        <v>45284</v>
      </c>
    </row>
    <row r="10005" spans="1:19" x14ac:dyDescent="0.2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t="s">
        <v>115</v>
      </c>
      <c r="G10005" t="s">
        <v>116</v>
      </c>
      <c r="H10005" t="s">
        <v>97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  <c r="S10005" s="2">
        <f t="shared" si="204"/>
        <v>45284</v>
      </c>
    </row>
    <row r="10006" spans="1:19" x14ac:dyDescent="0.2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t="s">
        <v>115</v>
      </c>
      <c r="G10006" t="s">
        <v>116</v>
      </c>
      <c r="H10006" t="s">
        <v>97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  <c r="S10006" s="2">
        <f t="shared" si="204"/>
        <v>45284</v>
      </c>
    </row>
    <row r="10007" spans="1:19" x14ac:dyDescent="0.2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t="s">
        <v>115</v>
      </c>
      <c r="G10007" t="s">
        <v>116</v>
      </c>
      <c r="H10007" t="s">
        <v>97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  <c r="S10007" s="2">
        <f t="shared" si="204"/>
        <v>45284</v>
      </c>
    </row>
    <row r="10008" spans="1:19" x14ac:dyDescent="0.2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t="s">
        <v>115</v>
      </c>
      <c r="G10008" t="s">
        <v>116</v>
      </c>
      <c r="H10008" t="s">
        <v>97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  <c r="S10008" s="2">
        <f t="shared" si="204"/>
        <v>45284</v>
      </c>
    </row>
    <row r="10009" spans="1:19" x14ac:dyDescent="0.2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t="s">
        <v>115</v>
      </c>
      <c r="G10009" t="s">
        <v>116</v>
      </c>
      <c r="H10009" t="s">
        <v>97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  <c r="S10009" s="2">
        <f t="shared" si="204"/>
        <v>45284</v>
      </c>
    </row>
    <row r="10010" spans="1:19" x14ac:dyDescent="0.2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t="s">
        <v>115</v>
      </c>
      <c r="G10010" t="s">
        <v>116</v>
      </c>
      <c r="H10010" t="s">
        <v>97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  <c r="S10010" s="2">
        <f t="shared" si="204"/>
        <v>45284</v>
      </c>
    </row>
    <row r="10011" spans="1:19" x14ac:dyDescent="0.2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t="s">
        <v>115</v>
      </c>
      <c r="G10011" t="s">
        <v>116</v>
      </c>
      <c r="H10011" t="s">
        <v>97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  <c r="S10011" s="2">
        <f t="shared" ref="S10011:S10074" si="205">DATE(2023,12,24)</f>
        <v>45284</v>
      </c>
    </row>
    <row r="10012" spans="1:19" x14ac:dyDescent="0.2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t="s">
        <v>115</v>
      </c>
      <c r="G10012" t="s">
        <v>116</v>
      </c>
      <c r="H10012" t="s">
        <v>97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  <c r="S10012" s="2">
        <f t="shared" si="205"/>
        <v>45284</v>
      </c>
    </row>
    <row r="10013" spans="1:19" x14ac:dyDescent="0.2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t="s">
        <v>115</v>
      </c>
      <c r="G10013" t="s">
        <v>116</v>
      </c>
      <c r="H10013" t="s">
        <v>97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  <c r="S10013" s="2">
        <f t="shared" si="205"/>
        <v>45284</v>
      </c>
    </row>
    <row r="10014" spans="1:19" x14ac:dyDescent="0.2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t="s">
        <v>115</v>
      </c>
      <c r="G10014" t="s">
        <v>116</v>
      </c>
      <c r="H10014" t="s">
        <v>97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  <c r="S10014" s="2">
        <f t="shared" si="205"/>
        <v>45284</v>
      </c>
    </row>
    <row r="10015" spans="1:19" x14ac:dyDescent="0.2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t="s">
        <v>115</v>
      </c>
      <c r="G10015" t="s">
        <v>116</v>
      </c>
      <c r="H10015" t="s">
        <v>97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  <c r="S10015" s="2">
        <f t="shared" si="205"/>
        <v>45284</v>
      </c>
    </row>
    <row r="10016" spans="1:19" x14ac:dyDescent="0.2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t="s">
        <v>115</v>
      </c>
      <c r="G10016" t="s">
        <v>116</v>
      </c>
      <c r="H10016" t="s">
        <v>97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  <c r="S10016" s="2">
        <f t="shared" si="205"/>
        <v>45284</v>
      </c>
    </row>
    <row r="10017" spans="1:19" x14ac:dyDescent="0.2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t="s">
        <v>115</v>
      </c>
      <c r="G10017" t="s">
        <v>116</v>
      </c>
      <c r="H10017" t="s">
        <v>97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  <c r="S10017" s="2">
        <f t="shared" si="205"/>
        <v>45284</v>
      </c>
    </row>
    <row r="10018" spans="1:19" x14ac:dyDescent="0.2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t="s">
        <v>115</v>
      </c>
      <c r="G10018" t="s">
        <v>116</v>
      </c>
      <c r="H10018" t="s">
        <v>97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  <c r="S10018" s="2">
        <f t="shared" si="205"/>
        <v>45284</v>
      </c>
    </row>
    <row r="10019" spans="1:19" x14ac:dyDescent="0.2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t="s">
        <v>115</v>
      </c>
      <c r="G10019" t="s">
        <v>116</v>
      </c>
      <c r="H10019" t="s">
        <v>97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  <c r="S10019" s="2">
        <f t="shared" si="205"/>
        <v>45284</v>
      </c>
    </row>
    <row r="10020" spans="1:19" x14ac:dyDescent="0.2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t="s">
        <v>115</v>
      </c>
      <c r="G10020" t="s">
        <v>116</v>
      </c>
      <c r="H10020" t="s">
        <v>97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  <c r="S10020" s="2">
        <f t="shared" si="205"/>
        <v>45284</v>
      </c>
    </row>
    <row r="10021" spans="1:19" x14ac:dyDescent="0.2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t="s">
        <v>115</v>
      </c>
      <c r="G10021" t="s">
        <v>116</v>
      </c>
      <c r="H10021" t="s">
        <v>97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  <c r="S10021" s="2">
        <f t="shared" si="205"/>
        <v>45284</v>
      </c>
    </row>
    <row r="10022" spans="1:19" x14ac:dyDescent="0.2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t="s">
        <v>115</v>
      </c>
      <c r="G10022" t="s">
        <v>116</v>
      </c>
      <c r="H10022" t="s">
        <v>97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  <c r="S10022" s="2">
        <f t="shared" si="205"/>
        <v>45284</v>
      </c>
    </row>
    <row r="10023" spans="1:19" x14ac:dyDescent="0.2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t="s">
        <v>115</v>
      </c>
      <c r="G10023" t="s">
        <v>116</v>
      </c>
      <c r="H10023" t="s">
        <v>97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  <c r="S10023" s="2">
        <f t="shared" si="205"/>
        <v>45284</v>
      </c>
    </row>
    <row r="10024" spans="1:19" x14ac:dyDescent="0.2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t="s">
        <v>115</v>
      </c>
      <c r="G10024" t="s">
        <v>116</v>
      </c>
      <c r="H10024" t="s">
        <v>97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  <c r="S10024" s="2">
        <f t="shared" si="205"/>
        <v>45284</v>
      </c>
    </row>
    <row r="10025" spans="1:19" x14ac:dyDescent="0.2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t="s">
        <v>115</v>
      </c>
      <c r="G10025" t="s">
        <v>116</v>
      </c>
      <c r="H10025" t="s">
        <v>97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  <c r="S10025" s="2">
        <f t="shared" si="205"/>
        <v>45284</v>
      </c>
    </row>
    <row r="10026" spans="1:19" x14ac:dyDescent="0.2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t="s">
        <v>115</v>
      </c>
      <c r="G10026" t="s">
        <v>116</v>
      </c>
      <c r="H10026" t="s">
        <v>97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  <c r="S10026" s="2">
        <f t="shared" si="205"/>
        <v>45284</v>
      </c>
    </row>
    <row r="10027" spans="1:19" x14ac:dyDescent="0.2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t="s">
        <v>115</v>
      </c>
      <c r="G10027" t="s">
        <v>116</v>
      </c>
      <c r="H10027" t="s">
        <v>97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  <c r="S10027" s="2">
        <f t="shared" si="205"/>
        <v>45284</v>
      </c>
    </row>
    <row r="10028" spans="1:19" x14ac:dyDescent="0.2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t="s">
        <v>115</v>
      </c>
      <c r="G10028" t="s">
        <v>116</v>
      </c>
      <c r="H10028" t="s">
        <v>97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  <c r="S10028" s="2">
        <f t="shared" si="205"/>
        <v>45284</v>
      </c>
    </row>
    <row r="10029" spans="1:19" x14ac:dyDescent="0.2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t="s">
        <v>115</v>
      </c>
      <c r="G10029" t="s">
        <v>116</v>
      </c>
      <c r="H10029" t="s">
        <v>97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  <c r="S10029" s="2">
        <f t="shared" si="205"/>
        <v>45284</v>
      </c>
    </row>
    <row r="10030" spans="1:19" x14ac:dyDescent="0.2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t="s">
        <v>115</v>
      </c>
      <c r="G10030" t="s">
        <v>116</v>
      </c>
      <c r="H10030" t="s">
        <v>97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  <c r="S10030" s="2">
        <f t="shared" si="205"/>
        <v>45284</v>
      </c>
    </row>
    <row r="10031" spans="1:19" x14ac:dyDescent="0.2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t="s">
        <v>115</v>
      </c>
      <c r="G10031" t="s">
        <v>116</v>
      </c>
      <c r="H10031" t="s">
        <v>97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  <c r="S10031" s="2">
        <f t="shared" si="205"/>
        <v>45284</v>
      </c>
    </row>
    <row r="10032" spans="1:19" x14ac:dyDescent="0.2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t="s">
        <v>115</v>
      </c>
      <c r="G10032" t="s">
        <v>116</v>
      </c>
      <c r="H10032" t="s">
        <v>97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  <c r="S10032" s="2">
        <f t="shared" si="205"/>
        <v>45284</v>
      </c>
    </row>
    <row r="10033" spans="1:19" x14ac:dyDescent="0.2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t="s">
        <v>115</v>
      </c>
      <c r="G10033" t="s">
        <v>116</v>
      </c>
      <c r="H10033" t="s">
        <v>97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  <c r="S10033" s="2">
        <f t="shared" si="205"/>
        <v>45284</v>
      </c>
    </row>
    <row r="10034" spans="1:19" x14ac:dyDescent="0.2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t="s">
        <v>115</v>
      </c>
      <c r="G10034" t="s">
        <v>116</v>
      </c>
      <c r="H10034" t="s">
        <v>97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  <c r="S10034" s="2">
        <f t="shared" si="205"/>
        <v>45284</v>
      </c>
    </row>
    <row r="10035" spans="1:19" x14ac:dyDescent="0.2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t="s">
        <v>115</v>
      </c>
      <c r="G10035" t="s">
        <v>116</v>
      </c>
      <c r="H10035" t="s">
        <v>97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  <c r="S10035" s="2">
        <f t="shared" si="205"/>
        <v>45284</v>
      </c>
    </row>
    <row r="10036" spans="1:19" x14ac:dyDescent="0.2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t="s">
        <v>115</v>
      </c>
      <c r="G10036" t="s">
        <v>116</v>
      </c>
      <c r="H10036" t="s">
        <v>97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  <c r="S10036" s="2">
        <f t="shared" si="205"/>
        <v>45284</v>
      </c>
    </row>
    <row r="10037" spans="1:19" x14ac:dyDescent="0.2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t="s">
        <v>115</v>
      </c>
      <c r="G10037" t="s">
        <v>116</v>
      </c>
      <c r="H10037" t="s">
        <v>97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  <c r="S10037" s="2">
        <f t="shared" si="205"/>
        <v>45284</v>
      </c>
    </row>
    <row r="10038" spans="1:19" x14ac:dyDescent="0.2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t="s">
        <v>115</v>
      </c>
      <c r="G10038" t="s">
        <v>116</v>
      </c>
      <c r="H10038" t="s">
        <v>97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  <c r="S10038" s="2">
        <f t="shared" si="205"/>
        <v>45284</v>
      </c>
    </row>
    <row r="10039" spans="1:19" x14ac:dyDescent="0.2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t="s">
        <v>115</v>
      </c>
      <c r="G10039" t="s">
        <v>116</v>
      </c>
      <c r="H10039" t="s">
        <v>97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  <c r="S10039" s="2">
        <f t="shared" si="205"/>
        <v>45284</v>
      </c>
    </row>
    <row r="10040" spans="1:19" x14ac:dyDescent="0.2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t="s">
        <v>115</v>
      </c>
      <c r="G10040" t="s">
        <v>116</v>
      </c>
      <c r="H10040" t="s">
        <v>97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  <c r="S10040" s="2">
        <f t="shared" si="205"/>
        <v>45284</v>
      </c>
    </row>
    <row r="10041" spans="1:19" x14ac:dyDescent="0.2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t="s">
        <v>115</v>
      </c>
      <c r="G10041" t="s">
        <v>116</v>
      </c>
      <c r="H10041" t="s">
        <v>97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  <c r="S10041" s="2">
        <f t="shared" si="205"/>
        <v>45284</v>
      </c>
    </row>
    <row r="10042" spans="1:19" x14ac:dyDescent="0.2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t="s">
        <v>115</v>
      </c>
      <c r="G10042" t="s">
        <v>116</v>
      </c>
      <c r="H10042" t="s">
        <v>97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  <c r="S10042" s="2">
        <f t="shared" si="205"/>
        <v>45284</v>
      </c>
    </row>
    <row r="10043" spans="1:19" x14ac:dyDescent="0.2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t="s">
        <v>115</v>
      </c>
      <c r="G10043" t="s">
        <v>116</v>
      </c>
      <c r="H10043" t="s">
        <v>97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  <c r="S10043" s="2">
        <f t="shared" si="205"/>
        <v>45284</v>
      </c>
    </row>
    <row r="10044" spans="1:19" x14ac:dyDescent="0.2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t="s">
        <v>115</v>
      </c>
      <c r="G10044" t="s">
        <v>116</v>
      </c>
      <c r="H10044" t="s">
        <v>97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  <c r="S10044" s="2">
        <f t="shared" si="205"/>
        <v>45284</v>
      </c>
    </row>
    <row r="10045" spans="1:19" x14ac:dyDescent="0.2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t="s">
        <v>115</v>
      </c>
      <c r="G10045" t="s">
        <v>116</v>
      </c>
      <c r="H10045" t="s">
        <v>97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  <c r="S10045" s="2">
        <f t="shared" si="205"/>
        <v>45284</v>
      </c>
    </row>
    <row r="10046" spans="1:19" x14ac:dyDescent="0.2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t="s">
        <v>115</v>
      </c>
      <c r="G10046" t="s">
        <v>116</v>
      </c>
      <c r="H10046" t="s">
        <v>97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  <c r="S10046" s="2">
        <f t="shared" si="205"/>
        <v>45284</v>
      </c>
    </row>
    <row r="10047" spans="1:19" x14ac:dyDescent="0.2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t="s">
        <v>115</v>
      </c>
      <c r="G10047" t="s">
        <v>116</v>
      </c>
      <c r="H10047" t="s">
        <v>97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  <c r="S10047" s="2">
        <f t="shared" si="205"/>
        <v>45284</v>
      </c>
    </row>
    <row r="10048" spans="1:19" x14ac:dyDescent="0.2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t="s">
        <v>115</v>
      </c>
      <c r="G10048" t="s">
        <v>116</v>
      </c>
      <c r="H10048" t="s">
        <v>97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  <c r="S10048" s="2">
        <f t="shared" si="205"/>
        <v>45284</v>
      </c>
    </row>
    <row r="10049" spans="1:19" x14ac:dyDescent="0.2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t="s">
        <v>115</v>
      </c>
      <c r="G10049" t="s">
        <v>116</v>
      </c>
      <c r="H10049" t="s">
        <v>97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  <c r="S10049" s="2">
        <f t="shared" si="205"/>
        <v>45284</v>
      </c>
    </row>
    <row r="10050" spans="1:19" x14ac:dyDescent="0.2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t="s">
        <v>115</v>
      </c>
      <c r="G10050" t="s">
        <v>116</v>
      </c>
      <c r="H10050" t="s">
        <v>97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  <c r="S10050" s="2">
        <f t="shared" si="205"/>
        <v>45284</v>
      </c>
    </row>
    <row r="10051" spans="1:19" x14ac:dyDescent="0.2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t="s">
        <v>115</v>
      </c>
      <c r="G10051" t="s">
        <v>116</v>
      </c>
      <c r="H10051" t="s">
        <v>97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  <c r="S10051" s="2">
        <f t="shared" si="205"/>
        <v>45284</v>
      </c>
    </row>
    <row r="10052" spans="1:19" x14ac:dyDescent="0.2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t="s">
        <v>115</v>
      </c>
      <c r="G10052" t="s">
        <v>116</v>
      </c>
      <c r="H10052" t="s">
        <v>97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  <c r="S10052" s="2">
        <f t="shared" si="205"/>
        <v>45284</v>
      </c>
    </row>
    <row r="10053" spans="1:19" x14ac:dyDescent="0.2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t="s">
        <v>115</v>
      </c>
      <c r="G10053" t="s">
        <v>116</v>
      </c>
      <c r="H10053" t="s">
        <v>97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  <c r="S10053" s="2">
        <f t="shared" si="205"/>
        <v>45284</v>
      </c>
    </row>
    <row r="10054" spans="1:19" x14ac:dyDescent="0.2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t="s">
        <v>115</v>
      </c>
      <c r="G10054" t="s">
        <v>116</v>
      </c>
      <c r="H10054" t="s">
        <v>97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  <c r="S10054" s="2">
        <f t="shared" si="205"/>
        <v>45284</v>
      </c>
    </row>
    <row r="10055" spans="1:19" x14ac:dyDescent="0.2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t="s">
        <v>115</v>
      </c>
      <c r="G10055" t="s">
        <v>116</v>
      </c>
      <c r="H10055" t="s">
        <v>97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  <c r="S10055" s="2">
        <f t="shared" si="205"/>
        <v>45284</v>
      </c>
    </row>
    <row r="10056" spans="1:19" x14ac:dyDescent="0.2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t="s">
        <v>115</v>
      </c>
      <c r="G10056" t="s">
        <v>116</v>
      </c>
      <c r="H10056" t="s">
        <v>97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  <c r="S10056" s="2">
        <f t="shared" si="205"/>
        <v>45284</v>
      </c>
    </row>
    <row r="10057" spans="1:19" x14ac:dyDescent="0.2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t="s">
        <v>115</v>
      </c>
      <c r="G10057" t="s">
        <v>116</v>
      </c>
      <c r="H10057" t="s">
        <v>97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  <c r="S10057" s="2">
        <f t="shared" si="205"/>
        <v>45284</v>
      </c>
    </row>
    <row r="10058" spans="1:19" x14ac:dyDescent="0.2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t="s">
        <v>115</v>
      </c>
      <c r="G10058" t="s">
        <v>116</v>
      </c>
      <c r="H10058" t="s">
        <v>97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  <c r="S10058" s="2">
        <f t="shared" si="205"/>
        <v>45284</v>
      </c>
    </row>
    <row r="10059" spans="1:19" x14ac:dyDescent="0.2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t="s">
        <v>115</v>
      </c>
      <c r="G10059" t="s">
        <v>116</v>
      </c>
      <c r="H10059" t="s">
        <v>97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  <c r="S10059" s="2">
        <f t="shared" si="205"/>
        <v>45284</v>
      </c>
    </row>
    <row r="10060" spans="1:19" x14ac:dyDescent="0.2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t="s">
        <v>115</v>
      </c>
      <c r="G10060" t="s">
        <v>116</v>
      </c>
      <c r="H10060" t="s">
        <v>97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  <c r="S10060" s="2">
        <f t="shared" si="205"/>
        <v>45284</v>
      </c>
    </row>
    <row r="10061" spans="1:19" x14ac:dyDescent="0.2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t="s">
        <v>115</v>
      </c>
      <c r="G10061" t="s">
        <v>116</v>
      </c>
      <c r="H10061" t="s">
        <v>97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  <c r="S10061" s="2">
        <f t="shared" si="205"/>
        <v>45284</v>
      </c>
    </row>
    <row r="10062" spans="1:19" x14ac:dyDescent="0.2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t="s">
        <v>115</v>
      </c>
      <c r="G10062" t="s">
        <v>116</v>
      </c>
      <c r="H10062" t="s">
        <v>97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  <c r="S10062" s="2">
        <f t="shared" si="205"/>
        <v>45284</v>
      </c>
    </row>
    <row r="10063" spans="1:19" x14ac:dyDescent="0.2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t="s">
        <v>115</v>
      </c>
      <c r="G10063" t="s">
        <v>116</v>
      </c>
      <c r="H10063" t="s">
        <v>97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  <c r="S10063" s="2">
        <f t="shared" si="205"/>
        <v>45284</v>
      </c>
    </row>
    <row r="10064" spans="1:19" x14ac:dyDescent="0.2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t="s">
        <v>115</v>
      </c>
      <c r="G10064" t="s">
        <v>116</v>
      </c>
      <c r="H10064" t="s">
        <v>97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  <c r="S10064" s="2">
        <f t="shared" si="205"/>
        <v>45284</v>
      </c>
    </row>
    <row r="10065" spans="1:19" x14ac:dyDescent="0.2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t="s">
        <v>115</v>
      </c>
      <c r="G10065" t="s">
        <v>116</v>
      </c>
      <c r="H10065" t="s">
        <v>97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  <c r="S10065" s="2">
        <f t="shared" si="205"/>
        <v>45284</v>
      </c>
    </row>
    <row r="10066" spans="1:19" x14ac:dyDescent="0.2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t="s">
        <v>115</v>
      </c>
      <c r="G10066" t="s">
        <v>116</v>
      </c>
      <c r="H10066" t="s">
        <v>97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  <c r="S10066" s="2">
        <f t="shared" si="205"/>
        <v>45284</v>
      </c>
    </row>
    <row r="10067" spans="1:19" x14ac:dyDescent="0.2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t="s">
        <v>115</v>
      </c>
      <c r="G10067" t="s">
        <v>116</v>
      </c>
      <c r="H10067" t="s">
        <v>97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  <c r="S10067" s="2">
        <f t="shared" si="205"/>
        <v>45284</v>
      </c>
    </row>
    <row r="10068" spans="1:19" x14ac:dyDescent="0.2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t="s">
        <v>115</v>
      </c>
      <c r="G10068" t="s">
        <v>116</v>
      </c>
      <c r="H10068" t="s">
        <v>97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  <c r="S10068" s="2">
        <f t="shared" si="205"/>
        <v>45284</v>
      </c>
    </row>
    <row r="10069" spans="1:19" x14ac:dyDescent="0.2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t="s">
        <v>115</v>
      </c>
      <c r="G10069" t="s">
        <v>116</v>
      </c>
      <c r="H10069" t="s">
        <v>97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  <c r="S10069" s="2">
        <f t="shared" si="205"/>
        <v>45284</v>
      </c>
    </row>
    <row r="10070" spans="1:19" x14ac:dyDescent="0.2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t="s">
        <v>115</v>
      </c>
      <c r="G10070" t="s">
        <v>116</v>
      </c>
      <c r="H10070" t="s">
        <v>97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  <c r="S10070" s="2">
        <f t="shared" si="205"/>
        <v>45284</v>
      </c>
    </row>
    <row r="10071" spans="1:19" x14ac:dyDescent="0.2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t="s">
        <v>115</v>
      </c>
      <c r="G10071" t="s">
        <v>116</v>
      </c>
      <c r="H10071" t="s">
        <v>97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  <c r="S10071" s="2">
        <f t="shared" si="205"/>
        <v>45284</v>
      </c>
    </row>
    <row r="10072" spans="1:19" x14ac:dyDescent="0.2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t="s">
        <v>115</v>
      </c>
      <c r="G10072" t="s">
        <v>116</v>
      </c>
      <c r="H10072" t="s">
        <v>97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  <c r="S10072" s="2">
        <f t="shared" si="205"/>
        <v>45284</v>
      </c>
    </row>
    <row r="10073" spans="1:19" x14ac:dyDescent="0.2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t="s">
        <v>115</v>
      </c>
      <c r="G10073" t="s">
        <v>116</v>
      </c>
      <c r="H10073" t="s">
        <v>97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  <c r="S10073" s="2">
        <f t="shared" si="205"/>
        <v>45284</v>
      </c>
    </row>
    <row r="10074" spans="1:19" x14ac:dyDescent="0.2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t="s">
        <v>115</v>
      </c>
      <c r="G10074" t="s">
        <v>116</v>
      </c>
      <c r="H10074" t="s">
        <v>97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  <c r="S10074" s="2">
        <f t="shared" si="205"/>
        <v>45284</v>
      </c>
    </row>
    <row r="10075" spans="1:19" x14ac:dyDescent="0.2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t="s">
        <v>115</v>
      </c>
      <c r="G10075" t="s">
        <v>116</v>
      </c>
      <c r="H10075" t="s">
        <v>97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  <c r="S10075" s="2">
        <f t="shared" ref="S10075:S10109" si="206">DATE(2023,12,24)</f>
        <v>45284</v>
      </c>
    </row>
    <row r="10076" spans="1:19" x14ac:dyDescent="0.2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t="s">
        <v>115</v>
      </c>
      <c r="G10076" t="s">
        <v>116</v>
      </c>
      <c r="H10076" t="s">
        <v>97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  <c r="S10076" s="2">
        <f t="shared" si="206"/>
        <v>45284</v>
      </c>
    </row>
    <row r="10077" spans="1:19" x14ac:dyDescent="0.2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t="s">
        <v>115</v>
      </c>
      <c r="G10077" t="s">
        <v>116</v>
      </c>
      <c r="H10077" t="s">
        <v>97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  <c r="S10077" s="2">
        <f t="shared" si="206"/>
        <v>45284</v>
      </c>
    </row>
    <row r="10078" spans="1:19" x14ac:dyDescent="0.2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t="s">
        <v>115</v>
      </c>
      <c r="G10078" t="s">
        <v>116</v>
      </c>
      <c r="H10078" t="s">
        <v>97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  <c r="S10078" s="2">
        <f t="shared" si="206"/>
        <v>45284</v>
      </c>
    </row>
    <row r="10079" spans="1:19" x14ac:dyDescent="0.2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t="s">
        <v>115</v>
      </c>
      <c r="G10079" t="s">
        <v>116</v>
      </c>
      <c r="H10079" t="s">
        <v>97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  <c r="S10079" s="2">
        <f t="shared" si="206"/>
        <v>45284</v>
      </c>
    </row>
    <row r="10080" spans="1:19" x14ac:dyDescent="0.2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t="s">
        <v>115</v>
      </c>
      <c r="G10080" t="s">
        <v>116</v>
      </c>
      <c r="H10080" t="s">
        <v>97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  <c r="S10080" s="2">
        <f t="shared" si="206"/>
        <v>45284</v>
      </c>
    </row>
    <row r="10081" spans="1:19" x14ac:dyDescent="0.2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t="s">
        <v>115</v>
      </c>
      <c r="G10081" t="s">
        <v>116</v>
      </c>
      <c r="H10081" t="s">
        <v>97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  <c r="S10081" s="2">
        <f t="shared" si="206"/>
        <v>45284</v>
      </c>
    </row>
    <row r="10082" spans="1:19" x14ac:dyDescent="0.2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t="s">
        <v>115</v>
      </c>
      <c r="G10082" t="s">
        <v>116</v>
      </c>
      <c r="H10082" t="s">
        <v>97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  <c r="S10082" s="2">
        <f t="shared" si="206"/>
        <v>45284</v>
      </c>
    </row>
    <row r="10083" spans="1:19" x14ac:dyDescent="0.2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t="s">
        <v>115</v>
      </c>
      <c r="G10083" t="s">
        <v>116</v>
      </c>
      <c r="H10083" t="s">
        <v>97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  <c r="S10083" s="2">
        <f t="shared" si="206"/>
        <v>45284</v>
      </c>
    </row>
    <row r="10084" spans="1:19" x14ac:dyDescent="0.2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t="s">
        <v>115</v>
      </c>
      <c r="G10084" t="s">
        <v>116</v>
      </c>
      <c r="H10084" t="s">
        <v>97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  <c r="S10084" s="2">
        <f t="shared" si="206"/>
        <v>45284</v>
      </c>
    </row>
    <row r="10085" spans="1:19" x14ac:dyDescent="0.2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t="s">
        <v>115</v>
      </c>
      <c r="G10085" t="s">
        <v>116</v>
      </c>
      <c r="H10085" t="s">
        <v>97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  <c r="S10085" s="2">
        <f t="shared" si="206"/>
        <v>45284</v>
      </c>
    </row>
    <row r="10086" spans="1:19" x14ac:dyDescent="0.2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t="s">
        <v>115</v>
      </c>
      <c r="G10086" t="s">
        <v>116</v>
      </c>
      <c r="H10086" t="s">
        <v>97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  <c r="S10086" s="2">
        <f t="shared" si="206"/>
        <v>45284</v>
      </c>
    </row>
    <row r="10087" spans="1:19" x14ac:dyDescent="0.2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t="s">
        <v>115</v>
      </c>
      <c r="G10087" t="s">
        <v>116</v>
      </c>
      <c r="H10087" t="s">
        <v>97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  <c r="S10087" s="2">
        <f t="shared" si="206"/>
        <v>45284</v>
      </c>
    </row>
    <row r="10088" spans="1:19" x14ac:dyDescent="0.2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t="s">
        <v>115</v>
      </c>
      <c r="G10088" t="s">
        <v>116</v>
      </c>
      <c r="H10088" t="s">
        <v>97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  <c r="S10088" s="2">
        <f t="shared" si="206"/>
        <v>45284</v>
      </c>
    </row>
    <row r="10089" spans="1:19" x14ac:dyDescent="0.2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t="s">
        <v>115</v>
      </c>
      <c r="G10089" t="s">
        <v>116</v>
      </c>
      <c r="H10089" t="s">
        <v>97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  <c r="S10089" s="2">
        <f t="shared" si="206"/>
        <v>45284</v>
      </c>
    </row>
    <row r="10090" spans="1:19" x14ac:dyDescent="0.2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t="s">
        <v>115</v>
      </c>
      <c r="G10090" t="s">
        <v>116</v>
      </c>
      <c r="H10090" t="s">
        <v>97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  <c r="S10090" s="2">
        <f t="shared" si="206"/>
        <v>45284</v>
      </c>
    </row>
    <row r="10091" spans="1:19" x14ac:dyDescent="0.2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t="s">
        <v>115</v>
      </c>
      <c r="G10091" t="s">
        <v>116</v>
      </c>
      <c r="H10091" t="s">
        <v>97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  <c r="S10091" s="2">
        <f t="shared" si="206"/>
        <v>45284</v>
      </c>
    </row>
    <row r="10092" spans="1:19" x14ac:dyDescent="0.2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t="s">
        <v>115</v>
      </c>
      <c r="G10092" t="s">
        <v>116</v>
      </c>
      <c r="H10092" t="s">
        <v>97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  <c r="S10092" s="2">
        <f t="shared" si="206"/>
        <v>45284</v>
      </c>
    </row>
    <row r="10093" spans="1:19" x14ac:dyDescent="0.2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t="s">
        <v>115</v>
      </c>
      <c r="G10093" t="s">
        <v>116</v>
      </c>
      <c r="H10093" t="s">
        <v>97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  <c r="S10093" s="2">
        <f t="shared" si="206"/>
        <v>45284</v>
      </c>
    </row>
    <row r="10094" spans="1:19" x14ac:dyDescent="0.2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t="s">
        <v>115</v>
      </c>
      <c r="G10094" t="s">
        <v>116</v>
      </c>
      <c r="H10094" t="s">
        <v>97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  <c r="S10094" s="2">
        <f t="shared" si="206"/>
        <v>45284</v>
      </c>
    </row>
    <row r="10095" spans="1:19" x14ac:dyDescent="0.2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t="s">
        <v>115</v>
      </c>
      <c r="G10095" t="s">
        <v>116</v>
      </c>
      <c r="H10095" t="s">
        <v>97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  <c r="S10095" s="2">
        <f t="shared" si="206"/>
        <v>45284</v>
      </c>
    </row>
    <row r="10096" spans="1:19" x14ac:dyDescent="0.2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t="s">
        <v>115</v>
      </c>
      <c r="G10096" t="s">
        <v>116</v>
      </c>
      <c r="H10096" t="s">
        <v>97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  <c r="S10096" s="2">
        <f t="shared" si="206"/>
        <v>45284</v>
      </c>
    </row>
    <row r="10097" spans="1:19" x14ac:dyDescent="0.2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t="s">
        <v>115</v>
      </c>
      <c r="G10097" t="s">
        <v>116</v>
      </c>
      <c r="H10097" t="s">
        <v>97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  <c r="S10097" s="2">
        <f t="shared" si="206"/>
        <v>45284</v>
      </c>
    </row>
    <row r="10098" spans="1:19" x14ac:dyDescent="0.2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t="s">
        <v>115</v>
      </c>
      <c r="G10098" t="s">
        <v>116</v>
      </c>
      <c r="H10098" t="s">
        <v>97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  <c r="S10098" s="2">
        <f t="shared" si="206"/>
        <v>45284</v>
      </c>
    </row>
    <row r="10099" spans="1:19" x14ac:dyDescent="0.2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t="s">
        <v>115</v>
      </c>
      <c r="G10099" t="s">
        <v>116</v>
      </c>
      <c r="H10099" t="s">
        <v>97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  <c r="S10099" s="2">
        <f t="shared" si="206"/>
        <v>45284</v>
      </c>
    </row>
    <row r="10100" spans="1:19" x14ac:dyDescent="0.2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t="s">
        <v>115</v>
      </c>
      <c r="G10100" t="s">
        <v>116</v>
      </c>
      <c r="H10100" t="s">
        <v>97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  <c r="S10100" s="2">
        <f t="shared" si="206"/>
        <v>45284</v>
      </c>
    </row>
    <row r="10101" spans="1:19" x14ac:dyDescent="0.2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t="s">
        <v>115</v>
      </c>
      <c r="G10101" t="s">
        <v>116</v>
      </c>
      <c r="H10101" t="s">
        <v>97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  <c r="S10101" s="2">
        <f t="shared" si="206"/>
        <v>45284</v>
      </c>
    </row>
    <row r="10102" spans="1:19" x14ac:dyDescent="0.2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t="s">
        <v>115</v>
      </c>
      <c r="G10102" t="s">
        <v>116</v>
      </c>
      <c r="H10102" t="s">
        <v>97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  <c r="S10102" s="2">
        <f t="shared" si="206"/>
        <v>45284</v>
      </c>
    </row>
    <row r="10103" spans="1:19" x14ac:dyDescent="0.2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t="s">
        <v>115</v>
      </c>
      <c r="G10103" t="s">
        <v>116</v>
      </c>
      <c r="H10103" t="s">
        <v>97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  <c r="S10103" s="2">
        <f t="shared" si="206"/>
        <v>45284</v>
      </c>
    </row>
    <row r="10104" spans="1:19" x14ac:dyDescent="0.2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t="s">
        <v>115</v>
      </c>
      <c r="G10104" t="s">
        <v>116</v>
      </c>
      <c r="H10104" t="s">
        <v>97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  <c r="S10104" s="2">
        <f t="shared" si="206"/>
        <v>45284</v>
      </c>
    </row>
    <row r="10105" spans="1:19" x14ac:dyDescent="0.2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t="s">
        <v>115</v>
      </c>
      <c r="G10105" t="s">
        <v>116</v>
      </c>
      <c r="H10105" t="s">
        <v>97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  <c r="S10105" s="2">
        <f t="shared" si="206"/>
        <v>45284</v>
      </c>
    </row>
    <row r="10106" spans="1:19" x14ac:dyDescent="0.2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t="s">
        <v>115</v>
      </c>
      <c r="G10106" t="s">
        <v>116</v>
      </c>
      <c r="H10106" t="s">
        <v>97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  <c r="S10106" s="2">
        <f t="shared" si="206"/>
        <v>45284</v>
      </c>
    </row>
    <row r="10107" spans="1:19" x14ac:dyDescent="0.2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t="s">
        <v>115</v>
      </c>
      <c r="G10107" t="s">
        <v>116</v>
      </c>
      <c r="H10107" t="s">
        <v>97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  <c r="S10107" s="2">
        <f t="shared" si="206"/>
        <v>45284</v>
      </c>
    </row>
    <row r="10108" spans="1:19" x14ac:dyDescent="0.2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t="s">
        <v>115</v>
      </c>
      <c r="G10108" t="s">
        <v>116</v>
      </c>
      <c r="H10108" t="s">
        <v>97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  <c r="S10108" s="2">
        <f t="shared" si="206"/>
        <v>45284</v>
      </c>
    </row>
    <row r="10109" spans="1:19" x14ac:dyDescent="0.2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t="s">
        <v>115</v>
      </c>
      <c r="G10109" t="s">
        <v>116</v>
      </c>
      <c r="H10109" t="s">
        <v>97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  <c r="S10109" s="2">
        <f t="shared" si="206"/>
        <v>45284</v>
      </c>
    </row>
  </sheetData>
  <autoFilter ref="A1:S10109" xr:uid="{C1BAF3C8-611B-4771-AABE-CEEC0368DF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S, Sanjay</dc:creator>
  <cp:lastModifiedBy>S, Sanjay</cp:lastModifiedBy>
  <dcterms:created xsi:type="dcterms:W3CDTF">2024-07-05T03:18:21Z</dcterms:created>
  <dcterms:modified xsi:type="dcterms:W3CDTF">2024-07-05T03:19:29Z</dcterms:modified>
</cp:coreProperties>
</file>