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jayashett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4323793" val="1036" rev="124" rev64="64" revOS="3" revMin="124" revMax="0"/>
      <pm:docPrefs xmlns:pm="smNativeData" id="1654323793" fixedDigits="0" showNotice="1" showFrameBounds="1" autoChart="1" recalcOnPrint="1" recalcOnCopy="1" compatTextArt="1" tab="567" useDefinedPrintRange="1" printArea="currentSheet"/>
      <pm:compatibility xmlns:pm="smNativeData" id="1654323793" overlapCells="1"/>
      <pm:defCurrency xmlns:pm="smNativeData" id="1654323793"/>
    </ext>
  </extLst>
</workbook>
</file>

<file path=xl/sharedStrings.xml><?xml version="1.0" encoding="utf-8"?>
<sst xmlns="http://schemas.openxmlformats.org/spreadsheetml/2006/main" count="13" uniqueCount="13">
  <si>
    <t>Level</t>
  </si>
  <si>
    <t>Prob1</t>
  </si>
  <si>
    <t>Income1</t>
  </si>
  <si>
    <t>Prob2</t>
  </si>
  <si>
    <t>Income2</t>
  </si>
  <si>
    <t>Prob3</t>
  </si>
  <si>
    <t>Income3</t>
  </si>
  <si>
    <t>Expected Income</t>
  </si>
  <si>
    <t>Time for income (in hr)</t>
  </si>
  <si>
    <t>Expected_Income_Per_Hour</t>
  </si>
  <si>
    <t>The Percent Gain After Upgrading (%)</t>
  </si>
  <si>
    <t>Price_in_Stores</t>
  </si>
  <si>
    <t>DailyPrice</t>
  </si>
</sst>
</file>

<file path=xl/styles.xml><?xml version="1.0" encoding="utf-8"?>
<styleSheet xmlns="http://schemas.openxmlformats.org/spreadsheetml/2006/main">
  <numFmts count="10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"/>
    <numFmt numFmtId="2" formatCode="0.00"/>
  </numFmts>
  <fonts count="4">
    <font>
      <name val="Arial"/>
      <family val="1"/>
      <color rgb="FF000000"/>
      <sz val="10"/>
      <extLst>
        <ext uri="smNativeData">
          <pm:charSpec xmlns:pm="smNativeData" id="16543237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43237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5432379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54323793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32379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3237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3237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5432379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view="normal" topLeftCell="H1" workbookViewId="0">
      <selection activeCell="L1" sqref="L1"/>
    </sheetView>
  </sheetViews>
  <sheetFormatPr baseColWidth="9" defaultColWidth="10.000000" defaultRowHeight="13.45"/>
  <cols>
    <col min="1" max="7" width="12.972973" customWidth="1"/>
    <col min="8" max="8" width="14.729730" customWidth="1"/>
    <col min="9" max="9" width="21.216216" customWidth="1"/>
    <col min="10" max="10" width="20.324324" customWidth="1" style="1"/>
    <col min="11" max="11" width="32.459459" customWidth="1" style="7"/>
  </cols>
  <sheetData>
    <row r="1" spans="1:1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8" t="s">
        <v>10</v>
      </c>
      <c r="L1" s="9" t="s">
        <v>11</v>
      </c>
      <c r="M1" s="9" t="s">
        <v>12</v>
      </c>
    </row>
    <row r="2" spans="1:13">
      <c r="A2" s="5" t="n">
        <v>1</v>
      </c>
      <c r="B2" s="5" t="n">
        <v>1</v>
      </c>
      <c r="C2" s="5" t="n">
        <v>10</v>
      </c>
      <c r="D2" s="5" t="n">
        <v>0</v>
      </c>
      <c r="E2" s="5" t="n">
        <v>0</v>
      </c>
      <c r="F2" s="5" t="n">
        <v>0</v>
      </c>
      <c r="G2" s="5" t="n">
        <v>0</v>
      </c>
      <c r="H2" s="5">
        <f>(B2*C2+D2*E2+F2*G2)</f>
        <v>10</v>
      </c>
      <c r="I2" s="5" t="n">
        <v>24</v>
      </c>
      <c r="J2" s="6">
        <f>H2/I2</f>
        <v>0.416666666666666696</v>
      </c>
      <c r="K2" s="7" t="n">
        <v>0</v>
      </c>
      <c r="L2" t="n">
        <v>620</v>
      </c>
      <c r="M2" t="n">
        <v>403</v>
      </c>
    </row>
    <row r="3" spans="1:13">
      <c r="A3" s="5">
        <f>A2+1</f>
        <v>2</v>
      </c>
      <c r="B3" s="5" t="n">
        <v>0.9</v>
      </c>
      <c r="C3" s="5" t="n">
        <v>10</v>
      </c>
      <c r="D3" s="5" t="n">
        <v>0.1</v>
      </c>
      <c r="E3" s="5" t="n">
        <v>100</v>
      </c>
      <c r="F3" s="5" t="n">
        <v>0</v>
      </c>
      <c r="G3" s="5" t="n">
        <v>0</v>
      </c>
      <c r="H3" s="5">
        <f>(B3*C3+D3*E3+F3*G3)</f>
        <v>19</v>
      </c>
      <c r="I3" s="5" t="n">
        <v>18</v>
      </c>
      <c r="J3" s="6">
        <f>H3/I3</f>
        <v>1.05555555555555558</v>
      </c>
      <c r="K3" s="7">
        <f>((J3-J2)/J2)*100</f>
        <v>153.333333333333997</v>
      </c>
      <c r="L3" t="n">
        <v>1440</v>
      </c>
      <c r="M3" t="n">
        <v>1080</v>
      </c>
    </row>
    <row r="4" spans="1:13">
      <c r="A4" s="5">
        <f>A3+1</f>
        <v>3</v>
      </c>
      <c r="B4" s="5" t="n">
        <v>0.8</v>
      </c>
      <c r="C4" s="5" t="n">
        <v>10</v>
      </c>
      <c r="D4" s="5" t="n">
        <v>0.2</v>
      </c>
      <c r="E4" s="5" t="n">
        <v>100</v>
      </c>
      <c r="F4" s="5" t="n">
        <v>0</v>
      </c>
      <c r="G4" s="5" t="n">
        <v>0</v>
      </c>
      <c r="H4" s="5">
        <f>(B4*C4+D4*E4+F4*G4)</f>
        <v>28</v>
      </c>
      <c r="I4" s="5" t="n">
        <v>12</v>
      </c>
      <c r="J4" s="6">
        <f>H4/I4</f>
        <v>2.33333333333333348</v>
      </c>
      <c r="K4" s="7">
        <f>((J4-J3)/J3)*100</f>
        <v>121.052631578945991</v>
      </c>
      <c r="L4" t="n">
        <v>2280</v>
      </c>
      <c r="M4" t="n">
        <v>1368</v>
      </c>
    </row>
    <row r="5" spans="1:13">
      <c r="A5" s="5">
        <f>A4+1</f>
        <v>4</v>
      </c>
      <c r="B5" s="5" t="n">
        <v>0.7</v>
      </c>
      <c r="C5" s="5" t="n">
        <v>10</v>
      </c>
      <c r="D5" s="5" t="n">
        <v>0.3</v>
      </c>
      <c r="E5" s="5" t="n">
        <v>100</v>
      </c>
      <c r="F5" s="5" t="n">
        <v>0</v>
      </c>
      <c r="G5" s="5" t="n">
        <v>0</v>
      </c>
      <c r="H5" s="5">
        <f>(B5*C5+D5*E5+F5*G5)</f>
        <v>37</v>
      </c>
      <c r="I5" s="5" t="n">
        <v>11</v>
      </c>
      <c r="J5" s="6">
        <f>H5/I5</f>
        <v>3.36363636363636376</v>
      </c>
      <c r="K5" s="7">
        <f>((J5-J4)/J4)*100</f>
        <v>44.1558441558441999</v>
      </c>
      <c r="L5" t="n">
        <v>3160</v>
      </c>
      <c r="M5" t="n">
        <v>2370</v>
      </c>
    </row>
    <row r="6" spans="1:13">
      <c r="A6" s="5">
        <f>A5+1</f>
        <v>5</v>
      </c>
      <c r="B6" s="5" t="n">
        <v>0.6</v>
      </c>
      <c r="C6" s="5" t="n">
        <v>10</v>
      </c>
      <c r="D6" s="5" t="n">
        <v>0.4</v>
      </c>
      <c r="E6" s="5" t="n">
        <v>100</v>
      </c>
      <c r="F6" s="5" t="n">
        <v>0</v>
      </c>
      <c r="G6" s="5" t="n">
        <v>0</v>
      </c>
      <c r="H6" s="5">
        <f>(B6*C6+D6*E6+F6*G6)</f>
        <v>46</v>
      </c>
      <c r="I6" s="5" t="n">
        <v>10</v>
      </c>
      <c r="J6" s="6">
        <f>H6/I6</f>
        <v>4.59999999999999964</v>
      </c>
      <c r="K6" s="7">
        <f>((J6-J5)/J5)*100</f>
        <v>36.7567567567569</v>
      </c>
      <c r="L6" t="n">
        <v>4120</v>
      </c>
      <c r="M6" t="n">
        <v>3090</v>
      </c>
    </row>
    <row r="7" spans="1:13">
      <c r="A7" s="5">
        <f>A6+1</f>
        <v>6</v>
      </c>
      <c r="B7" s="5" t="n">
        <v>0.5</v>
      </c>
      <c r="C7" s="5" t="n">
        <v>10</v>
      </c>
      <c r="D7" s="5" t="n">
        <v>0.4</v>
      </c>
      <c r="E7" s="5" t="n">
        <v>100</v>
      </c>
      <c r="F7" s="5" t="n">
        <v>0.1</v>
      </c>
      <c r="G7" s="5" t="n">
        <v>500</v>
      </c>
      <c r="H7" s="5">
        <f>(B7*C7+D7*E7+F7*G7)</f>
        <v>95</v>
      </c>
      <c r="I7" s="5" t="n">
        <v>9</v>
      </c>
      <c r="J7" s="6">
        <f>H7/I7</f>
        <v>10.5555555555555554</v>
      </c>
      <c r="K7" s="7">
        <f>((J7-J6)/J6)*100</f>
        <v>129.468599033816986</v>
      </c>
      <c r="L7" t="n">
        <v>5240</v>
      </c>
      <c r="M7" t="n">
        <v>3930</v>
      </c>
    </row>
    <row r="8" spans="1:13">
      <c r="A8" s="5">
        <f>A7+1</f>
        <v>7</v>
      </c>
      <c r="B8" s="5" t="n">
        <v>0.4</v>
      </c>
      <c r="C8" s="5" t="n">
        <v>10</v>
      </c>
      <c r="D8" s="5" t="n">
        <v>0.4</v>
      </c>
      <c r="E8" s="5" t="n">
        <v>100</v>
      </c>
      <c r="F8" s="5" t="n">
        <v>0.2</v>
      </c>
      <c r="G8" s="5" t="n">
        <v>500</v>
      </c>
      <c r="H8" s="5">
        <f>(B8*C8+D8*E8+F8*G8)</f>
        <v>144</v>
      </c>
      <c r="I8" s="5" t="n">
        <v>8</v>
      </c>
      <c r="J8" s="6">
        <f>H8/I8</f>
        <v>18</v>
      </c>
      <c r="K8" s="7">
        <f>((J8-J7)/J7)*100</f>
        <v>70.5263157894730028</v>
      </c>
      <c r="L8" t="n">
        <v>6680</v>
      </c>
      <c r="M8" t="n">
        <v>5010</v>
      </c>
    </row>
    <row r="9" spans="1:13">
      <c r="A9" s="5">
        <f>A8+1</f>
        <v>8</v>
      </c>
      <c r="B9" s="5" t="n">
        <v>0.3</v>
      </c>
      <c r="C9" s="5" t="n">
        <v>10</v>
      </c>
      <c r="D9" s="5" t="n">
        <v>0.4</v>
      </c>
      <c r="E9" s="5" t="n">
        <v>100</v>
      </c>
      <c r="F9" s="5" t="n">
        <v>0.3</v>
      </c>
      <c r="G9" s="5" t="n">
        <v>500</v>
      </c>
      <c r="H9" s="5">
        <f>(B9*C9+D9*E9+F9*G9)</f>
        <v>193</v>
      </c>
      <c r="I9" s="5" t="n">
        <v>7</v>
      </c>
      <c r="J9" s="6">
        <f>H9/I9</f>
        <v>27.571428571428573</v>
      </c>
      <c r="K9" s="7">
        <f>((J9-J8)/J8)*100</f>
        <v>53.1746031746032983</v>
      </c>
      <c r="L9" t="n">
        <v>8760</v>
      </c>
      <c r="M9" t="n">
        <v>6570</v>
      </c>
    </row>
    <row r="10" spans="1:13">
      <c r="A10" s="5">
        <f>A9+1</f>
        <v>9</v>
      </c>
      <c r="B10" s="5" t="n">
        <v>0.2</v>
      </c>
      <c r="C10" s="5" t="n">
        <v>10</v>
      </c>
      <c r="D10" s="5" t="n">
        <v>0.4</v>
      </c>
      <c r="E10" s="5" t="n">
        <v>100</v>
      </c>
      <c r="F10" s="5" t="n">
        <v>0.4</v>
      </c>
      <c r="G10" s="5" t="n">
        <v>500</v>
      </c>
      <c r="H10" s="5">
        <f>(B10*C10+D10*E10+F10*G10)</f>
        <v>242</v>
      </c>
      <c r="I10" s="5" t="n">
        <v>6</v>
      </c>
      <c r="J10" s="6">
        <f>H10/I10</f>
        <v>40.3333333333333357</v>
      </c>
      <c r="K10" s="7">
        <f>((J10-J9)/J9)*100</f>
        <v>46.2867012089807019</v>
      </c>
      <c r="L10" t="n">
        <v>12120</v>
      </c>
      <c r="M10" t="n">
        <v>9090</v>
      </c>
    </row>
    <row r="11" spans="1:13">
      <c r="A11" s="5">
        <f>A10+1</f>
        <v>10</v>
      </c>
      <c r="B11" s="5" t="n">
        <v>0.1</v>
      </c>
      <c r="C11" s="5" t="n">
        <v>10</v>
      </c>
      <c r="D11" s="5" t="n">
        <v>0.4</v>
      </c>
      <c r="E11" s="5" t="n">
        <v>100</v>
      </c>
      <c r="F11" s="5" t="n">
        <v>0.5</v>
      </c>
      <c r="G11" s="5" t="n">
        <v>500</v>
      </c>
      <c r="H11" s="5">
        <f>(B11*C11+D11*E11+F11*G11)</f>
        <v>291</v>
      </c>
      <c r="I11" s="5" t="n">
        <v>5</v>
      </c>
      <c r="J11" s="6">
        <f>H11/I11</f>
        <v>58.2000000000000028</v>
      </c>
      <c r="K11" s="7">
        <f>((J11-J10)/J10)*100</f>
        <v>44.2975206611571011</v>
      </c>
      <c r="L11" t="n">
        <v>18040</v>
      </c>
      <c r="M11" t="n">
        <v>13520</v>
      </c>
    </row>
    <row r="12" spans="1:13">
      <c r="A12" s="5">
        <f>A11+1</f>
        <v>11</v>
      </c>
      <c r="B12" s="5" t="n">
        <v>0.4</v>
      </c>
      <c r="C12" s="5" t="n">
        <v>100</v>
      </c>
      <c r="D12" s="5" t="n">
        <v>0.5</v>
      </c>
      <c r="E12" s="5" t="n">
        <v>500</v>
      </c>
      <c r="F12" s="5" t="n">
        <v>0.1</v>
      </c>
      <c r="G12" s="5" t="n">
        <v>800</v>
      </c>
      <c r="H12" s="5">
        <f>(B12*C12+D12*E12+F12*G12)</f>
        <v>370</v>
      </c>
      <c r="I12" s="5" t="n">
        <v>5</v>
      </c>
      <c r="J12" s="6">
        <f>H12/I12</f>
        <v>74</v>
      </c>
      <c r="K12" s="7">
        <f>((J12-J11)/J11)*100</f>
        <v>27.1477663230240971</v>
      </c>
      <c r="L12" t="n">
        <v>29080</v>
      </c>
      <c r="M12" t="n">
        <v>21810</v>
      </c>
    </row>
    <row r="13" spans="1:13">
      <c r="A13" s="5">
        <f>A12+1</f>
        <v>12</v>
      </c>
      <c r="B13" s="5" t="n">
        <v>0.3</v>
      </c>
      <c r="C13" s="5" t="n">
        <v>100</v>
      </c>
      <c r="D13" s="5" t="n">
        <v>0.5</v>
      </c>
      <c r="E13" s="5" t="n">
        <v>500</v>
      </c>
      <c r="F13" s="5" t="n">
        <v>0.2</v>
      </c>
      <c r="G13" s="5" t="n">
        <v>800</v>
      </c>
      <c r="H13" s="5">
        <f>(B13*C13+D13*E13+F13*G13)</f>
        <v>440</v>
      </c>
      <c r="I13" s="5" t="n">
        <v>5</v>
      </c>
      <c r="J13" s="6">
        <f>H13/I13</f>
        <v>88</v>
      </c>
      <c r="K13" s="7">
        <f>((J13-J12)/J12)*100</f>
        <v>18.9189189189189015</v>
      </c>
      <c r="L13" t="n">
        <v>50360</v>
      </c>
      <c r="M13" t="n">
        <v>37770</v>
      </c>
    </row>
    <row r="14" spans="1:13">
      <c r="A14" s="5">
        <f>A13+1</f>
        <v>13</v>
      </c>
      <c r="B14" s="5" t="n">
        <v>0.2</v>
      </c>
      <c r="C14" s="5" t="n">
        <v>100</v>
      </c>
      <c r="D14" s="5" t="n">
        <v>0.5</v>
      </c>
      <c r="E14" s="5" t="n">
        <v>500</v>
      </c>
      <c r="F14" s="5" t="n">
        <v>0.3</v>
      </c>
      <c r="G14" s="5" t="n">
        <v>800</v>
      </c>
      <c r="H14" s="5">
        <f>(B14*C14+D14*E14+F14*G14)</f>
        <v>510</v>
      </c>
      <c r="I14" s="5" t="n">
        <v>5</v>
      </c>
      <c r="J14" s="6">
        <f>H14/I14</f>
        <v>102</v>
      </c>
      <c r="K14" s="7">
        <f>((J14-J13)/J13)*100</f>
        <v>15.9090909090909012</v>
      </c>
      <c r="L14" t="n">
        <v>93120</v>
      </c>
      <c r="M14" t="n">
        <v>69090</v>
      </c>
    </row>
    <row r="15" spans="1:13">
      <c r="A15" s="5">
        <f>A14+1</f>
        <v>14</v>
      </c>
      <c r="B15" s="5" t="n">
        <v>0.1</v>
      </c>
      <c r="C15" s="5" t="n">
        <v>100</v>
      </c>
      <c r="D15" s="5" t="n">
        <v>0.5</v>
      </c>
      <c r="E15" s="5" t="n">
        <v>500</v>
      </c>
      <c r="F15" s="5" t="n">
        <v>0.4</v>
      </c>
      <c r="G15" s="5" t="n">
        <v>800</v>
      </c>
      <c r="H15" s="5">
        <f>(B15*C15+D15*E15+F15*G15)</f>
        <v>580</v>
      </c>
      <c r="I15" s="5" t="n">
        <v>5</v>
      </c>
      <c r="J15" s="6">
        <f>H15/I15</f>
        <v>116</v>
      </c>
      <c r="K15" s="7">
        <f>((J15-J14)/J14)*100</f>
        <v>13.7254901960783986</v>
      </c>
      <c r="L15" t="n">
        <v>174840</v>
      </c>
      <c r="M15" t="n">
        <v>131130</v>
      </c>
    </row>
    <row r="16" spans="1:13">
      <c r="A16" s="5">
        <f>A15+1</f>
        <v>15</v>
      </c>
      <c r="B16" s="5" t="n">
        <v>0.5</v>
      </c>
      <c r="C16" s="5" t="n">
        <v>500</v>
      </c>
      <c r="D16" s="5" t="n">
        <v>0.5</v>
      </c>
      <c r="E16" s="5" t="n">
        <v>800</v>
      </c>
      <c r="F16" s="5" t="n">
        <v>0</v>
      </c>
      <c r="G16" s="5" t="n">
        <v>0</v>
      </c>
      <c r="H16" s="5">
        <f>(B16*C16+D16*E16+F16*G16)</f>
        <v>650</v>
      </c>
      <c r="I16" s="5" t="n">
        <v>5</v>
      </c>
      <c r="J16" s="6">
        <f>H16/I16</f>
        <v>130</v>
      </c>
      <c r="K16" s="7">
        <f>((J16-J15)/J15)*100</f>
        <v>12.0689655172414003</v>
      </c>
      <c r="L16" t="n">
        <v>339480</v>
      </c>
      <c r="M16" t="n">
        <v>254610</v>
      </c>
    </row>
    <row r="17" spans="1:13">
      <c r="A17" s="5">
        <f>A16+1</f>
        <v>16</v>
      </c>
      <c r="B17" s="5" t="n">
        <v>0.4</v>
      </c>
      <c r="C17" s="5" t="n">
        <v>500</v>
      </c>
      <c r="D17" s="5" t="n">
        <v>0.6</v>
      </c>
      <c r="E17" s="5" t="n">
        <v>800</v>
      </c>
      <c r="F17" s="5" t="n">
        <v>0</v>
      </c>
      <c r="G17" s="5" t="n">
        <v>0</v>
      </c>
      <c r="H17" s="5">
        <f>(B17*C17+D17*E17+F17*G17)</f>
        <v>680</v>
      </c>
      <c r="I17" s="5" t="n">
        <v>5</v>
      </c>
      <c r="J17" s="6">
        <f>H17/I17</f>
        <v>136</v>
      </c>
      <c r="K17" s="7">
        <f>((J17-J16)/J16)*100</f>
        <v>4.61538461538459988</v>
      </c>
      <c r="L17" t="n">
        <v>667960</v>
      </c>
      <c r="M17" t="n">
        <v>500970</v>
      </c>
    </row>
    <row r="18" spans="1:13">
      <c r="A18" s="5">
        <f>A17+1</f>
        <v>17</v>
      </c>
      <c r="B18" s="5" t="n">
        <v>0.3</v>
      </c>
      <c r="C18" s="5" t="n">
        <v>500</v>
      </c>
      <c r="D18" s="5" t="n">
        <v>0.7</v>
      </c>
      <c r="E18" s="5" t="n">
        <v>800</v>
      </c>
      <c r="F18" s="5" t="n">
        <v>0</v>
      </c>
      <c r="G18" s="5" t="n">
        <v>0</v>
      </c>
      <c r="H18" s="5">
        <f>(B18*C18+D18*E18+F18*G18)</f>
        <v>710</v>
      </c>
      <c r="I18" s="5" t="n">
        <v>5</v>
      </c>
      <c r="J18" s="6">
        <f>H18/I18</f>
        <v>142</v>
      </c>
      <c r="K18" s="7">
        <f>((J18-J17)/J17)*100</f>
        <v>4.41176470588239944</v>
      </c>
      <c r="L18" t="n">
        <v>1324120</v>
      </c>
      <c r="M18" t="n">
        <v>993090</v>
      </c>
    </row>
    <row r="19" spans="1:13">
      <c r="A19" s="5">
        <f>A18+1</f>
        <v>18</v>
      </c>
      <c r="B19" s="5" t="n">
        <v>0.2</v>
      </c>
      <c r="C19" s="5" t="n">
        <v>500</v>
      </c>
      <c r="D19" s="5" t="n">
        <v>0.8</v>
      </c>
      <c r="E19" s="5" t="n">
        <v>800</v>
      </c>
      <c r="F19" s="5" t="n">
        <v>0</v>
      </c>
      <c r="G19" s="5" t="n">
        <v>0</v>
      </c>
      <c r="H19" s="5">
        <f>(B19*C19+D19*E19+F19*G19)</f>
        <v>740</v>
      </c>
      <c r="I19" s="5" t="n">
        <v>5</v>
      </c>
      <c r="J19" s="6">
        <f>H19/I19</f>
        <v>148</v>
      </c>
      <c r="K19" s="7">
        <f>((J19-J18)/J18)*100</f>
        <v>4.22535211267609956</v>
      </c>
      <c r="L19" t="n">
        <v>2635640</v>
      </c>
      <c r="M19" t="n">
        <v>1976730</v>
      </c>
    </row>
    <row r="20" spans="1:13">
      <c r="A20" s="5">
        <f>A19+1</f>
        <v>19</v>
      </c>
      <c r="B20" s="5" t="n">
        <v>0.1</v>
      </c>
      <c r="C20" s="5" t="n">
        <v>1000</v>
      </c>
      <c r="D20" s="5" t="n">
        <v>0.9</v>
      </c>
      <c r="E20" s="5" t="n">
        <v>800</v>
      </c>
      <c r="F20" s="5" t="n">
        <v>0</v>
      </c>
      <c r="G20" s="5" t="n">
        <v>0</v>
      </c>
      <c r="H20" s="5">
        <f>(B20*C20+D20*E20+F20*G20)</f>
        <v>820</v>
      </c>
      <c r="I20" s="5" t="n">
        <v>5</v>
      </c>
      <c r="J20" s="6">
        <f>H20/I20</f>
        <v>164</v>
      </c>
      <c r="K20" s="7">
        <f>((J20-J19)/J19)*100</f>
        <v>10.8108108108107999</v>
      </c>
      <c r="L20" t="n">
        <v>5257880</v>
      </c>
      <c r="M20" t="n">
        <v>3943410</v>
      </c>
    </row>
    <row r="21" spans="1:13">
      <c r="A21" s="5">
        <f>A20+1</f>
        <v>20</v>
      </c>
      <c r="B21" s="5" t="n">
        <v>0.9</v>
      </c>
      <c r="C21" s="5" t="n">
        <v>800</v>
      </c>
      <c r="D21" s="5" t="n">
        <v>0.1</v>
      </c>
      <c r="E21" s="5" t="n">
        <v>1000</v>
      </c>
      <c r="F21" s="5" t="n">
        <v>0</v>
      </c>
      <c r="G21" s="5" t="n">
        <v>0</v>
      </c>
      <c r="H21" s="5">
        <f>(B21*C21+D21*E21+F21*G21)</f>
        <v>820</v>
      </c>
      <c r="I21" s="5" t="n">
        <v>5</v>
      </c>
      <c r="J21" s="6">
        <f>H21/I21</f>
        <v>164</v>
      </c>
      <c r="K21" s="7">
        <f>((J21-J20)/J20)*100</f>
        <v>0</v>
      </c>
      <c r="L21" t="n">
        <v>10501560</v>
      </c>
      <c r="M21" t="n">
        <v>7876170</v>
      </c>
    </row>
    <row r="22" spans="1:1">
      <c r="A22"/>
    </row>
    <row r="23" spans="1:1">
      <c r="A23"/>
    </row>
    <row r="24" spans="1:1">
      <c r="A24"/>
    </row>
  </sheetData>
  <printOptions>
    <extLst>
      <ext uri="smNativeData">
        <pm:pageFlags xmlns:pm="smNativeData" id="16543237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4323793" l="56" r="56" t="56" b="56" borderId="0" fillId="0" vertical="0"/>
        <pm:footer xmlns:pm="smNativeData" id="1654323793" l="56" r="56" t="56" b="56" borderId="0" fillId="0" vertical="2"/>
      </ext>
    </extLst>
  </headerFooter>
  <extLst>
    <ext uri="smNativeData">
      <pm:sheetPrefs xmlns:pm="smNativeData" day="16543237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sanjayashetty</cp:lastModifiedBy>
  <cp:revision>0</cp:revision>
  <dcterms:created xsi:type="dcterms:W3CDTF">2022-02-15T06:21:38Z</dcterms:created>
  <dcterms:modified xsi:type="dcterms:W3CDTF">2022-06-04T06:23:13Z</dcterms:modified>
</cp:coreProperties>
</file>