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Praneeth Palakurthi\Desktop\[IV] Cloud Computing\Lab-2\Lab-2\AWS\"/>
    </mc:Choice>
  </mc:AlternateContent>
  <bookViews>
    <workbookView xWindow="0" yWindow="0" windowWidth="24000" windowHeight="9510" firstSheet="1" activeTab="4"/>
  </bookViews>
  <sheets>
    <sheet name="LOAD AND RUN Metrics with Chart" sheetId="1" state="hidden" r:id="rId1"/>
    <sheet name="Result Metrics" sheetId="3" r:id="rId2"/>
    <sheet name="Sheet5" sheetId="7" state="hidden" r:id="rId3"/>
    <sheet name="Sheet6" sheetId="8" state="hidden" r:id="rId4"/>
    <sheet name="Graph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61" i="1"/>
  <c r="G62" i="1"/>
  <c r="G63" i="1"/>
  <c r="G64" i="1"/>
  <c r="G59" i="1"/>
  <c r="F60" i="1"/>
  <c r="F61" i="1"/>
  <c r="F62" i="1"/>
  <c r="F63" i="1"/>
  <c r="F64" i="1"/>
  <c r="F59" i="1"/>
  <c r="G42" i="1"/>
  <c r="G43" i="1"/>
  <c r="G44" i="1"/>
  <c r="G45" i="1"/>
  <c r="G46" i="1"/>
  <c r="G41" i="1"/>
  <c r="F42" i="1"/>
  <c r="F43" i="1"/>
  <c r="F44" i="1"/>
  <c r="F45" i="1"/>
  <c r="F46" i="1"/>
  <c r="F41" i="1"/>
</calcChain>
</file>

<file path=xl/sharedStrings.xml><?xml version="1.0" encoding="utf-8"?>
<sst xmlns="http://schemas.openxmlformats.org/spreadsheetml/2006/main" count="93" uniqueCount="32">
  <si>
    <t>No. of Concurrent Users</t>
  </si>
  <si>
    <t>Google 2 Core 7.5 GB RAM</t>
  </si>
  <si>
    <t>Load Throughput  in ops/sec</t>
  </si>
  <si>
    <t>LOAD Throughput in ops/sec</t>
  </si>
  <si>
    <t>LOAD Run Time in milli-seconds</t>
  </si>
  <si>
    <t>RUN Throughout in ops/sec</t>
  </si>
  <si>
    <t>RUN Run Time in milli-seconds</t>
  </si>
  <si>
    <t>RUN Througput in ops/sec</t>
  </si>
  <si>
    <t>Single Node Cluster  Metrics</t>
  </si>
  <si>
    <t>Three Node Cluster  Metrics</t>
  </si>
  <si>
    <t>Performance per dollar LOAD</t>
  </si>
  <si>
    <t>Performance per dollar RUN</t>
  </si>
  <si>
    <t>Performance per DOLLAR LOAD</t>
  </si>
  <si>
    <t>Performance per DOLLAR RUN</t>
  </si>
  <si>
    <t>Performance per Dollar LOAD</t>
  </si>
  <si>
    <t>Azure 2 Core 7 GB RAM</t>
  </si>
  <si>
    <t>Amazon AWS T2 Large 2 Core 8 GB RAM</t>
  </si>
  <si>
    <t>Six Node Cluster  Metrics</t>
  </si>
  <si>
    <t>No Of Nodes</t>
  </si>
  <si>
    <t>No of users</t>
  </si>
  <si>
    <t>RESULT METRICS</t>
  </si>
  <si>
    <t>Run Time Throughput</t>
  </si>
  <si>
    <t>Run Time Throughput for one node</t>
  </si>
  <si>
    <t>Run Time Throughput for three nodes</t>
  </si>
  <si>
    <t>Run Time Throughput for six nodes</t>
  </si>
  <si>
    <t>No of Nodes</t>
  </si>
  <si>
    <t>Node 1</t>
  </si>
  <si>
    <t>Number of users</t>
  </si>
  <si>
    <t>Node 3</t>
  </si>
  <si>
    <t>Node 6</t>
  </si>
  <si>
    <t xml:space="preserve">Run Time Throughput </t>
  </si>
  <si>
    <t>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</si>
</sst>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141823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2 Core 7.5 GB RAM LOAD Metrics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5220122484689413"/>
          <c:y val="4.48364946493256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Node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AND RUN Metrics with Chart'!$A$3:$A$9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xVal>
          <c:yVal>
            <c:numRef>
              <c:f>('LOAD AND RUN Metrics with Chart'!$B$3:$B$9,'LOAD AND RUN Metrics with Chart'!$B$13:$B$19)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9-4F33-B894-0CE58B816340}"/>
            </c:ext>
          </c:extLst>
        </c:ser>
        <c:ser>
          <c:idx val="1"/>
          <c:order val="1"/>
          <c:tx>
            <c:v>Three Node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AND RUN Metrics with Chart'!$A$3:$A$9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xVal>
          <c:yVal>
            <c:numRef>
              <c:f>'LOAD AND RUN Metrics with Chart'!$B$13:$B$19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9-4F33-B894-0CE58B816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3536"/>
        <c:axId val="191964288"/>
      </c:scatterChart>
      <c:valAx>
        <c:axId val="19195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Concurrent Users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4288"/>
        <c:crosses val="autoZero"/>
        <c:crossBetween val="midCat"/>
      </c:valAx>
      <c:valAx>
        <c:axId val="1919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2 Core 7.5 GB RAM RUN Metrics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Node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AND RUN Metrics with Chart'!$A$3:$A$9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xVal>
          <c:yVal>
            <c:numRef>
              <c:f>('LOAD AND RUN Metrics with Chart'!$D$3:$D$9,'LOAD AND RUN Metrics with Chart'!$D$13:$D$19)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F-4D28-9F68-26054DBA140E}"/>
            </c:ext>
          </c:extLst>
        </c:ser>
        <c:ser>
          <c:idx val="1"/>
          <c:order val="1"/>
          <c:tx>
            <c:v>Three Node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AND RUN Metrics with Chart'!$A$3:$A$9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xVal>
          <c:yVal>
            <c:numRef>
              <c:f>'LOAD AND RUN Metrics with Chart'!$D$13:$D$19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F-4D28-9F68-26054DBA1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81440"/>
        <c:axId val="191996288"/>
      </c:scatterChart>
      <c:valAx>
        <c:axId val="19198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Concurrent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6288"/>
        <c:crosses val="autoZero"/>
        <c:crossBetween val="midCat"/>
      </c:valAx>
      <c:valAx>
        <c:axId val="1919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ops/sec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Azure 2 Core 3.5 GB 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Metrics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8655555555555553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Node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AND RUN Metrics with Chart'!$A$23:$A$27</c:f>
              <c:numCache>
                <c:formatCode>General</c:formatCode>
                <c:ptCount val="5"/>
              </c:numCache>
            </c:numRef>
          </c:xVal>
          <c:yVal>
            <c:numRef>
              <c:f>('LOAD AND RUN Metrics with Chart'!$B$23:$B$27,'LOAD AND RUN Metrics with Chart'!$B$31:$B$35)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D-48A7-9DAC-B6BDBCB564C7}"/>
            </c:ext>
          </c:extLst>
        </c:ser>
        <c:ser>
          <c:idx val="1"/>
          <c:order val="1"/>
          <c:tx>
            <c:v>Three Node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AND RUN Metrics with Chart'!$A$23:$A$27</c:f>
              <c:numCache>
                <c:formatCode>General</c:formatCode>
                <c:ptCount val="5"/>
              </c:numCache>
            </c:numRef>
          </c:xVal>
          <c:yVal>
            <c:numRef>
              <c:f>'LOAD AND RUN Metrics with Chart'!$B$31:$B$35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D-48A7-9DAC-B6BDBCB5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23744"/>
        <c:axId val="192626048"/>
      </c:scatterChart>
      <c:valAx>
        <c:axId val="19262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Concurrent Users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6048"/>
        <c:crosses val="autoZero"/>
        <c:crossBetween val="midCat"/>
      </c:valAx>
      <c:valAx>
        <c:axId val="1926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ops/sec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Azure 2 Core 3.5 GB RAM RUN Metrics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Node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AND RUN Metrics with Chart'!$A$23:$A$27</c:f>
              <c:numCache>
                <c:formatCode>General</c:formatCode>
                <c:ptCount val="5"/>
              </c:numCache>
            </c:numRef>
          </c:xVal>
          <c:yVal>
            <c:numRef>
              <c:f>('LOAD AND RUN Metrics with Chart'!$D$23:$D$27,'LOAD AND RUN Metrics with Chart'!$D$31:$D$35)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1-49EA-8470-889632DB340A}"/>
            </c:ext>
          </c:extLst>
        </c:ser>
        <c:ser>
          <c:idx val="1"/>
          <c:order val="1"/>
          <c:tx>
            <c:v>Three Node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AND RUN Metrics with Chart'!$A$23:$A$27</c:f>
              <c:numCache>
                <c:formatCode>General</c:formatCode>
                <c:ptCount val="5"/>
              </c:numCache>
            </c:numRef>
          </c:xVal>
          <c:yVal>
            <c:numRef>
              <c:f>'LOAD AND RUN Metrics with Chart'!$D$31:$D$35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1-49EA-8470-889632DB3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8032"/>
        <c:axId val="192670336"/>
      </c:scatterChart>
      <c:valAx>
        <c:axId val="19266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Concurrent Users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0336"/>
        <c:crosses val="autoZero"/>
        <c:crossBetween val="midCat"/>
      </c:valAx>
      <c:valAx>
        <c:axId val="1926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ops/sec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Nodes are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Metrics'!$A$2</c:f>
              <c:strCache>
                <c:ptCount val="1"/>
                <c:pt idx="0">
                  <c:v>No Of Nodes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'Result Metrics'!$A$3:$A$8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A-46B8-9817-C7ADC5E17754}"/>
            </c:ext>
          </c:extLst>
        </c:ser>
        <c:ser>
          <c:idx val="1"/>
          <c:order val="1"/>
          <c:tx>
            <c:strRef>
              <c:f>'Result Metrics'!$B$2</c:f>
              <c:strCache>
                <c:ptCount val="1"/>
                <c:pt idx="0">
                  <c:v>No of users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'Result Metrics'!$B$3:$B$8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A-46B8-9817-C7ADC5E1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787872"/>
        <c:axId val="620785904"/>
      </c:barChart>
      <c:lineChart>
        <c:grouping val="standard"/>
        <c:varyColors val="0"/>
        <c:ser>
          <c:idx val="2"/>
          <c:order val="2"/>
          <c:tx>
            <c:strRef>
              <c:f>'Result Metrics'!$C$2</c:f>
              <c:strCache>
                <c:ptCount val="1"/>
                <c:pt idx="0">
                  <c:v>Run Time Throughput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Metrics'!$C$3:$C$8</c:f>
              <c:numCache>
                <c:formatCode>General</c:formatCode>
                <c:ptCount val="6"/>
                <c:pt idx="0">
                  <c:v>10757.3149741824</c:v>
                </c:pt>
                <c:pt idx="1">
                  <c:v>10286.478424111499</c:v>
                </c:pt>
                <c:pt idx="2">
                  <c:v>8555.6007101148498</c:v>
                </c:pt>
                <c:pt idx="3">
                  <c:v>9552.1817780192305</c:v>
                </c:pt>
                <c:pt idx="4">
                  <c:v>9532.3773153250804</c:v>
                </c:pt>
                <c:pt idx="5">
                  <c:v>5814.1013761251197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A-46B8-9817-C7ADC5E1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789184"/>
        <c:axId val="620785576"/>
      </c:lineChart>
      <c:catAx>
        <c:axId val="62078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85904"/>
        <c:crosses val="autoZero"/>
        <c:auto val="1"/>
        <c:lblAlgn val="ctr"/>
        <c:lblOffset val="100"/>
        <c:noMultiLvlLbl val="0"/>
      </c:catAx>
      <c:valAx>
        <c:axId val="6207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87872"/>
        <c:crosses val="autoZero"/>
        <c:crossBetween val="between"/>
      </c:valAx>
      <c:valAx>
        <c:axId val="6207855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89184"/>
        <c:crosses val="max"/>
        <c:crossBetween val="between"/>
      </c:valAx>
      <c:catAx>
        <c:axId val="620789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0785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Nodes are 3</a:t>
            </a:r>
          </a:p>
        </c:rich>
      </c:tx>
      <c:layout>
        <c:manualLayout>
          <c:xMode val="edge"/>
          <c:yMode val="edge"/>
          <c:x val="0.2939790026246719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Metrics'!$A$10</c:f>
              <c:strCache>
                <c:ptCount val="1"/>
                <c:pt idx="0">
                  <c:v>No Of Nodes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'Result Metrics'!$A$11:$A$16</c:f>
              <c:numCache>
                <c:formatCode>General</c:formatCode>
                <c:ptCount val="6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1-4E63-BBD1-C9D5702CE05A}"/>
            </c:ext>
          </c:extLst>
        </c:ser>
        <c:ser>
          <c:idx val="1"/>
          <c:order val="1"/>
          <c:tx>
            <c:strRef>
              <c:f>'Result Metrics'!$B$10</c:f>
              <c:strCache>
                <c:ptCount val="1"/>
                <c:pt idx="0">
                  <c:v>No of users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'Result Metrics'!$B$11:$B$16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1-4E63-BBD1-C9D5702C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518436280"/>
        <c:axId val="518434968"/>
      </c:barChart>
      <c:lineChart>
        <c:grouping val="standard"/>
        <c:varyColors val="0"/>
        <c:ser>
          <c:idx val="2"/>
          <c:order val="2"/>
          <c:tx>
            <c:strRef>
              <c:f>'Result Metrics'!$C$10</c:f>
              <c:strCache>
                <c:ptCount val="1"/>
                <c:pt idx="0">
                  <c:v>Run Time Throughput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Metrics'!$C$11:$C$16</c:f>
              <c:numCache>
                <c:formatCode>General</c:formatCode>
                <c:ptCount val="6"/>
                <c:pt idx="0">
                  <c:v>5684.72514353931</c:v>
                </c:pt>
                <c:pt idx="1">
                  <c:v>7781.7983736041397</c:v>
                </c:pt>
                <c:pt idx="2">
                  <c:v>9036.7910355032891</c:v>
                </c:pt>
                <c:pt idx="3">
                  <c:v>8396.9665958172609</c:v>
                </c:pt>
                <c:pt idx="4">
                  <c:v>7294.1787894398503</c:v>
                </c:pt>
                <c:pt idx="5">
                  <c:v>3477.49922163786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1-4E63-BBD1-C9D5702C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004632"/>
        <c:axId val="518435296"/>
      </c:lineChart>
      <c:catAx>
        <c:axId val="518436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34968"/>
        <c:crosses val="autoZero"/>
        <c:auto val="1"/>
        <c:lblAlgn val="ctr"/>
        <c:lblOffset val="100"/>
        <c:noMultiLvlLbl val="0"/>
      </c:catAx>
      <c:valAx>
        <c:axId val="5184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36280"/>
        <c:crosses val="autoZero"/>
        <c:crossBetween val="between"/>
      </c:valAx>
      <c:valAx>
        <c:axId val="5184352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04632"/>
        <c:crosses val="max"/>
        <c:crossBetween val="between"/>
      </c:valAx>
      <c:catAx>
        <c:axId val="508004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518435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Nodes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Metrics'!$A$18</c:f>
              <c:strCache>
                <c:ptCount val="1"/>
                <c:pt idx="0">
                  <c:v>No Of Nodes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'Result Metrics'!$A$19:$A$24</c:f>
              <c:numCache>
                <c:formatCode>General</c:formatCode>
                <c:ptCount val="6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7-446B-A018-030609C8BBFF}"/>
            </c:ext>
          </c:extLst>
        </c:ser>
        <c:ser>
          <c:idx val="1"/>
          <c:order val="1"/>
          <c:tx>
            <c:strRef>
              <c:f>'Result Metrics'!$B$18</c:f>
              <c:strCache>
                <c:ptCount val="1"/>
                <c:pt idx="0">
                  <c:v>No of users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'Result Metrics'!$B$19:$B$24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7-446B-A018-030609C8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342880"/>
        <c:axId val="511344520"/>
      </c:barChart>
      <c:lineChart>
        <c:grouping val="standard"/>
        <c:varyColors val="0"/>
        <c:ser>
          <c:idx val="2"/>
          <c:order val="2"/>
          <c:tx>
            <c:strRef>
              <c:f>'Result Metrics'!$C$18</c:f>
              <c:strCache>
                <c:ptCount val="1"/>
                <c:pt idx="0">
                  <c:v>Run Time Throughput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Metrics'!$C$19:$C$24</c:f>
              <c:numCache>
                <c:formatCode>General</c:formatCode>
                <c:ptCount val="6"/>
                <c:pt idx="0">
                  <c:v>8046.9944475738303</c:v>
                </c:pt>
                <c:pt idx="1">
                  <c:v>9027.9188390096297</c:v>
                </c:pt>
                <c:pt idx="2">
                  <c:v>8776.9342168780404</c:v>
                </c:pt>
                <c:pt idx="3">
                  <c:v>8593.6954501753607</c:v>
                </c:pt>
                <c:pt idx="4">
                  <c:v>8775.1290903755998</c:v>
                </c:pt>
                <c:pt idx="5">
                  <c:v>9187.3237900007407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47-446B-A018-030609C8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48128"/>
        <c:axId val="511340256"/>
      </c:lineChart>
      <c:catAx>
        <c:axId val="51134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44520"/>
        <c:crosses val="autoZero"/>
        <c:auto val="1"/>
        <c:lblAlgn val="ctr"/>
        <c:lblOffset val="100"/>
        <c:noMultiLvlLbl val="0"/>
      </c:catAx>
      <c:valAx>
        <c:axId val="51134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42880"/>
        <c:crosses val="autoZero"/>
        <c:crossBetween val="between"/>
      </c:valAx>
      <c:valAx>
        <c:axId val="5113402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48128"/>
        <c:crosses val="max"/>
        <c:crossBetween val="between"/>
      </c:valAx>
      <c:catAx>
        <c:axId val="511348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134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YCSB Run Time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No of 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Sheet5!$B$2:$B$7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E-451C-960B-9EA999210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106496"/>
        <c:axId val="515104856"/>
      </c:barChart>
      <c:lineChart>
        <c:grouping val="standard"/>
        <c:varyColors val="0"/>
        <c:ser>
          <c:idx val="1"/>
          <c:order val="1"/>
          <c:tx>
            <c:strRef>
              <c:f>Sheet5!$C$1</c:f>
              <c:strCache>
                <c:ptCount val="1"/>
                <c:pt idx="0">
                  <c:v>Run Time Throughput for one node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Sheet5!$C$2:$C$7</c:f>
              <c:numCache>
                <c:formatCode>General</c:formatCode>
                <c:ptCount val="6"/>
                <c:pt idx="0">
                  <c:v>10757.3149741824</c:v>
                </c:pt>
                <c:pt idx="1">
                  <c:v>10286.478424111499</c:v>
                </c:pt>
                <c:pt idx="2">
                  <c:v>8555.6007101148498</c:v>
                </c:pt>
                <c:pt idx="3">
                  <c:v>9552.1817780192305</c:v>
                </c:pt>
                <c:pt idx="4">
                  <c:v>9532.3773153250804</c:v>
                </c:pt>
                <c:pt idx="5">
                  <c:v>5814.1013761251197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E-451C-960B-9EA9992102EA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Run Time Throughput for three nodes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Sheet5!$D$2:$D$7</c:f>
              <c:numCache>
                <c:formatCode>General</c:formatCode>
                <c:ptCount val="6"/>
                <c:pt idx="0">
                  <c:v>5684.72514353931</c:v>
                </c:pt>
                <c:pt idx="1">
                  <c:v>7781.7983736041397</c:v>
                </c:pt>
                <c:pt idx="2">
                  <c:v>9036.7910355032891</c:v>
                </c:pt>
                <c:pt idx="3">
                  <c:v>8396.9665958172609</c:v>
                </c:pt>
                <c:pt idx="4">
                  <c:v>7294.1787894398503</c:v>
                </c:pt>
                <c:pt idx="5">
                  <c:v>3477.49922163786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E-451C-960B-9EA9992102EA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Run Time Throughput for six nodes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Sheet5!$E$2:$E$7</c:f>
              <c:numCache>
                <c:formatCode>General</c:formatCode>
                <c:ptCount val="6"/>
                <c:pt idx="0">
                  <c:v>8046.9944475738303</c:v>
                </c:pt>
                <c:pt idx="1">
                  <c:v>9027.9188390096297</c:v>
                </c:pt>
                <c:pt idx="2">
                  <c:v>8776.9342168780404</c:v>
                </c:pt>
                <c:pt idx="3">
                  <c:v>8593.6954501753607</c:v>
                </c:pt>
                <c:pt idx="4">
                  <c:v>8775.1290903755998</c:v>
                </c:pt>
                <c:pt idx="5">
                  <c:v>9187.3237900007407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BE-451C-960B-9EA999210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06496"/>
        <c:axId val="515104856"/>
      </c:lineChart>
      <c:catAx>
        <c:axId val="51510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4856"/>
        <c:crosses val="autoZero"/>
        <c:auto val="1"/>
        <c:lblAlgn val="ctr"/>
        <c:lblOffset val="100"/>
        <c:noMultiLvlLbl val="0"/>
      </c:catAx>
      <c:valAx>
        <c:axId val="51510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157162</xdr:rowOff>
    </xdr:from>
    <xdr:to>
      <xdr:col>5</xdr:col>
      <xdr:colOff>1023937</xdr:colOff>
      <xdr:row>15</xdr:row>
      <xdr:rowOff>142875</xdr:rowOff>
    </xdr:to>
    <xdr:graphicFrame macro="">
      <xdr:nvGraphicFramePr>
        <xdr:cNvPr id="7" name="Chart 6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119062</xdr:rowOff>
    </xdr:from>
    <xdr:to>
      <xdr:col>3</xdr:col>
      <xdr:colOff>1319212</xdr:colOff>
      <xdr:row>19</xdr:row>
      <xdr:rowOff>4762</xdr:rowOff>
    </xdr:to>
    <xdr:graphicFrame macro="">
      <xdr:nvGraphicFramePr>
        <xdr:cNvPr id="9" name="Chart 8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195262</xdr:colOff>
      <xdr:row>21</xdr:row>
      <xdr:rowOff>23812</xdr:rowOff>
    </xdr:from>
    <xdr:to>
      <xdr:col>2</xdr:col>
      <xdr:colOff>0</xdr:colOff>
      <xdr:row>35</xdr:row>
      <xdr:rowOff>100012</xdr:rowOff>
    </xdr:to>
    <xdr:graphicFrame macro="">
      <xdr:nvGraphicFramePr>
        <xdr:cNvPr id="10" name="Chart 9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20</xdr:row>
      <xdr:rowOff>166687</xdr:rowOff>
    </xdr:from>
    <xdr:to>
      <xdr:col>3</xdr:col>
      <xdr:colOff>1795462</xdr:colOff>
      <xdr:row>35</xdr:row>
      <xdr:rowOff>52387</xdr:rowOff>
    </xdr:to>
    <xdr:graphicFrame macro="">
      <xdr:nvGraphicFramePr>
        <xdr:cNvPr id="11" name="Chart 10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75D454-665E-494E-A7AD-3DA4463AA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41A89-C3ED-4B5B-8691-747ABC45C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10</xdr:col>
      <xdr:colOff>304800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54DB49-D789-4D4C-A02C-368208270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54</xdr:row>
      <xdr:rowOff>0</xdr:rowOff>
    </xdr:from>
    <xdr:to>
      <xdr:col>10</xdr:col>
      <xdr:colOff>304800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9A521A-5710-4387-A3D0-390D40B7B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B43" workbookViewId="0">
      <selection activeCell="D59" sqref="D59:D64"/>
    </sheetView>
  </sheetViews>
  <sheetFormatPr defaultColWidth="8.7109375" defaultRowHeight="15" x14ac:dyDescent="0.25"/>
  <cols>
    <col min="1" max="1" width="30.7109375" style="1" customWidth="1"/>
    <col min="2" max="2" width="34.7109375" style="1" customWidth="1"/>
    <col min="3" max="3" width="32.5703125" style="1" customWidth="1"/>
    <col min="4" max="4" width="36.5703125" style="1" customWidth="1"/>
    <col min="5" max="5" width="31.28515625" style="1" customWidth="1"/>
    <col min="6" max="6" width="28.28515625" style="1" customWidth="1"/>
    <col min="7" max="7" width="26" style="1" customWidth="1"/>
    <col min="8" max="16384" width="8.7109375" style="1"/>
  </cols>
  <sheetData>
    <row r="1" spans="1:7" x14ac:dyDescent="0.25">
      <c r="A1" s="1" t="s">
        <v>1</v>
      </c>
      <c r="B1" s="1" t="s">
        <v>8</v>
      </c>
    </row>
    <row r="2" spans="1:7" ht="30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10</v>
      </c>
      <c r="G2" s="1" t="s">
        <v>11</v>
      </c>
    </row>
    <row r="3" spans="1:7" x14ac:dyDescent="0.25">
      <c r="A3" s="1">
        <v>10</v>
      </c>
    </row>
    <row r="4" spans="1:7" x14ac:dyDescent="0.25">
      <c r="A4" s="1">
        <v>40</v>
      </c>
    </row>
    <row r="5" spans="1:7" x14ac:dyDescent="0.25">
      <c r="A5" s="1">
        <v>80</v>
      </c>
    </row>
    <row r="6" spans="1:7" x14ac:dyDescent="0.25">
      <c r="A6" s="1">
        <v>160</v>
      </c>
    </row>
    <row r="7" spans="1:7" x14ac:dyDescent="0.25">
      <c r="A7" s="1">
        <v>320</v>
      </c>
    </row>
    <row r="8" spans="1:7" x14ac:dyDescent="0.25">
      <c r="A8" s="1">
        <v>640</v>
      </c>
    </row>
    <row r="10" spans="1:7" x14ac:dyDescent="0.25">
      <c r="A10" s="1" t="s">
        <v>1</v>
      </c>
      <c r="B10" s="1" t="s">
        <v>9</v>
      </c>
    </row>
    <row r="12" spans="1:7" ht="30" x14ac:dyDescent="0.25">
      <c r="A12" s="1" t="s">
        <v>0</v>
      </c>
      <c r="B12" s="1" t="s">
        <v>2</v>
      </c>
      <c r="C12" s="1" t="s">
        <v>4</v>
      </c>
      <c r="D12" s="1" t="s">
        <v>7</v>
      </c>
      <c r="E12" s="1" t="s">
        <v>6</v>
      </c>
      <c r="F12" s="1" t="s">
        <v>14</v>
      </c>
      <c r="G12" s="1" t="s">
        <v>11</v>
      </c>
    </row>
    <row r="13" spans="1:7" x14ac:dyDescent="0.25">
      <c r="A13" s="1">
        <v>10</v>
      </c>
    </row>
    <row r="14" spans="1:7" x14ac:dyDescent="0.25">
      <c r="A14" s="1">
        <v>40</v>
      </c>
    </row>
    <row r="15" spans="1:7" x14ac:dyDescent="0.25">
      <c r="A15" s="1">
        <v>80</v>
      </c>
    </row>
    <row r="16" spans="1:7" x14ac:dyDescent="0.25">
      <c r="A16" s="1">
        <v>160</v>
      </c>
    </row>
    <row r="17" spans="1:7" x14ac:dyDescent="0.25">
      <c r="A17" s="1">
        <v>320</v>
      </c>
    </row>
    <row r="18" spans="1:7" x14ac:dyDescent="0.25">
      <c r="A18" s="1">
        <v>640</v>
      </c>
    </row>
    <row r="21" spans="1:7" x14ac:dyDescent="0.25">
      <c r="A21" s="1" t="s">
        <v>15</v>
      </c>
      <c r="B21" s="1" t="s">
        <v>8</v>
      </c>
    </row>
    <row r="22" spans="1:7" ht="30" x14ac:dyDescent="0.25">
      <c r="A22" s="1" t="s">
        <v>0</v>
      </c>
      <c r="B22" s="1" t="s">
        <v>3</v>
      </c>
      <c r="C22" s="1" t="s">
        <v>4</v>
      </c>
      <c r="D22" s="1" t="s">
        <v>5</v>
      </c>
      <c r="E22" s="1" t="s">
        <v>6</v>
      </c>
      <c r="F22" s="1" t="s">
        <v>10</v>
      </c>
      <c r="G22" s="1" t="s">
        <v>13</v>
      </c>
    </row>
    <row r="29" spans="1:7" x14ac:dyDescent="0.25">
      <c r="A29" s="1" t="s">
        <v>15</v>
      </c>
      <c r="B29" s="1" t="s">
        <v>9</v>
      </c>
    </row>
    <row r="30" spans="1:7" ht="30" x14ac:dyDescent="0.25">
      <c r="A30" s="1" t="s">
        <v>0</v>
      </c>
      <c r="B30" s="1" t="s">
        <v>3</v>
      </c>
      <c r="C30" s="1" t="s">
        <v>4</v>
      </c>
      <c r="D30" s="1" t="s">
        <v>5</v>
      </c>
      <c r="E30" s="1" t="s">
        <v>6</v>
      </c>
      <c r="F30" s="1" t="s">
        <v>12</v>
      </c>
      <c r="G30" s="1" t="s">
        <v>13</v>
      </c>
    </row>
    <row r="31" spans="1:7" ht="16.149999999999999" customHeight="1" x14ac:dyDescent="0.25"/>
    <row r="34" spans="1:7" x14ac:dyDescent="0.25">
      <c r="C34" s="2"/>
    </row>
    <row r="39" spans="1:7" ht="30" x14ac:dyDescent="0.25">
      <c r="A39" s="1" t="s">
        <v>16</v>
      </c>
      <c r="B39" s="1" t="s">
        <v>8</v>
      </c>
    </row>
    <row r="40" spans="1:7" ht="30" x14ac:dyDescent="0.25">
      <c r="A40" s="1" t="s">
        <v>0</v>
      </c>
      <c r="B40" s="1" t="s">
        <v>3</v>
      </c>
      <c r="C40" s="1" t="s">
        <v>4</v>
      </c>
      <c r="D40" s="1" t="s">
        <v>5</v>
      </c>
      <c r="E40" s="1" t="s">
        <v>6</v>
      </c>
      <c r="F40" s="1" t="s">
        <v>12</v>
      </c>
      <c r="G40" s="1" t="s">
        <v>13</v>
      </c>
    </row>
    <row r="41" spans="1:7" x14ac:dyDescent="0.25">
      <c r="A41" s="1">
        <v>10</v>
      </c>
      <c r="B41" s="1">
        <v>15004.1099107562</v>
      </c>
      <c r="C41" s="1">
        <v>17032</v>
      </c>
      <c r="D41" s="1">
        <v>10757.3149741824</v>
      </c>
      <c r="E41" s="1">
        <v>9296</v>
      </c>
      <c r="F41" s="1">
        <f>19220.5018686599*B41</f>
        <v>288386522.57726806</v>
      </c>
      <c r="G41" s="1">
        <f>19220.5018686599*D41</f>
        <v>206760992.56303594</v>
      </c>
    </row>
    <row r="42" spans="1:7" x14ac:dyDescent="0.25">
      <c r="A42" s="1">
        <v>40</v>
      </c>
      <c r="B42" s="1">
        <v>14481.250794457799</v>
      </c>
      <c r="C42" s="1">
        <v>39335</v>
      </c>
      <c r="D42" s="1">
        <v>10286.478424111499</v>
      </c>
      <c r="E42" s="1">
        <v>38886</v>
      </c>
      <c r="F42" s="1">
        <f t="shared" ref="F42:F46" si="0">19220.5018686599*B42</f>
        <v>278336907.95540881</v>
      </c>
      <c r="G42" s="1">
        <f t="shared" ref="G42:G46" si="1">19220.5018686599*D42</f>
        <v>197711277.77256483</v>
      </c>
    </row>
    <row r="43" spans="1:7" x14ac:dyDescent="0.25">
      <c r="A43" s="1">
        <v>80</v>
      </c>
      <c r="B43" s="1">
        <v>14268.139760501501</v>
      </c>
      <c r="C43" s="1">
        <v>69061</v>
      </c>
      <c r="D43" s="1">
        <v>8555.6007101148498</v>
      </c>
      <c r="E43" s="1">
        <v>93506</v>
      </c>
      <c r="F43" s="1">
        <f t="shared" si="0"/>
        <v>274240806.92901969</v>
      </c>
      <c r="G43" s="1">
        <f t="shared" si="1"/>
        <v>164442939.43627045</v>
      </c>
    </row>
    <row r="44" spans="1:7" x14ac:dyDescent="0.25">
      <c r="A44" s="1">
        <v>160</v>
      </c>
      <c r="B44" s="1">
        <v>13605.943755742601</v>
      </c>
      <c r="C44" s="1">
        <v>132778</v>
      </c>
      <c r="D44" s="1">
        <v>9552.1817780192305</v>
      </c>
      <c r="E44" s="1">
        <v>167501</v>
      </c>
      <c r="F44" s="1">
        <f t="shared" si="0"/>
        <v>261513067.38213214</v>
      </c>
      <c r="G44" s="1">
        <f t="shared" si="1"/>
        <v>183597727.71419767</v>
      </c>
    </row>
    <row r="45" spans="1:7" x14ac:dyDescent="0.25">
      <c r="A45" s="1">
        <v>320</v>
      </c>
      <c r="B45" s="1">
        <v>13566.468143382601</v>
      </c>
      <c r="C45" s="1">
        <v>251188</v>
      </c>
      <c r="D45" s="1">
        <v>9532.3773153250804</v>
      </c>
      <c r="E45" s="1">
        <v>335698</v>
      </c>
      <c r="F45" s="1">
        <f t="shared" si="0"/>
        <v>260754326.30100027</v>
      </c>
      <c r="G45" s="1">
        <f t="shared" si="1"/>
        <v>183217076.00197694</v>
      </c>
    </row>
    <row r="46" spans="1:7" x14ac:dyDescent="0.25">
      <c r="A46" s="1">
        <v>640</v>
      </c>
      <c r="B46" s="1">
        <v>13938.862768336399</v>
      </c>
      <c r="C46" s="1">
        <v>462386</v>
      </c>
      <c r="D46" s="1">
        <v>5814.1013761251197</v>
      </c>
      <c r="E46" s="1">
        <v>1100772</v>
      </c>
      <c r="F46" s="1">
        <f t="shared" si="0"/>
        <v>267911937.88580367</v>
      </c>
      <c r="G46" s="1">
        <f t="shared" si="1"/>
        <v>111749946.36439095</v>
      </c>
    </row>
    <row r="48" spans="1:7" ht="30" x14ac:dyDescent="0.25">
      <c r="A48" s="1" t="s">
        <v>16</v>
      </c>
      <c r="B48" s="1" t="s">
        <v>9</v>
      </c>
    </row>
    <row r="49" spans="1:7" ht="30" x14ac:dyDescent="0.25">
      <c r="A49" s="1" t="s">
        <v>0</v>
      </c>
      <c r="B49" s="1" t="s">
        <v>3</v>
      </c>
      <c r="C49" s="1" t="s">
        <v>4</v>
      </c>
      <c r="D49" s="1" t="s">
        <v>5</v>
      </c>
      <c r="E49" s="1" t="s">
        <v>6</v>
      </c>
      <c r="F49" s="1" t="s">
        <v>12</v>
      </c>
      <c r="G49" s="1" t="s">
        <v>13</v>
      </c>
    </row>
    <row r="50" spans="1:7" x14ac:dyDescent="0.25">
      <c r="A50" s="1">
        <v>10</v>
      </c>
      <c r="D50" s="1">
        <v>5684.72514353931</v>
      </c>
      <c r="E50" s="1">
        <v>17591</v>
      </c>
    </row>
    <row r="51" spans="1:7" x14ac:dyDescent="0.25">
      <c r="A51" s="1">
        <v>40</v>
      </c>
      <c r="D51" s="1">
        <v>7781.7983736041397</v>
      </c>
      <c r="E51" s="1">
        <v>51402</v>
      </c>
    </row>
    <row r="52" spans="1:7" x14ac:dyDescent="0.25">
      <c r="A52" s="1">
        <v>80</v>
      </c>
      <c r="D52" s="1">
        <v>9036.7910355032891</v>
      </c>
      <c r="E52" s="1">
        <v>88527</v>
      </c>
    </row>
    <row r="53" spans="1:7" x14ac:dyDescent="0.25">
      <c r="A53" s="1">
        <v>160</v>
      </c>
      <c r="D53" s="1">
        <v>8396.9665958172609</v>
      </c>
      <c r="E53" s="1">
        <v>190545</v>
      </c>
    </row>
    <row r="54" spans="1:7" x14ac:dyDescent="0.25">
      <c r="A54" s="1">
        <v>320</v>
      </c>
      <c r="D54" s="1">
        <v>7294.1787894398503</v>
      </c>
      <c r="E54" s="1">
        <v>438706</v>
      </c>
    </row>
    <row r="55" spans="1:7" x14ac:dyDescent="0.25">
      <c r="A55" s="1">
        <v>640</v>
      </c>
      <c r="D55" s="1">
        <v>3477.49922163786</v>
      </c>
      <c r="E55" s="1">
        <v>1840403</v>
      </c>
    </row>
    <row r="57" spans="1:7" ht="30" x14ac:dyDescent="0.25">
      <c r="A57" s="1" t="s">
        <v>16</v>
      </c>
      <c r="B57" s="1" t="s">
        <v>17</v>
      </c>
    </row>
    <row r="58" spans="1:7" ht="30" x14ac:dyDescent="0.25">
      <c r="A58" s="1" t="s">
        <v>0</v>
      </c>
      <c r="B58" s="1" t="s">
        <v>3</v>
      </c>
      <c r="C58" s="1" t="s">
        <v>4</v>
      </c>
      <c r="D58" s="1" t="s">
        <v>5</v>
      </c>
      <c r="E58" s="1" t="s">
        <v>6</v>
      </c>
      <c r="F58" s="1" t="s">
        <v>12</v>
      </c>
      <c r="G58" s="1" t="s">
        <v>13</v>
      </c>
    </row>
    <row r="59" spans="1:7" x14ac:dyDescent="0.25">
      <c r="A59" s="1">
        <v>10</v>
      </c>
      <c r="B59" s="1">
        <v>10222.817825426</v>
      </c>
      <c r="C59" s="1">
        <v>24998</v>
      </c>
      <c r="D59" s="1">
        <v>8046.9944475738303</v>
      </c>
      <c r="E59" s="1">
        <v>12427</v>
      </c>
      <c r="F59" s="1">
        <f>19220.5018686599*B59</f>
        <v>196487689.11657017</v>
      </c>
      <c r="G59" s="1">
        <f>19220.5018686599*D59</f>
        <v>154667271.81668863</v>
      </c>
    </row>
    <row r="60" spans="1:7" x14ac:dyDescent="0.25">
      <c r="A60" s="1">
        <v>40</v>
      </c>
      <c r="B60" s="1">
        <v>9973.5611857195308</v>
      </c>
      <c r="C60" s="1">
        <v>57113</v>
      </c>
      <c r="D60" s="1">
        <v>9027.9188390096297</v>
      </c>
      <c r="E60" s="1">
        <v>44307</v>
      </c>
      <c r="F60" s="1">
        <f t="shared" ref="F60:F64" si="2">19220.5018686599*B60</f>
        <v>191696851.40731609</v>
      </c>
      <c r="G60" s="1">
        <f t="shared" ref="G60:G64" si="3">19220.5018686599*D60</f>
        <v>173521130.9152945</v>
      </c>
    </row>
    <row r="61" spans="1:7" x14ac:dyDescent="0.25">
      <c r="A61" s="1">
        <v>80</v>
      </c>
      <c r="B61" s="1">
        <v>9918.5875626597899</v>
      </c>
      <c r="C61" s="1">
        <v>99346</v>
      </c>
      <c r="D61" s="1">
        <v>8776.9342168780404</v>
      </c>
      <c r="E61" s="1">
        <v>91148</v>
      </c>
      <c r="F61" s="1">
        <f t="shared" si="2"/>
        <v>190640230.78256932</v>
      </c>
      <c r="G61" s="1">
        <f t="shared" si="3"/>
        <v>168697080.5166094</v>
      </c>
    </row>
    <row r="62" spans="1:7" x14ac:dyDescent="0.25">
      <c r="A62" s="1">
        <v>160</v>
      </c>
      <c r="B62" s="1">
        <v>9747.6973879449397</v>
      </c>
      <c r="C62" s="1">
        <v>185333</v>
      </c>
      <c r="D62" s="1">
        <v>8593.6954501753607</v>
      </c>
      <c r="E62" s="1">
        <v>186183</v>
      </c>
      <c r="F62" s="1">
        <f t="shared" si="2"/>
        <v>187355635.86012694</v>
      </c>
      <c r="G62" s="1">
        <f t="shared" si="3"/>
        <v>165175139.45878959</v>
      </c>
    </row>
    <row r="63" spans="1:7" x14ac:dyDescent="0.25">
      <c r="A63" s="1">
        <v>320</v>
      </c>
      <c r="B63" s="1">
        <v>9599.0884661104301</v>
      </c>
      <c r="C63" s="1">
        <v>355006</v>
      </c>
      <c r="D63" s="1">
        <v>8775.1290903755998</v>
      </c>
      <c r="E63" s="1">
        <v>364667</v>
      </c>
      <c r="F63" s="1">
        <f t="shared" si="2"/>
        <v>184499297.80030721</v>
      </c>
      <c r="G63" s="1">
        <f t="shared" si="3"/>
        <v>168662385.07929605</v>
      </c>
    </row>
    <row r="64" spans="1:7" x14ac:dyDescent="0.25">
      <c r="A64" s="1">
        <v>640</v>
      </c>
      <c r="B64" s="1">
        <v>10272.6048357533</v>
      </c>
      <c r="C64" s="1">
        <v>627410</v>
      </c>
      <c r="D64" s="1">
        <v>9187.3237900007407</v>
      </c>
      <c r="E64" s="1">
        <v>696612</v>
      </c>
      <c r="F64" s="1">
        <f t="shared" si="2"/>
        <v>197444620.44160104</v>
      </c>
      <c r="G64" s="1">
        <f t="shared" si="3"/>
        <v>176584974.0736928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0" sqref="E20"/>
    </sheetView>
  </sheetViews>
  <sheetFormatPr defaultRowHeight="15" x14ac:dyDescent="0.25"/>
  <cols>
    <col min="1" max="1" width="11.5703125" bestFit="1" customWidth="1"/>
    <col min="2" max="2" width="10.28515625" bestFit="1" customWidth="1"/>
    <col min="3" max="3" width="19.5703125" bestFit="1" customWidth="1"/>
    <col min="5" max="5" width="23.140625" customWidth="1"/>
    <col min="6" max="6" width="25" customWidth="1"/>
  </cols>
  <sheetData>
    <row r="1" spans="1:6" x14ac:dyDescent="0.25">
      <c r="F1" s="4" t="s">
        <v>20</v>
      </c>
    </row>
    <row r="2" spans="1:6" x14ac:dyDescent="0.25">
      <c r="A2" s="3" t="s">
        <v>18</v>
      </c>
      <c r="B2" s="3" t="s">
        <v>19</v>
      </c>
      <c r="C2" s="3" t="s">
        <v>21</v>
      </c>
    </row>
    <row r="3" spans="1:6" x14ac:dyDescent="0.25">
      <c r="A3">
        <v>1</v>
      </c>
      <c r="B3">
        <v>10</v>
      </c>
      <c r="C3" s="1">
        <v>10757.3149741824</v>
      </c>
    </row>
    <row r="4" spans="1:6" x14ac:dyDescent="0.25">
      <c r="B4">
        <v>40</v>
      </c>
      <c r="C4" s="1">
        <v>10286.478424111499</v>
      </c>
    </row>
    <row r="5" spans="1:6" x14ac:dyDescent="0.25">
      <c r="B5">
        <v>80</v>
      </c>
      <c r="C5" s="1">
        <v>8555.6007101148498</v>
      </c>
    </row>
    <row r="6" spans="1:6" x14ac:dyDescent="0.25">
      <c r="B6">
        <v>160</v>
      </c>
      <c r="C6" s="1">
        <v>9552.1817780192305</v>
      </c>
    </row>
    <row r="7" spans="1:6" x14ac:dyDescent="0.25">
      <c r="B7">
        <v>320</v>
      </c>
      <c r="C7" s="1">
        <v>9532.3773153250804</v>
      </c>
    </row>
    <row r="8" spans="1:6" x14ac:dyDescent="0.25">
      <c r="B8">
        <v>640</v>
      </c>
      <c r="C8" s="1">
        <v>5814.1013761251197</v>
      </c>
    </row>
    <row r="9" spans="1:6" x14ac:dyDescent="0.25">
      <c r="C9" s="1"/>
    </row>
    <row r="10" spans="1:6" x14ac:dyDescent="0.25">
      <c r="A10" s="3" t="s">
        <v>18</v>
      </c>
      <c r="B10" s="3" t="s">
        <v>19</v>
      </c>
      <c r="C10" s="3" t="s">
        <v>21</v>
      </c>
    </row>
    <row r="11" spans="1:6" x14ac:dyDescent="0.25">
      <c r="A11">
        <v>3</v>
      </c>
      <c r="B11">
        <v>10</v>
      </c>
      <c r="C11" s="1">
        <v>5684.72514353931</v>
      </c>
    </row>
    <row r="12" spans="1:6" x14ac:dyDescent="0.25">
      <c r="B12">
        <v>40</v>
      </c>
      <c r="C12" s="1">
        <v>7781.7983736041397</v>
      </c>
    </row>
    <row r="13" spans="1:6" x14ac:dyDescent="0.25">
      <c r="B13">
        <v>80</v>
      </c>
      <c r="C13" s="1">
        <v>9036.7910355032891</v>
      </c>
    </row>
    <row r="14" spans="1:6" x14ac:dyDescent="0.25">
      <c r="B14">
        <v>160</v>
      </c>
      <c r="C14" s="1">
        <v>8396.9665958172609</v>
      </c>
    </row>
    <row r="15" spans="1:6" x14ac:dyDescent="0.25">
      <c r="B15">
        <v>320</v>
      </c>
      <c r="C15" s="1">
        <v>7294.1787894398503</v>
      </c>
    </row>
    <row r="16" spans="1:6" x14ac:dyDescent="0.25">
      <c r="B16">
        <v>640</v>
      </c>
      <c r="C16" s="1">
        <v>3477.49922163786</v>
      </c>
    </row>
    <row r="17" spans="1:3" x14ac:dyDescent="0.25">
      <c r="C17" s="1"/>
    </row>
    <row r="18" spans="1:3" x14ac:dyDescent="0.25">
      <c r="A18" s="3" t="s">
        <v>18</v>
      </c>
      <c r="B18" s="3" t="s">
        <v>19</v>
      </c>
      <c r="C18" s="3" t="s">
        <v>21</v>
      </c>
    </row>
    <row r="19" spans="1:3" x14ac:dyDescent="0.25">
      <c r="A19">
        <v>6</v>
      </c>
      <c r="B19">
        <v>10</v>
      </c>
      <c r="C19" s="1">
        <v>8046.9944475738303</v>
      </c>
    </row>
    <row r="20" spans="1:3" x14ac:dyDescent="0.25">
      <c r="B20">
        <v>40</v>
      </c>
      <c r="C20" s="1">
        <v>9027.9188390096297</v>
      </c>
    </row>
    <row r="21" spans="1:3" x14ac:dyDescent="0.25">
      <c r="B21">
        <v>80</v>
      </c>
      <c r="C21" s="1">
        <v>8776.9342168780404</v>
      </c>
    </row>
    <row r="22" spans="1:3" x14ac:dyDescent="0.25">
      <c r="B22">
        <v>160</v>
      </c>
      <c r="C22" s="1">
        <v>8593.6954501753607</v>
      </c>
    </row>
    <row r="23" spans="1:3" x14ac:dyDescent="0.25">
      <c r="B23">
        <v>320</v>
      </c>
      <c r="C23" s="1">
        <v>8775.1290903755998</v>
      </c>
    </row>
    <row r="24" spans="1:3" x14ac:dyDescent="0.25">
      <c r="B24">
        <v>640</v>
      </c>
      <c r="C24" s="1">
        <v>9187.3237900007407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9" sqref="H19"/>
    </sheetView>
  </sheetViews>
  <sheetFormatPr defaultRowHeight="15" x14ac:dyDescent="0.25"/>
  <cols>
    <col min="1" max="1" width="11.7109375" bestFit="1" customWidth="1"/>
    <col min="2" max="2" width="10.42578125" bestFit="1" customWidth="1"/>
    <col min="3" max="3" width="31.28515625" bestFit="1" customWidth="1"/>
    <col min="4" max="4" width="33.28515625" bestFit="1" customWidth="1"/>
    <col min="5" max="5" width="31.28515625" bestFit="1" customWidth="1"/>
  </cols>
  <sheetData>
    <row r="1" spans="1:5" x14ac:dyDescent="0.25">
      <c r="A1" s="3" t="s">
        <v>18</v>
      </c>
      <c r="B1" s="3" t="s">
        <v>19</v>
      </c>
      <c r="C1" s="3" t="s">
        <v>22</v>
      </c>
      <c r="D1" s="3" t="s">
        <v>23</v>
      </c>
      <c r="E1" s="3" t="s">
        <v>24</v>
      </c>
    </row>
    <row r="2" spans="1:5" x14ac:dyDescent="0.25">
      <c r="A2">
        <v>1</v>
      </c>
      <c r="B2">
        <v>10</v>
      </c>
      <c r="C2" s="1">
        <v>10757.3149741824</v>
      </c>
      <c r="D2" s="1">
        <v>5684.72514353931</v>
      </c>
      <c r="E2" s="1">
        <v>8046.9944475738303</v>
      </c>
    </row>
    <row r="3" spans="1:5" x14ac:dyDescent="0.25">
      <c r="B3">
        <v>40</v>
      </c>
      <c r="C3" s="1">
        <v>10286.478424111499</v>
      </c>
      <c r="D3" s="1">
        <v>7781.7983736041397</v>
      </c>
      <c r="E3" s="1">
        <v>9027.9188390096297</v>
      </c>
    </row>
    <row r="4" spans="1:5" x14ac:dyDescent="0.25">
      <c r="B4">
        <v>80</v>
      </c>
      <c r="C4" s="1">
        <v>8555.6007101148498</v>
      </c>
      <c r="D4" s="1">
        <v>9036.7910355032891</v>
      </c>
      <c r="E4" s="1">
        <v>8776.9342168780404</v>
      </c>
    </row>
    <row r="5" spans="1:5" x14ac:dyDescent="0.25">
      <c r="B5">
        <v>160</v>
      </c>
      <c r="C5" s="1">
        <v>9552.1817780192305</v>
      </c>
      <c r="D5" s="1">
        <v>8396.9665958172609</v>
      </c>
      <c r="E5" s="1">
        <v>8593.6954501753607</v>
      </c>
    </row>
    <row r="6" spans="1:5" x14ac:dyDescent="0.25">
      <c r="B6">
        <v>320</v>
      </c>
      <c r="C6" s="1">
        <v>9532.3773153250804</v>
      </c>
      <c r="D6" s="1">
        <v>7294.1787894398503</v>
      </c>
      <c r="E6" s="1">
        <v>8775.1290903755998</v>
      </c>
    </row>
    <row r="7" spans="1:5" x14ac:dyDescent="0.25">
      <c r="B7">
        <v>640</v>
      </c>
      <c r="C7" s="1">
        <v>5814.1013761251197</v>
      </c>
      <c r="D7" s="1">
        <v>3477.49922163786</v>
      </c>
      <c r="E7" s="1">
        <v>9187.3237900007407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17" sqref="H17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3" width="33.28515625" bestFit="1" customWidth="1"/>
    <col min="5" max="5" width="15.5703125" bestFit="1" customWidth="1"/>
    <col min="6" max="6" width="14.5703125" bestFit="1" customWidth="1"/>
    <col min="7" max="7" width="20" bestFit="1" customWidth="1"/>
  </cols>
  <sheetData>
    <row r="1" spans="1:7" x14ac:dyDescent="0.25">
      <c r="A1" s="3" t="s">
        <v>25</v>
      </c>
      <c r="B1" s="3" t="s">
        <v>19</v>
      </c>
      <c r="C1" s="3" t="s">
        <v>22</v>
      </c>
    </row>
    <row r="2" spans="1:7" x14ac:dyDescent="0.25">
      <c r="A2">
        <v>1</v>
      </c>
      <c r="B2">
        <v>10</v>
      </c>
      <c r="C2" s="1">
        <v>10757.3149741824</v>
      </c>
      <c r="E2" s="3" t="s">
        <v>31</v>
      </c>
      <c r="F2" s="3" t="s">
        <v>27</v>
      </c>
      <c r="G2" s="3" t="s">
        <v>30</v>
      </c>
    </row>
    <row r="3" spans="1:7" x14ac:dyDescent="0.25">
      <c r="B3">
        <v>40</v>
      </c>
      <c r="C3" s="1">
        <v>10286.478424111499</v>
      </c>
      <c r="E3" t="s">
        <v>26</v>
      </c>
      <c r="F3">
        <v>10</v>
      </c>
      <c r="G3" s="1">
        <v>10757.3149741824</v>
      </c>
    </row>
    <row r="4" spans="1:7" x14ac:dyDescent="0.25">
      <c r="B4">
        <v>80</v>
      </c>
      <c r="C4" s="1">
        <v>8555.6007101148498</v>
      </c>
      <c r="F4">
        <v>40</v>
      </c>
      <c r="G4" s="1">
        <v>10286.478424111499</v>
      </c>
    </row>
    <row r="5" spans="1:7" x14ac:dyDescent="0.25">
      <c r="B5">
        <v>160</v>
      </c>
      <c r="C5" s="1">
        <v>9552.1817780192305</v>
      </c>
      <c r="F5">
        <v>80</v>
      </c>
      <c r="G5" s="1">
        <v>8555.6007101148498</v>
      </c>
    </row>
    <row r="6" spans="1:7" x14ac:dyDescent="0.25">
      <c r="B6">
        <v>320</v>
      </c>
      <c r="C6" s="1">
        <v>9532.3773153250804</v>
      </c>
      <c r="F6">
        <v>160</v>
      </c>
      <c r="G6" s="1">
        <v>9552.1817780192305</v>
      </c>
    </row>
    <row r="7" spans="1:7" x14ac:dyDescent="0.25">
      <c r="B7">
        <v>640</v>
      </c>
      <c r="C7" s="1">
        <v>5814.1013761251197</v>
      </c>
      <c r="F7">
        <v>320</v>
      </c>
      <c r="G7" s="1">
        <v>9532.3773153250804</v>
      </c>
    </row>
    <row r="8" spans="1:7" x14ac:dyDescent="0.25">
      <c r="F8">
        <v>640</v>
      </c>
      <c r="G8" s="1">
        <v>5814.1013761251197</v>
      </c>
    </row>
    <row r="9" spans="1:7" x14ac:dyDescent="0.25">
      <c r="A9" s="3" t="s">
        <v>25</v>
      </c>
      <c r="B9" s="3" t="s">
        <v>19</v>
      </c>
      <c r="C9" s="3" t="s">
        <v>23</v>
      </c>
      <c r="E9" s="5" t="s">
        <v>28</v>
      </c>
      <c r="F9">
        <v>10</v>
      </c>
      <c r="G9" s="1">
        <v>5684.72514353931</v>
      </c>
    </row>
    <row r="10" spans="1:7" x14ac:dyDescent="0.25">
      <c r="A10">
        <v>3</v>
      </c>
      <c r="B10">
        <v>10</v>
      </c>
      <c r="C10" s="1">
        <v>5684.72514353931</v>
      </c>
      <c r="F10">
        <v>40</v>
      </c>
      <c r="G10" s="1">
        <v>7781.7983736041397</v>
      </c>
    </row>
    <row r="11" spans="1:7" x14ac:dyDescent="0.25">
      <c r="B11">
        <v>40</v>
      </c>
      <c r="C11" s="1">
        <v>7781.7983736041397</v>
      </c>
      <c r="F11">
        <v>80</v>
      </c>
      <c r="G11" s="1">
        <v>9036.7910355032891</v>
      </c>
    </row>
    <row r="12" spans="1:7" x14ac:dyDescent="0.25">
      <c r="B12">
        <v>80</v>
      </c>
      <c r="C12" s="1">
        <v>9036.7910355032891</v>
      </c>
      <c r="F12">
        <v>160</v>
      </c>
      <c r="G12" s="1">
        <v>8396.9665958172609</v>
      </c>
    </row>
    <row r="13" spans="1:7" x14ac:dyDescent="0.25">
      <c r="B13">
        <v>160</v>
      </c>
      <c r="C13" s="1">
        <v>8396.9665958172609</v>
      </c>
      <c r="F13">
        <v>320</v>
      </c>
      <c r="G13" s="1">
        <v>7294.1787894398503</v>
      </c>
    </row>
    <row r="14" spans="1:7" x14ac:dyDescent="0.25">
      <c r="B14">
        <v>320</v>
      </c>
      <c r="C14" s="1">
        <v>7294.1787894398503</v>
      </c>
      <c r="F14">
        <v>640</v>
      </c>
      <c r="G14" s="1">
        <v>3477.49922163786</v>
      </c>
    </row>
    <row r="15" spans="1:7" x14ac:dyDescent="0.25">
      <c r="B15">
        <v>640</v>
      </c>
      <c r="C15" s="1">
        <v>3477.49922163786</v>
      </c>
      <c r="E15" t="s">
        <v>29</v>
      </c>
      <c r="F15">
        <v>10</v>
      </c>
      <c r="G15" s="1">
        <v>8046.9944475738303</v>
      </c>
    </row>
    <row r="16" spans="1:7" x14ac:dyDescent="0.25">
      <c r="F16">
        <v>40</v>
      </c>
      <c r="G16" s="1">
        <v>9027.9188390096297</v>
      </c>
    </row>
    <row r="17" spans="1:7" x14ac:dyDescent="0.25">
      <c r="A17" s="3" t="s">
        <v>25</v>
      </c>
      <c r="B17" s="3" t="s">
        <v>19</v>
      </c>
      <c r="C17" s="3" t="s">
        <v>24</v>
      </c>
      <c r="F17">
        <v>80</v>
      </c>
      <c r="G17" s="1">
        <v>8776.9342168780404</v>
      </c>
    </row>
    <row r="18" spans="1:7" x14ac:dyDescent="0.25">
      <c r="A18">
        <v>6</v>
      </c>
      <c r="B18">
        <v>10</v>
      </c>
      <c r="C18" s="1">
        <v>8046.9944475738303</v>
      </c>
      <c r="F18">
        <v>160</v>
      </c>
      <c r="G18" s="1">
        <v>8593.6954501753607</v>
      </c>
    </row>
    <row r="19" spans="1:7" x14ac:dyDescent="0.25">
      <c r="B19">
        <v>40</v>
      </c>
      <c r="C19" s="1">
        <v>9027.9188390096297</v>
      </c>
      <c r="F19">
        <v>320</v>
      </c>
      <c r="G19" s="1">
        <v>8775.1290903755998</v>
      </c>
    </row>
    <row r="20" spans="1:7" x14ac:dyDescent="0.25">
      <c r="B20">
        <v>80</v>
      </c>
      <c r="C20" s="1">
        <v>8776.9342168780404</v>
      </c>
      <c r="F20">
        <v>640</v>
      </c>
      <c r="G20" s="1">
        <v>9187.3237900007407</v>
      </c>
    </row>
    <row r="21" spans="1:7" x14ac:dyDescent="0.25">
      <c r="B21">
        <v>160</v>
      </c>
      <c r="C21" s="1">
        <v>8593.6954501753607</v>
      </c>
    </row>
    <row r="22" spans="1:7" x14ac:dyDescent="0.25">
      <c r="B22">
        <v>320</v>
      </c>
      <c r="C22" s="1">
        <v>8775.1290903755998</v>
      </c>
    </row>
    <row r="23" spans="1:7" x14ac:dyDescent="0.25">
      <c r="B23">
        <v>640</v>
      </c>
      <c r="C23" s="1">
        <v>9187.3237900007407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4" workbookViewId="0">
      <selection activeCell="O30" sqref="O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LOAD AND RUN Metrics with Chart</vt:lpstr>
      <vt:lpstr>Result Metrics</vt:lpstr>
      <vt:lpstr>Sheet5</vt:lpstr>
      <vt:lpstr>Sheet6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Nithai</dc:creator>
  <cp:lastModifiedBy>Praneeth Palakurthi</cp:lastModifiedBy>
  <dcterms:created xsi:type="dcterms:W3CDTF">2015-11-17T00:37:31Z</dcterms:created>
  <dcterms:modified xsi:type="dcterms:W3CDTF">2017-05-01T16:03:55Z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e44edc83-2759-42ce-9254-f5880bb486bd</vt:lpwstr>
  </property>
</Properties>
</file>