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JEEV BASHYAL\Downloads\"/>
    </mc:Choice>
  </mc:AlternateContent>
  <xr:revisionPtr revIDLastSave="0" documentId="13_ncr:1_{A8983F13-0C3E-48CA-A26B-14078F51E6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agle Sheet" sheetId="1" r:id="rId1"/>
    <sheet name="Sanjeev" sheetId="2" r:id="rId2"/>
    <sheet name="Pragy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3" l="1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I18" i="3"/>
  <c r="J18" i="3"/>
  <c r="K18" i="3"/>
  <c r="L18" i="3"/>
  <c r="I19" i="3"/>
  <c r="J19" i="3"/>
  <c r="K19" i="3"/>
  <c r="L19" i="3"/>
  <c r="I20" i="3"/>
  <c r="J20" i="3"/>
  <c r="K20" i="3"/>
  <c r="L20" i="3"/>
  <c r="I21" i="3"/>
  <c r="J21" i="3"/>
  <c r="K21" i="3"/>
  <c r="L21" i="3"/>
  <c r="I22" i="3"/>
  <c r="J22" i="3"/>
  <c r="K22" i="3"/>
  <c r="L22" i="3"/>
  <c r="I23" i="3"/>
  <c r="J23" i="3"/>
  <c r="K23" i="3"/>
  <c r="L23" i="3"/>
  <c r="I24" i="3"/>
  <c r="J24" i="3"/>
  <c r="K24" i="3"/>
  <c r="L24" i="3"/>
  <c r="I25" i="3"/>
  <c r="J25" i="3"/>
  <c r="K25" i="3"/>
  <c r="L25" i="3"/>
  <c r="I26" i="3"/>
  <c r="J26" i="3"/>
  <c r="K26" i="3"/>
  <c r="L26" i="3"/>
  <c r="I27" i="3"/>
  <c r="J27" i="3"/>
  <c r="K27" i="3"/>
  <c r="L27" i="3"/>
  <c r="I28" i="3"/>
  <c r="J28" i="3"/>
  <c r="K28" i="3"/>
  <c r="L28" i="3"/>
  <c r="I29" i="3"/>
  <c r="J29" i="3"/>
  <c r="K29" i="3"/>
  <c r="L29" i="3"/>
  <c r="I30" i="3"/>
  <c r="J30" i="3"/>
  <c r="K30" i="3"/>
  <c r="L30" i="3"/>
  <c r="I31" i="3"/>
  <c r="J31" i="3"/>
  <c r="K31" i="3"/>
  <c r="L31" i="3"/>
  <c r="I32" i="3"/>
  <c r="J32" i="3"/>
  <c r="K32" i="3"/>
  <c r="L32" i="3"/>
  <c r="I33" i="3"/>
  <c r="J33" i="3"/>
  <c r="K33" i="3"/>
  <c r="L33" i="3"/>
  <c r="I34" i="3"/>
  <c r="J34" i="3"/>
  <c r="K34" i="3"/>
  <c r="L34" i="3"/>
  <c r="I35" i="3"/>
  <c r="J35" i="3"/>
  <c r="K35" i="3"/>
  <c r="L35" i="3"/>
  <c r="I36" i="3"/>
  <c r="J36" i="3"/>
  <c r="K36" i="3"/>
  <c r="L36" i="3"/>
  <c r="I37" i="3"/>
  <c r="J37" i="3"/>
  <c r="K37" i="3"/>
  <c r="L37" i="3"/>
  <c r="I38" i="3"/>
  <c r="J38" i="3"/>
  <c r="K38" i="3"/>
  <c r="L38" i="3"/>
  <c r="I39" i="3"/>
  <c r="J39" i="3"/>
  <c r="K39" i="3"/>
  <c r="L39" i="3"/>
  <c r="I40" i="3"/>
  <c r="J40" i="3"/>
  <c r="K40" i="3"/>
  <c r="L40" i="3"/>
  <c r="I41" i="3"/>
  <c r="J41" i="3"/>
  <c r="K41" i="3"/>
  <c r="L41" i="3"/>
  <c r="I42" i="3"/>
  <c r="J42" i="3"/>
  <c r="K42" i="3"/>
  <c r="L42" i="3"/>
  <c r="I43" i="3"/>
  <c r="J43" i="3"/>
  <c r="K43" i="3"/>
  <c r="L43" i="3"/>
  <c r="I44" i="3"/>
  <c r="J44" i="3"/>
  <c r="K44" i="3"/>
  <c r="L44" i="3"/>
  <c r="I45" i="3"/>
  <c r="J45" i="3"/>
  <c r="K45" i="3"/>
  <c r="L45" i="3"/>
  <c r="I46" i="3"/>
  <c r="J46" i="3"/>
  <c r="K46" i="3"/>
  <c r="L46" i="3"/>
  <c r="I47" i="3"/>
  <c r="J47" i="3"/>
  <c r="K47" i="3"/>
  <c r="L47" i="3"/>
  <c r="I48" i="3"/>
  <c r="J48" i="3"/>
  <c r="K48" i="3"/>
  <c r="L48" i="3"/>
  <c r="I49" i="3"/>
  <c r="J49" i="3"/>
  <c r="K49" i="3"/>
  <c r="L49" i="3"/>
  <c r="I50" i="3"/>
  <c r="J50" i="3"/>
  <c r="K50" i="3"/>
  <c r="L50" i="3"/>
  <c r="I51" i="3"/>
  <c r="J51" i="3"/>
  <c r="K51" i="3"/>
  <c r="L51" i="3"/>
  <c r="I52" i="3"/>
  <c r="J52" i="3"/>
  <c r="K52" i="3"/>
  <c r="L52" i="3"/>
  <c r="I53" i="3"/>
  <c r="J53" i="3"/>
  <c r="K53" i="3"/>
  <c r="L53" i="3"/>
  <c r="I54" i="3"/>
  <c r="J54" i="3"/>
  <c r="K54" i="3"/>
  <c r="L54" i="3"/>
  <c r="I55" i="3"/>
  <c r="J55" i="3"/>
  <c r="K55" i="3"/>
  <c r="L55" i="3"/>
  <c r="I56" i="3"/>
  <c r="J56" i="3"/>
  <c r="K56" i="3"/>
  <c r="L56" i="3"/>
  <c r="I57" i="3"/>
  <c r="J57" i="3"/>
  <c r="K57" i="3"/>
  <c r="L57" i="3"/>
  <c r="I58" i="3"/>
  <c r="J58" i="3"/>
  <c r="K58" i="3"/>
  <c r="L58" i="3"/>
  <c r="I59" i="3"/>
  <c r="J59" i="3"/>
  <c r="K59" i="3"/>
  <c r="L59" i="3"/>
  <c r="I60" i="3"/>
  <c r="J60" i="3"/>
  <c r="K60" i="3"/>
  <c r="L60" i="3"/>
  <c r="I61" i="3"/>
  <c r="J61" i="3"/>
  <c r="K61" i="3"/>
  <c r="L61" i="3"/>
  <c r="I62" i="3"/>
  <c r="J62" i="3"/>
  <c r="K62" i="3"/>
  <c r="L62" i="3"/>
  <c r="I63" i="3"/>
  <c r="J63" i="3"/>
  <c r="K63" i="3"/>
  <c r="L63" i="3"/>
  <c r="I64" i="3"/>
  <c r="J64" i="3"/>
  <c r="K64" i="3"/>
  <c r="L64" i="3"/>
  <c r="I65" i="3"/>
  <c r="J65" i="3"/>
  <c r="K65" i="3"/>
  <c r="L65" i="3"/>
  <c r="I66" i="3"/>
  <c r="J66" i="3"/>
  <c r="K66" i="3"/>
  <c r="L66" i="3"/>
  <c r="I67" i="3"/>
  <c r="J67" i="3"/>
  <c r="K67" i="3"/>
  <c r="L67" i="3"/>
  <c r="I68" i="3"/>
  <c r="J68" i="3"/>
  <c r="K68" i="3"/>
  <c r="L68" i="3"/>
  <c r="I69" i="3"/>
  <c r="J69" i="3"/>
  <c r="K69" i="3"/>
  <c r="L69" i="3"/>
  <c r="I70" i="3"/>
  <c r="J70" i="3"/>
  <c r="K70" i="3"/>
  <c r="L70" i="3"/>
  <c r="I71" i="3"/>
  <c r="J71" i="3"/>
  <c r="K71" i="3"/>
  <c r="L71" i="3"/>
  <c r="I72" i="3"/>
  <c r="J72" i="3"/>
  <c r="K72" i="3"/>
  <c r="L72" i="3"/>
  <c r="I73" i="3"/>
  <c r="J73" i="3"/>
  <c r="K73" i="3"/>
  <c r="L73" i="3"/>
  <c r="I74" i="3"/>
  <c r="L74" i="3" s="1"/>
  <c r="J74" i="3"/>
  <c r="J75" i="3" s="1"/>
  <c r="K74" i="3"/>
  <c r="I75" i="3"/>
  <c r="K75" i="3"/>
  <c r="L75" i="3"/>
  <c r="K7" i="3"/>
  <c r="J7" i="3"/>
  <c r="I7" i="3"/>
  <c r="L7" i="3" s="1"/>
  <c r="L8" i="2"/>
  <c r="L9" i="2"/>
  <c r="L10" i="2"/>
  <c r="L11" i="2"/>
  <c r="L12" i="2"/>
  <c r="L13" i="2"/>
  <c r="L14" i="2"/>
  <c r="L15" i="2"/>
  <c r="L16" i="2"/>
  <c r="L17" i="2"/>
  <c r="L7" i="2"/>
  <c r="K8" i="2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" i="2"/>
  <c r="J8" i="2"/>
  <c r="J9" i="2"/>
  <c r="J10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" i="2"/>
  <c r="I18" i="2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17" i="2"/>
  <c r="I8" i="2"/>
  <c r="I9" i="2" s="1"/>
  <c r="I10" i="2" s="1"/>
  <c r="I11" i="2" s="1"/>
  <c r="I12" i="2" s="1"/>
  <c r="I13" i="2" s="1"/>
  <c r="I14" i="2" s="1"/>
  <c r="I15" i="2" s="1"/>
  <c r="I16" i="2" s="1"/>
  <c r="I7" i="2"/>
  <c r="L75" i="2" l="1"/>
  <c r="L71" i="2"/>
  <c r="L67" i="2"/>
  <c r="L63" i="2"/>
  <c r="L59" i="2"/>
  <c r="L55" i="2"/>
  <c r="L51" i="2"/>
  <c r="L47" i="2"/>
  <c r="L43" i="2"/>
  <c r="L39" i="2"/>
  <c r="L35" i="2"/>
  <c r="L31" i="2"/>
  <c r="L27" i="2"/>
  <c r="L23" i="2"/>
  <c r="L19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72" i="2"/>
  <c r="L68" i="2"/>
  <c r="L64" i="2"/>
  <c r="L60" i="2"/>
  <c r="L56" i="2"/>
  <c r="L52" i="2"/>
  <c r="L48" i="2"/>
  <c r="L44" i="2"/>
  <c r="L40" i="2"/>
  <c r="L36" i="2"/>
  <c r="L32" i="2"/>
  <c r="L28" i="2"/>
  <c r="L24" i="2"/>
  <c r="L20" i="2"/>
</calcChain>
</file>

<file path=xl/sharedStrings.xml><?xml version="1.0" encoding="utf-8"?>
<sst xmlns="http://schemas.openxmlformats.org/spreadsheetml/2006/main" count="240" uniqueCount="82">
  <si>
    <t>Station</t>
  </si>
  <si>
    <t>Cut Area (Sq.m.)</t>
  </si>
  <si>
    <t>Cut Volume (Cu.m.)</t>
  </si>
  <si>
    <t>Reusable Volume (Cu.m.)</t>
  </si>
  <si>
    <t>Fill Area (Sq.m.)</t>
  </si>
  <si>
    <t>Fill Volume (Cu.m.)</t>
  </si>
  <si>
    <t>Cum. Cut Vol. (Cu.m.)</t>
  </si>
  <si>
    <t>Cum. Reusable Vol. (Cu.m.)</t>
  </si>
  <si>
    <t>Cum. Fill Vol. (Cu.m.)</t>
  </si>
  <si>
    <t>Cum. Net Vol. (Cu.m.)</t>
  </si>
  <si>
    <t>0+015.000</t>
  </si>
  <si>
    <t>0+030.000</t>
  </si>
  <si>
    <t>0+041.153</t>
  </si>
  <si>
    <t>0+062.077</t>
  </si>
  <si>
    <t>0+083.001</t>
  </si>
  <si>
    <t>0+090.000</t>
  </si>
  <si>
    <t>0+102.312</t>
  </si>
  <si>
    <t>0+123.259</t>
  </si>
  <si>
    <t>0+144.206</t>
  </si>
  <si>
    <t>0+150.000</t>
  </si>
  <si>
    <t>0+159.069</t>
  </si>
  <si>
    <t>0+165.000</t>
  </si>
  <si>
    <t>0+180.000</t>
  </si>
  <si>
    <t>0+195.000</t>
  </si>
  <si>
    <t>0+210.000</t>
  </si>
  <si>
    <t>0+221.571</t>
  </si>
  <si>
    <t>0+225.000</t>
  </si>
  <si>
    <t>0+234.223</t>
  </si>
  <si>
    <t>0+245.594</t>
  </si>
  <si>
    <t>0+256.965</t>
  </si>
  <si>
    <t>0+270.000</t>
  </si>
  <si>
    <t>0+285.000</t>
  </si>
  <si>
    <t>0+300.000</t>
  </si>
  <si>
    <t>0+315.000</t>
  </si>
  <si>
    <t>0+316.106</t>
  </si>
  <si>
    <t>0+334.539</t>
  </si>
  <si>
    <t>0+352.971</t>
  </si>
  <si>
    <t>0+360.000</t>
  </si>
  <si>
    <t>0+375.000</t>
  </si>
  <si>
    <t>0+377.016</t>
  </si>
  <si>
    <t>0+395.074</t>
  </si>
  <si>
    <t>0+413.132</t>
  </si>
  <si>
    <t>0+420.000</t>
  </si>
  <si>
    <t>0+435.000</t>
  </si>
  <si>
    <t>0+448.979</t>
  </si>
  <si>
    <t>0+459.521</t>
  </si>
  <si>
    <t>0+470.063</t>
  </si>
  <si>
    <t>0+480.000</t>
  </si>
  <si>
    <t>0+487.364</t>
  </si>
  <si>
    <t>0+500.548</t>
  </si>
  <si>
    <t>0+513.732</t>
  </si>
  <si>
    <t>0+525.000</t>
  </si>
  <si>
    <t>0+525.239</t>
  </si>
  <si>
    <t>0+538.966</t>
  </si>
  <si>
    <t>0+552.693</t>
  </si>
  <si>
    <t>0+555.000</t>
  </si>
  <si>
    <t>0+570.000</t>
  </si>
  <si>
    <t>0+580.122</t>
  </si>
  <si>
    <t>0+589.051</t>
  </si>
  <si>
    <t>0+597.979</t>
  </si>
  <si>
    <t>0+600.000</t>
  </si>
  <si>
    <t>0+610.515</t>
  </si>
  <si>
    <t>0+615.876</t>
  </si>
  <si>
    <t>0+621.237</t>
  </si>
  <si>
    <t>0+630.000</t>
  </si>
  <si>
    <t>0+645.000</t>
  </si>
  <si>
    <t>0+660.000</t>
  </si>
  <si>
    <t>0+671.839</t>
  </si>
  <si>
    <t>0+681.858</t>
  </si>
  <si>
    <t>0+691.877</t>
  </si>
  <si>
    <t>0+693.601</t>
  </si>
  <si>
    <t>0+699.951</t>
  </si>
  <si>
    <t>0+705.000</t>
  </si>
  <si>
    <t>0+705.951</t>
  </si>
  <si>
    <t>0+711.951</t>
  </si>
  <si>
    <t>0+720.000</t>
  </si>
  <si>
    <t>0+729.004</t>
  </si>
  <si>
    <t>0+733.671</t>
  </si>
  <si>
    <t>0+738.338</t>
  </si>
  <si>
    <t>P</t>
  </si>
  <si>
    <t>0+000.0
00</t>
  </si>
  <si>
    <t>0+161.800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</si>
</sst>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 vertical="center" wrapText="1"/>
    </xf>
    <xf numFmtId="0" fontId="0" fillId="0" borderId="4" xfId="0" applyBorder="1"/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/>
    </xf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N5" sqref="N5"/>
    </sheetView>
  </sheetViews>
  <sheetFormatPr defaultRowHeight="15" x14ac:dyDescent="0.25"/>
  <sheetData>
    <row r="1" spans="1:11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/>
      <c r="K2" s="3"/>
    </row>
    <row r="3" spans="1:11" ht="25.5" x14ac:dyDescent="0.25">
      <c r="A3" s="4" t="s">
        <v>10</v>
      </c>
      <c r="B3" s="4">
        <v>0</v>
      </c>
      <c r="C3" s="4">
        <v>0</v>
      </c>
      <c r="D3" s="4">
        <v>0</v>
      </c>
      <c r="E3" s="4">
        <v>3.92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/>
    </row>
    <row r="4" spans="1:11" ht="25.5" x14ac:dyDescent="0.25">
      <c r="A4" s="4" t="s">
        <v>11</v>
      </c>
      <c r="B4" s="4">
        <v>0</v>
      </c>
      <c r="C4" s="4">
        <v>0</v>
      </c>
      <c r="D4" s="4">
        <v>0</v>
      </c>
      <c r="E4" s="4">
        <v>1.28</v>
      </c>
      <c r="F4" s="4">
        <v>39.01</v>
      </c>
      <c r="G4" s="4">
        <v>0</v>
      </c>
      <c r="H4" s="4">
        <v>0</v>
      </c>
      <c r="I4" s="4">
        <v>39.01</v>
      </c>
      <c r="J4" s="4">
        <v>-39.01</v>
      </c>
      <c r="K4" s="3"/>
    </row>
    <row r="5" spans="1:11" ht="25.5" x14ac:dyDescent="0.25">
      <c r="A5" s="4" t="s">
        <v>12</v>
      </c>
      <c r="B5" s="4">
        <v>0</v>
      </c>
      <c r="C5" s="4">
        <v>0</v>
      </c>
      <c r="D5" s="4">
        <v>0</v>
      </c>
      <c r="E5" s="4">
        <v>2.33</v>
      </c>
      <c r="F5" s="4">
        <v>20.12</v>
      </c>
      <c r="G5" s="4">
        <v>0</v>
      </c>
      <c r="H5" s="4">
        <v>0</v>
      </c>
      <c r="I5" s="4">
        <v>59.12</v>
      </c>
      <c r="J5" s="4">
        <v>-59.12</v>
      </c>
      <c r="K5" s="3"/>
    </row>
    <row r="6" spans="1:11" ht="25.5" x14ac:dyDescent="0.25">
      <c r="A6" s="4" t="s">
        <v>13</v>
      </c>
      <c r="B6" s="4">
        <v>0.16</v>
      </c>
      <c r="C6" s="4">
        <v>1.74</v>
      </c>
      <c r="D6" s="4">
        <v>1.74</v>
      </c>
      <c r="E6" s="4">
        <v>1.44</v>
      </c>
      <c r="F6" s="4">
        <v>38.89</v>
      </c>
      <c r="G6" s="4">
        <v>1.74</v>
      </c>
      <c r="H6" s="4">
        <v>1.74</v>
      </c>
      <c r="I6" s="4">
        <v>98.02</v>
      </c>
      <c r="J6" s="4">
        <v>-96.28</v>
      </c>
      <c r="K6" s="3"/>
    </row>
    <row r="7" spans="1:11" ht="25.5" x14ac:dyDescent="0.25">
      <c r="A7" s="4" t="s">
        <v>14</v>
      </c>
      <c r="B7" s="4">
        <v>0</v>
      </c>
      <c r="C7" s="4">
        <v>1.74</v>
      </c>
      <c r="D7" s="4">
        <v>1.74</v>
      </c>
      <c r="E7" s="4">
        <v>1.32</v>
      </c>
      <c r="F7" s="4">
        <v>28.56</v>
      </c>
      <c r="G7" s="4">
        <v>3.49</v>
      </c>
      <c r="H7" s="4">
        <v>3.49</v>
      </c>
      <c r="I7" s="4">
        <v>126.58</v>
      </c>
      <c r="J7" s="4">
        <v>-123.09</v>
      </c>
      <c r="K7" s="3"/>
    </row>
    <row r="8" spans="1:11" ht="25.5" x14ac:dyDescent="0.25">
      <c r="A8" s="4" t="s">
        <v>15</v>
      </c>
      <c r="B8" s="4">
        <v>0.12</v>
      </c>
      <c r="C8" s="4">
        <v>0.4</v>
      </c>
      <c r="D8" s="4">
        <v>0.4</v>
      </c>
      <c r="E8" s="4">
        <v>0.6</v>
      </c>
      <c r="F8" s="4">
        <v>6.74</v>
      </c>
      <c r="G8" s="4">
        <v>3.89</v>
      </c>
      <c r="H8" s="4">
        <v>3.89</v>
      </c>
      <c r="I8" s="4">
        <v>133.31</v>
      </c>
      <c r="J8" s="4">
        <v>-129.41999999999999</v>
      </c>
      <c r="K8" s="3"/>
    </row>
    <row r="9" spans="1:11" ht="25.5" x14ac:dyDescent="0.25">
      <c r="A9" s="4" t="s">
        <v>16</v>
      </c>
      <c r="B9" s="4">
        <v>0.19</v>
      </c>
      <c r="C9" s="4">
        <v>1.9</v>
      </c>
      <c r="D9" s="4">
        <v>1.9</v>
      </c>
      <c r="E9" s="4">
        <v>0.92</v>
      </c>
      <c r="F9" s="4">
        <v>9.4</v>
      </c>
      <c r="G9" s="4">
        <v>5.79</v>
      </c>
      <c r="H9" s="4">
        <v>5.79</v>
      </c>
      <c r="I9" s="4">
        <v>142.72</v>
      </c>
      <c r="J9" s="4">
        <v>-136.93</v>
      </c>
      <c r="K9" s="3"/>
    </row>
    <row r="10" spans="1:11" ht="25.5" x14ac:dyDescent="0.25">
      <c r="A10" s="4" t="s">
        <v>17</v>
      </c>
      <c r="B10" s="4">
        <v>7.0000000000000007E-2</v>
      </c>
      <c r="C10" s="4">
        <v>2.61</v>
      </c>
      <c r="D10" s="4">
        <v>2.61</v>
      </c>
      <c r="E10" s="4">
        <v>0.63</v>
      </c>
      <c r="F10" s="4">
        <v>17.48</v>
      </c>
      <c r="G10" s="4">
        <v>8.4</v>
      </c>
      <c r="H10" s="4">
        <v>8.4</v>
      </c>
      <c r="I10" s="4">
        <v>160.19999999999999</v>
      </c>
      <c r="J10" s="4">
        <v>-151.80000000000001</v>
      </c>
      <c r="K10" s="3"/>
    </row>
    <row r="11" spans="1:11" ht="25.5" x14ac:dyDescent="0.25">
      <c r="A11" s="4" t="s">
        <v>18</v>
      </c>
      <c r="B11" s="4">
        <v>0.02</v>
      </c>
      <c r="C11" s="4">
        <v>0.9</v>
      </c>
      <c r="D11" s="4">
        <v>0.9</v>
      </c>
      <c r="E11" s="4">
        <v>0.52</v>
      </c>
      <c r="F11" s="4">
        <v>13.01</v>
      </c>
      <c r="G11" s="4">
        <v>9.3000000000000007</v>
      </c>
      <c r="H11" s="4">
        <v>9.3000000000000007</v>
      </c>
      <c r="I11" s="4">
        <v>173.21</v>
      </c>
      <c r="J11" s="4">
        <v>-163.91</v>
      </c>
      <c r="K11" s="3"/>
    </row>
    <row r="12" spans="1:11" ht="25.5" x14ac:dyDescent="0.25">
      <c r="A12" s="4" t="s">
        <v>19</v>
      </c>
      <c r="B12" s="4">
        <v>0.02</v>
      </c>
      <c r="C12" s="4">
        <v>0.12</v>
      </c>
      <c r="D12" s="4">
        <v>0.12</v>
      </c>
      <c r="E12" s="4">
        <v>0.64</v>
      </c>
      <c r="F12" s="4">
        <v>3.38</v>
      </c>
      <c r="G12" s="4">
        <v>9.42</v>
      </c>
      <c r="H12" s="4">
        <v>9.42</v>
      </c>
      <c r="I12" s="4">
        <v>176.59</v>
      </c>
      <c r="J12" s="4">
        <v>-167.17</v>
      </c>
      <c r="K12" s="3"/>
    </row>
    <row r="13" spans="1:11" ht="25.5" x14ac:dyDescent="0.25">
      <c r="A13" s="4" t="s">
        <v>20</v>
      </c>
      <c r="B13" s="4">
        <v>0.02</v>
      </c>
      <c r="C13" s="4">
        <v>0.19</v>
      </c>
      <c r="D13" s="4">
        <v>0.19</v>
      </c>
      <c r="E13" s="4">
        <v>0.82</v>
      </c>
      <c r="F13" s="4">
        <v>6.62</v>
      </c>
      <c r="G13" s="4">
        <v>9.61</v>
      </c>
      <c r="H13" s="4">
        <v>9.61</v>
      </c>
      <c r="I13" s="4">
        <v>183.21</v>
      </c>
      <c r="J13" s="4">
        <v>-173.6</v>
      </c>
      <c r="K13" s="3"/>
    </row>
    <row r="14" spans="1:11" ht="25.5" x14ac:dyDescent="0.25">
      <c r="A14" s="4" t="s">
        <v>21</v>
      </c>
      <c r="B14" s="4">
        <v>0.02</v>
      </c>
      <c r="C14" s="4">
        <v>0.12</v>
      </c>
      <c r="D14" s="4">
        <v>0.12</v>
      </c>
      <c r="E14" s="4">
        <v>0.92</v>
      </c>
      <c r="F14" s="4">
        <v>5.14</v>
      </c>
      <c r="G14" s="4">
        <v>9.74</v>
      </c>
      <c r="H14" s="4">
        <v>9.74</v>
      </c>
      <c r="I14" s="4">
        <v>188.36</v>
      </c>
      <c r="J14" s="4">
        <v>-178.62</v>
      </c>
      <c r="K14" s="3"/>
    </row>
    <row r="15" spans="1:11" ht="25.5" x14ac:dyDescent="0.25">
      <c r="A15" s="4" t="s">
        <v>22</v>
      </c>
      <c r="B15" s="4">
        <v>0.03</v>
      </c>
      <c r="C15" s="4">
        <v>0.39</v>
      </c>
      <c r="D15" s="4">
        <v>0.39</v>
      </c>
      <c r="E15" s="4">
        <v>1.1399999999999999</v>
      </c>
      <c r="F15" s="4">
        <v>15.42</v>
      </c>
      <c r="G15" s="4">
        <v>10.130000000000001</v>
      </c>
      <c r="H15" s="4">
        <v>10.130000000000001</v>
      </c>
      <c r="I15" s="4">
        <v>203.78</v>
      </c>
      <c r="J15" s="4">
        <v>-193.65</v>
      </c>
      <c r="K15" s="3"/>
    </row>
    <row r="16" spans="1:11" ht="25.5" x14ac:dyDescent="0.25">
      <c r="A16" s="4" t="s">
        <v>23</v>
      </c>
      <c r="B16" s="4">
        <v>7.0000000000000007E-2</v>
      </c>
      <c r="C16" s="4">
        <v>0.73</v>
      </c>
      <c r="D16" s="4">
        <v>0.73</v>
      </c>
      <c r="E16" s="4">
        <v>1.3</v>
      </c>
      <c r="F16" s="4">
        <v>18.309999999999999</v>
      </c>
      <c r="G16" s="4">
        <v>10.86</v>
      </c>
      <c r="H16" s="4">
        <v>10.86</v>
      </c>
      <c r="I16" s="4">
        <v>222.08</v>
      </c>
      <c r="J16" s="4">
        <v>-211.22</v>
      </c>
      <c r="K16" s="3"/>
    </row>
    <row r="17" spans="1:11" ht="25.5" x14ac:dyDescent="0.25">
      <c r="A17" s="4" t="s">
        <v>24</v>
      </c>
      <c r="B17" s="4">
        <v>0.13</v>
      </c>
      <c r="C17" s="4">
        <v>1.44</v>
      </c>
      <c r="D17" s="4">
        <v>1.44</v>
      </c>
      <c r="E17" s="4">
        <v>1.41</v>
      </c>
      <c r="F17" s="4">
        <v>20.38</v>
      </c>
      <c r="G17" s="4">
        <v>12.29</v>
      </c>
      <c r="H17" s="4">
        <v>12.29</v>
      </c>
      <c r="I17" s="4">
        <v>242.46</v>
      </c>
      <c r="J17" s="4">
        <v>-230.16</v>
      </c>
      <c r="K17" s="3"/>
    </row>
    <row r="18" spans="1:11" ht="25.5" x14ac:dyDescent="0.25">
      <c r="A18" s="4" t="s">
        <v>25</v>
      </c>
      <c r="B18" s="4">
        <v>0.19</v>
      </c>
      <c r="C18" s="4">
        <v>1.81</v>
      </c>
      <c r="D18" s="4">
        <v>1.81</v>
      </c>
      <c r="E18" s="4">
        <v>1.46</v>
      </c>
      <c r="F18" s="4">
        <v>16.600000000000001</v>
      </c>
      <c r="G18" s="4">
        <v>14.11</v>
      </c>
      <c r="H18" s="4">
        <v>14.11</v>
      </c>
      <c r="I18" s="4">
        <v>259.05</v>
      </c>
      <c r="J18" s="4">
        <v>-244.95</v>
      </c>
      <c r="K18" s="3"/>
    </row>
    <row r="19" spans="1:11" ht="25.5" x14ac:dyDescent="0.25">
      <c r="A19" s="4" t="s">
        <v>26</v>
      </c>
      <c r="B19" s="4">
        <v>0.32</v>
      </c>
      <c r="C19" s="4">
        <v>0.87</v>
      </c>
      <c r="D19" s="4">
        <v>0.87</v>
      </c>
      <c r="E19" s="4">
        <v>1.34</v>
      </c>
      <c r="F19" s="4">
        <v>4.8</v>
      </c>
      <c r="G19" s="4">
        <v>14.98</v>
      </c>
      <c r="H19" s="4">
        <v>14.98</v>
      </c>
      <c r="I19" s="4">
        <v>263.85000000000002</v>
      </c>
      <c r="J19" s="4">
        <v>-248.88</v>
      </c>
      <c r="K19" s="3"/>
    </row>
    <row r="20" spans="1:11" ht="25.5" x14ac:dyDescent="0.25">
      <c r="A20" s="4" t="s">
        <v>27</v>
      </c>
      <c r="B20" s="4">
        <v>0</v>
      </c>
      <c r="C20" s="4">
        <v>1.49</v>
      </c>
      <c r="D20" s="4">
        <v>1.49</v>
      </c>
      <c r="E20" s="4">
        <v>0.56999999999999995</v>
      </c>
      <c r="F20" s="4">
        <v>8.81</v>
      </c>
      <c r="G20" s="4">
        <v>16.47</v>
      </c>
      <c r="H20" s="4">
        <v>16.47</v>
      </c>
      <c r="I20" s="4">
        <v>272.67</v>
      </c>
      <c r="J20" s="4">
        <v>-256.2</v>
      </c>
      <c r="K20" s="3"/>
    </row>
    <row r="21" spans="1:11" ht="25.5" x14ac:dyDescent="0.25">
      <c r="A21" s="4" t="s">
        <v>28</v>
      </c>
      <c r="B21" s="4">
        <v>0.77</v>
      </c>
      <c r="C21" s="4">
        <v>3.72</v>
      </c>
      <c r="D21" s="4">
        <v>3.72</v>
      </c>
      <c r="E21" s="4">
        <v>1.64</v>
      </c>
      <c r="F21" s="4">
        <v>15.1</v>
      </c>
      <c r="G21" s="4">
        <v>20.190000000000001</v>
      </c>
      <c r="H21" s="4">
        <v>20.190000000000001</v>
      </c>
      <c r="I21" s="4">
        <v>287.77</v>
      </c>
      <c r="J21" s="4">
        <v>-267.58</v>
      </c>
      <c r="K21" s="3"/>
    </row>
    <row r="22" spans="1:11" ht="25.5" x14ac:dyDescent="0.25">
      <c r="A22" s="4" t="s">
        <v>29</v>
      </c>
      <c r="B22" s="4">
        <v>1.24</v>
      </c>
      <c r="C22" s="4">
        <v>9.6199999999999992</v>
      </c>
      <c r="D22" s="4">
        <v>9.6199999999999992</v>
      </c>
      <c r="E22" s="4">
        <v>3.51</v>
      </c>
      <c r="F22" s="4">
        <v>35.369999999999997</v>
      </c>
      <c r="G22" s="4">
        <v>29.81</v>
      </c>
      <c r="H22" s="4">
        <v>29.81</v>
      </c>
      <c r="I22" s="4">
        <v>323.14</v>
      </c>
      <c r="J22" s="4">
        <v>-293.33</v>
      </c>
      <c r="K22" s="3"/>
    </row>
    <row r="23" spans="1:11" ht="25.5" x14ac:dyDescent="0.25">
      <c r="A23" s="4" t="s">
        <v>30</v>
      </c>
      <c r="B23" s="4">
        <v>1.44</v>
      </c>
      <c r="C23" s="4">
        <v>17.45</v>
      </c>
      <c r="D23" s="4">
        <v>17.45</v>
      </c>
      <c r="E23" s="4">
        <v>3.63</v>
      </c>
      <c r="F23" s="4">
        <v>46.52</v>
      </c>
      <c r="G23" s="4">
        <v>47.25</v>
      </c>
      <c r="H23" s="4">
        <v>47.25</v>
      </c>
      <c r="I23" s="4">
        <v>369.66</v>
      </c>
      <c r="J23" s="4">
        <v>-322.41000000000003</v>
      </c>
      <c r="K23" s="3"/>
    </row>
    <row r="24" spans="1:11" ht="25.5" x14ac:dyDescent="0.25">
      <c r="A24" s="4" t="s">
        <v>31</v>
      </c>
      <c r="B24" s="4">
        <v>1.81</v>
      </c>
      <c r="C24" s="4">
        <v>24.31</v>
      </c>
      <c r="D24" s="4">
        <v>24.31</v>
      </c>
      <c r="E24" s="4">
        <v>1.34</v>
      </c>
      <c r="F24" s="4">
        <v>37.299999999999997</v>
      </c>
      <c r="G24" s="4">
        <v>71.56</v>
      </c>
      <c r="H24" s="4">
        <v>71.56</v>
      </c>
      <c r="I24" s="4">
        <v>406.96</v>
      </c>
      <c r="J24" s="4">
        <v>-335.4</v>
      </c>
      <c r="K24" s="3"/>
    </row>
    <row r="25" spans="1:11" ht="25.5" x14ac:dyDescent="0.25">
      <c r="A25" s="4" t="s">
        <v>32</v>
      </c>
      <c r="B25" s="4">
        <v>0</v>
      </c>
      <c r="C25" s="4">
        <v>13.54</v>
      </c>
      <c r="D25" s="4">
        <v>13.54</v>
      </c>
      <c r="E25" s="4">
        <v>3.45</v>
      </c>
      <c r="F25" s="4">
        <v>35.92</v>
      </c>
      <c r="G25" s="4">
        <v>85.1</v>
      </c>
      <c r="H25" s="4">
        <v>85.1</v>
      </c>
      <c r="I25" s="4">
        <v>442.87</v>
      </c>
      <c r="J25" s="4">
        <v>-357.78</v>
      </c>
      <c r="K25" s="3"/>
    </row>
    <row r="26" spans="1:11" ht="25.5" x14ac:dyDescent="0.25">
      <c r="A26" s="4" t="s">
        <v>33</v>
      </c>
      <c r="B26" s="4">
        <v>3.3</v>
      </c>
      <c r="C26" s="4">
        <v>24.76</v>
      </c>
      <c r="D26" s="4">
        <v>24.76</v>
      </c>
      <c r="E26" s="4">
        <v>3.23</v>
      </c>
      <c r="F26" s="4">
        <v>50.04</v>
      </c>
      <c r="G26" s="4">
        <v>109.85</v>
      </c>
      <c r="H26" s="4">
        <v>109.85</v>
      </c>
      <c r="I26" s="4">
        <v>492.92</v>
      </c>
      <c r="J26" s="4">
        <v>-383.06</v>
      </c>
      <c r="K26" s="3"/>
    </row>
    <row r="27" spans="1:11" ht="25.5" x14ac:dyDescent="0.25">
      <c r="A27" s="4" t="s">
        <v>34</v>
      </c>
      <c r="B27" s="4">
        <v>3.49</v>
      </c>
      <c r="C27" s="4">
        <v>3.76</v>
      </c>
      <c r="D27" s="4">
        <v>3.76</v>
      </c>
      <c r="E27" s="4">
        <v>3.1</v>
      </c>
      <c r="F27" s="4">
        <v>3.5</v>
      </c>
      <c r="G27" s="4">
        <v>113.61</v>
      </c>
      <c r="H27" s="4">
        <v>113.61</v>
      </c>
      <c r="I27" s="4">
        <v>496.42</v>
      </c>
      <c r="J27" s="4">
        <v>-382.81</v>
      </c>
      <c r="K27" s="3"/>
    </row>
    <row r="28" spans="1:11" ht="25.5" x14ac:dyDescent="0.25">
      <c r="A28" s="4" t="s">
        <v>35</v>
      </c>
      <c r="B28" s="4">
        <v>5.0199999999999996</v>
      </c>
      <c r="C28" s="4">
        <v>83.53</v>
      </c>
      <c r="D28" s="4">
        <v>83.53</v>
      </c>
      <c r="E28" s="4">
        <v>1.34</v>
      </c>
      <c r="F28" s="4">
        <v>38.49</v>
      </c>
      <c r="G28" s="4">
        <v>197.14</v>
      </c>
      <c r="H28" s="4">
        <v>197.14</v>
      </c>
      <c r="I28" s="4">
        <v>534.91</v>
      </c>
      <c r="J28" s="4">
        <v>-337.77</v>
      </c>
      <c r="K28" s="3"/>
    </row>
    <row r="29" spans="1:11" ht="25.5" x14ac:dyDescent="0.25">
      <c r="A29" s="4" t="s">
        <v>36</v>
      </c>
      <c r="B29" s="4">
        <v>5.48</v>
      </c>
      <c r="C29" s="4">
        <v>104.13</v>
      </c>
      <c r="D29" s="4">
        <v>104.13</v>
      </c>
      <c r="E29" s="4">
        <v>2.0699999999999998</v>
      </c>
      <c r="F29" s="4">
        <v>29.62</v>
      </c>
      <c r="G29" s="4">
        <v>301.27</v>
      </c>
      <c r="H29" s="4">
        <v>301.27</v>
      </c>
      <c r="I29" s="4">
        <v>564.53</v>
      </c>
      <c r="J29" s="4">
        <v>-263.26</v>
      </c>
      <c r="K29" s="3"/>
    </row>
    <row r="30" spans="1:11" ht="25.5" x14ac:dyDescent="0.25">
      <c r="A30" s="4" t="s">
        <v>37</v>
      </c>
      <c r="B30" s="4">
        <v>4.46</v>
      </c>
      <c r="C30" s="4">
        <v>34.9</v>
      </c>
      <c r="D30" s="4">
        <v>34.9</v>
      </c>
      <c r="E30" s="4">
        <v>3.87</v>
      </c>
      <c r="F30" s="4">
        <v>20.9</v>
      </c>
      <c r="G30" s="4">
        <v>336.17</v>
      </c>
      <c r="H30" s="4">
        <v>336.17</v>
      </c>
      <c r="I30" s="4">
        <v>585.41999999999996</v>
      </c>
      <c r="J30" s="4">
        <v>-249.25</v>
      </c>
      <c r="K30" s="3"/>
    </row>
    <row r="31" spans="1:11" ht="25.5" x14ac:dyDescent="0.25">
      <c r="A31" s="4" t="s">
        <v>38</v>
      </c>
      <c r="B31" s="4">
        <v>1.1000000000000001</v>
      </c>
      <c r="C31" s="4">
        <v>41.65</v>
      </c>
      <c r="D31" s="4">
        <v>41.65</v>
      </c>
      <c r="E31" s="4">
        <v>1.31</v>
      </c>
      <c r="F31" s="4">
        <v>38.85</v>
      </c>
      <c r="G31" s="4">
        <v>377.81</v>
      </c>
      <c r="H31" s="4">
        <v>377.81</v>
      </c>
      <c r="I31" s="4">
        <v>624.27</v>
      </c>
      <c r="J31" s="4">
        <v>-246.45</v>
      </c>
      <c r="K31" s="3"/>
    </row>
    <row r="32" spans="1:11" ht="25.5" x14ac:dyDescent="0.25">
      <c r="A32" s="4" t="s">
        <v>39</v>
      </c>
      <c r="B32" s="4">
        <v>1.44</v>
      </c>
      <c r="C32" s="4">
        <v>2.56</v>
      </c>
      <c r="D32" s="4">
        <v>2.56</v>
      </c>
      <c r="E32" s="4">
        <v>1.52</v>
      </c>
      <c r="F32" s="4">
        <v>2.85</v>
      </c>
      <c r="G32" s="4">
        <v>380.38</v>
      </c>
      <c r="H32" s="4">
        <v>380.38</v>
      </c>
      <c r="I32" s="4">
        <v>627.11</v>
      </c>
      <c r="J32" s="4">
        <v>-246.74</v>
      </c>
      <c r="K32" s="3"/>
    </row>
    <row r="33" spans="1:11" ht="25.5" x14ac:dyDescent="0.25">
      <c r="A33" s="4" t="s">
        <v>40</v>
      </c>
      <c r="B33" s="4">
        <v>0.25</v>
      </c>
      <c r="C33" s="4">
        <v>16.18</v>
      </c>
      <c r="D33" s="4">
        <v>16.18</v>
      </c>
      <c r="E33" s="4">
        <v>1.72</v>
      </c>
      <c r="F33" s="4">
        <v>27.8</v>
      </c>
      <c r="G33" s="4">
        <v>396.56</v>
      </c>
      <c r="H33" s="4">
        <v>396.56</v>
      </c>
      <c r="I33" s="4">
        <v>654.91</v>
      </c>
      <c r="J33" s="4">
        <v>-258.35000000000002</v>
      </c>
      <c r="K33" s="3"/>
    </row>
    <row r="34" spans="1:11" ht="25.5" x14ac:dyDescent="0.25">
      <c r="A34" s="4" t="s">
        <v>41</v>
      </c>
      <c r="B34" s="4">
        <v>0.09</v>
      </c>
      <c r="C34" s="4">
        <v>3.36</v>
      </c>
      <c r="D34" s="4">
        <v>3.36</v>
      </c>
      <c r="E34" s="4">
        <v>7.77</v>
      </c>
      <c r="F34" s="4">
        <v>79.69</v>
      </c>
      <c r="G34" s="4">
        <v>399.92</v>
      </c>
      <c r="H34" s="4">
        <v>399.92</v>
      </c>
      <c r="I34" s="4">
        <v>734.6</v>
      </c>
      <c r="J34" s="4">
        <v>-334.68</v>
      </c>
      <c r="K34" s="3"/>
    </row>
    <row r="35" spans="1:11" ht="25.5" x14ac:dyDescent="0.25">
      <c r="A35" s="4" t="s">
        <v>42</v>
      </c>
      <c r="B35" s="4">
        <v>7.0000000000000007E-2</v>
      </c>
      <c r="C35" s="4">
        <v>0.56999999999999995</v>
      </c>
      <c r="D35" s="4">
        <v>0.56999999999999995</v>
      </c>
      <c r="E35" s="4">
        <v>5.0199999999999996</v>
      </c>
      <c r="F35" s="4">
        <v>43.93</v>
      </c>
      <c r="G35" s="4">
        <v>400.49</v>
      </c>
      <c r="H35" s="4">
        <v>400.49</v>
      </c>
      <c r="I35" s="4">
        <v>778.54</v>
      </c>
      <c r="J35" s="4">
        <v>-378.05</v>
      </c>
      <c r="K35" s="3"/>
    </row>
    <row r="36" spans="1:11" ht="25.5" x14ac:dyDescent="0.25">
      <c r="A36" s="4" t="s">
        <v>43</v>
      </c>
      <c r="B36" s="4">
        <v>1.7</v>
      </c>
      <c r="C36" s="4">
        <v>13.33</v>
      </c>
      <c r="D36" s="4">
        <v>13.33</v>
      </c>
      <c r="E36" s="4">
        <v>3.63</v>
      </c>
      <c r="F36" s="4">
        <v>64.86</v>
      </c>
      <c r="G36" s="4">
        <v>413.82</v>
      </c>
      <c r="H36" s="4">
        <v>413.82</v>
      </c>
      <c r="I36" s="4">
        <v>843.4</v>
      </c>
      <c r="J36" s="4">
        <v>-429.58</v>
      </c>
      <c r="K36" s="3"/>
    </row>
    <row r="37" spans="1:11" ht="25.5" x14ac:dyDescent="0.25">
      <c r="A37" s="4" t="s">
        <v>44</v>
      </c>
      <c r="B37" s="4">
        <v>0.15</v>
      </c>
      <c r="C37" s="4">
        <v>12.93</v>
      </c>
      <c r="D37" s="4">
        <v>12.93</v>
      </c>
      <c r="E37" s="4">
        <v>0.99</v>
      </c>
      <c r="F37" s="4">
        <v>32.25</v>
      </c>
      <c r="G37" s="4">
        <v>426.75</v>
      </c>
      <c r="H37" s="4">
        <v>426.75</v>
      </c>
      <c r="I37" s="4">
        <v>875.65</v>
      </c>
      <c r="J37" s="4">
        <v>-448.91</v>
      </c>
      <c r="K37" s="3"/>
    </row>
    <row r="38" spans="1:11" ht="25.5" x14ac:dyDescent="0.25">
      <c r="A38" s="4" t="s">
        <v>45</v>
      </c>
      <c r="B38" s="4">
        <v>0</v>
      </c>
      <c r="C38" s="4">
        <v>0.73</v>
      </c>
      <c r="D38" s="4">
        <v>0.73</v>
      </c>
      <c r="E38" s="4">
        <v>2.0099999999999998</v>
      </c>
      <c r="F38" s="4">
        <v>16.37</v>
      </c>
      <c r="G38" s="4">
        <v>427.48</v>
      </c>
      <c r="H38" s="4">
        <v>427.48</v>
      </c>
      <c r="I38" s="4">
        <v>892.03</v>
      </c>
      <c r="J38" s="4">
        <v>-464.55</v>
      </c>
      <c r="K38" s="3"/>
    </row>
    <row r="39" spans="1:11" ht="25.5" x14ac:dyDescent="0.25">
      <c r="A39" s="4" t="s">
        <v>46</v>
      </c>
      <c r="B39" s="4">
        <v>2.52</v>
      </c>
      <c r="C39" s="4">
        <v>12.35</v>
      </c>
      <c r="D39" s="4">
        <v>12.35</v>
      </c>
      <c r="E39" s="4">
        <v>0.67</v>
      </c>
      <c r="F39" s="4">
        <v>14.58</v>
      </c>
      <c r="G39" s="4">
        <v>439.83</v>
      </c>
      <c r="H39" s="4">
        <v>439.83</v>
      </c>
      <c r="I39" s="4">
        <v>906.61</v>
      </c>
      <c r="J39" s="4">
        <v>-466.77</v>
      </c>
      <c r="K39" s="3"/>
    </row>
    <row r="40" spans="1:11" ht="25.5" x14ac:dyDescent="0.25">
      <c r="A40" s="4" t="s">
        <v>47</v>
      </c>
      <c r="B40" s="4">
        <v>0.68</v>
      </c>
      <c r="C40" s="4">
        <v>15.86</v>
      </c>
      <c r="D40" s="4">
        <v>15.86</v>
      </c>
      <c r="E40" s="4">
        <v>2.96</v>
      </c>
      <c r="F40" s="4">
        <v>18.010000000000002</v>
      </c>
      <c r="G40" s="4">
        <v>455.69</v>
      </c>
      <c r="H40" s="4">
        <v>455.69</v>
      </c>
      <c r="I40" s="4">
        <v>924.62</v>
      </c>
      <c r="J40" s="4">
        <v>-468.92</v>
      </c>
      <c r="K40" s="3"/>
    </row>
    <row r="41" spans="1:11" ht="25.5" x14ac:dyDescent="0.25">
      <c r="A41" s="4" t="s">
        <v>48</v>
      </c>
      <c r="B41" s="4">
        <v>1.1599999999999999</v>
      </c>
      <c r="C41" s="4">
        <v>6.75</v>
      </c>
      <c r="D41" s="4">
        <v>6.75</v>
      </c>
      <c r="E41" s="4">
        <v>3.24</v>
      </c>
      <c r="F41" s="4">
        <v>22.8</v>
      </c>
      <c r="G41" s="4">
        <v>462.44</v>
      </c>
      <c r="H41" s="4">
        <v>462.44</v>
      </c>
      <c r="I41" s="4">
        <v>947.41</v>
      </c>
      <c r="J41" s="4">
        <v>-484.97</v>
      </c>
      <c r="K41" s="3"/>
    </row>
    <row r="42" spans="1:11" ht="25.5" x14ac:dyDescent="0.25">
      <c r="A42" s="4" t="s">
        <v>49</v>
      </c>
      <c r="B42" s="4">
        <v>0.8</v>
      </c>
      <c r="C42" s="4">
        <v>12.64</v>
      </c>
      <c r="D42" s="4">
        <v>12.64</v>
      </c>
      <c r="E42" s="4">
        <v>1.68</v>
      </c>
      <c r="F42" s="4">
        <v>33.18</v>
      </c>
      <c r="G42" s="4">
        <v>475.08</v>
      </c>
      <c r="H42" s="4">
        <v>475.08</v>
      </c>
      <c r="I42" s="4">
        <v>980.59</v>
      </c>
      <c r="J42" s="4">
        <v>-505.52</v>
      </c>
      <c r="K42" s="3"/>
    </row>
    <row r="43" spans="1:11" ht="25.5" x14ac:dyDescent="0.25">
      <c r="A43" s="4" t="s">
        <v>50</v>
      </c>
      <c r="B43" s="4">
        <v>1.26</v>
      </c>
      <c r="C43" s="4">
        <v>13.33</v>
      </c>
      <c r="D43" s="4">
        <v>13.33</v>
      </c>
      <c r="E43" s="4">
        <v>2.2400000000000002</v>
      </c>
      <c r="F43" s="4">
        <v>26.48</v>
      </c>
      <c r="G43" s="4">
        <v>488.41</v>
      </c>
      <c r="H43" s="4">
        <v>488.41</v>
      </c>
      <c r="I43" s="4">
        <v>1007.07</v>
      </c>
      <c r="J43" s="4">
        <v>-518.66999999999996</v>
      </c>
      <c r="K43" s="3"/>
    </row>
    <row r="44" spans="1:11" ht="25.5" x14ac:dyDescent="0.25">
      <c r="A44" s="4" t="s">
        <v>51</v>
      </c>
      <c r="B44" s="4">
        <v>1.1100000000000001</v>
      </c>
      <c r="C44" s="4">
        <v>13.35</v>
      </c>
      <c r="D44" s="4">
        <v>13.35</v>
      </c>
      <c r="E44" s="4">
        <v>7.84</v>
      </c>
      <c r="F44" s="4">
        <v>56.83</v>
      </c>
      <c r="G44" s="4">
        <v>501.75</v>
      </c>
      <c r="H44" s="4">
        <v>501.75</v>
      </c>
      <c r="I44" s="4">
        <v>1063.9100000000001</v>
      </c>
      <c r="J44" s="4">
        <v>-562.15</v>
      </c>
      <c r="K44" s="3"/>
    </row>
    <row r="45" spans="1:11" ht="25.5" x14ac:dyDescent="0.25">
      <c r="A45" s="4" t="s">
        <v>52</v>
      </c>
      <c r="B45" s="4">
        <v>1.1100000000000001</v>
      </c>
      <c r="C45" s="4">
        <v>0.27</v>
      </c>
      <c r="D45" s="4">
        <v>0.27</v>
      </c>
      <c r="E45" s="4">
        <v>7.89</v>
      </c>
      <c r="F45" s="4">
        <v>1.88</v>
      </c>
      <c r="G45" s="4">
        <v>502.02</v>
      </c>
      <c r="H45" s="4">
        <v>502.02</v>
      </c>
      <c r="I45" s="4">
        <v>1065.79</v>
      </c>
      <c r="J45" s="4">
        <v>-563.77</v>
      </c>
      <c r="K45" s="3"/>
    </row>
    <row r="46" spans="1:11" ht="25.5" x14ac:dyDescent="0.25">
      <c r="A46" s="4" t="s">
        <v>53</v>
      </c>
      <c r="B46" s="4">
        <v>0</v>
      </c>
      <c r="C46" s="4">
        <v>6.78</v>
      </c>
      <c r="D46" s="4">
        <v>6.78</v>
      </c>
      <c r="E46" s="4">
        <v>2.57</v>
      </c>
      <c r="F46" s="4">
        <v>81.430000000000007</v>
      </c>
      <c r="G46" s="4">
        <v>508.79</v>
      </c>
      <c r="H46" s="4">
        <v>508.79</v>
      </c>
      <c r="I46" s="4">
        <v>1147.22</v>
      </c>
      <c r="J46" s="4">
        <v>-638.42999999999995</v>
      </c>
      <c r="K46" s="3"/>
    </row>
    <row r="47" spans="1:11" ht="25.5" x14ac:dyDescent="0.25">
      <c r="A47" s="4" t="s">
        <v>54</v>
      </c>
      <c r="B47" s="4">
        <v>0</v>
      </c>
      <c r="C47" s="4">
        <v>0</v>
      </c>
      <c r="D47" s="4">
        <v>0</v>
      </c>
      <c r="E47" s="4">
        <v>0.91</v>
      </c>
      <c r="F47" s="4">
        <v>25.66</v>
      </c>
      <c r="G47" s="4">
        <v>508.79</v>
      </c>
      <c r="H47" s="4">
        <v>508.79</v>
      </c>
      <c r="I47" s="4">
        <v>1172.8800000000001</v>
      </c>
      <c r="J47" s="4">
        <v>-664.08</v>
      </c>
      <c r="K47" s="3"/>
    </row>
    <row r="48" spans="1:11" ht="25.5" x14ac:dyDescent="0.25">
      <c r="A48" s="4" t="s">
        <v>55</v>
      </c>
      <c r="B48" s="4">
        <v>0</v>
      </c>
      <c r="C48" s="4">
        <v>0</v>
      </c>
      <c r="D48" s="4">
        <v>0</v>
      </c>
      <c r="E48" s="4">
        <v>1.22</v>
      </c>
      <c r="F48" s="4">
        <v>2.46</v>
      </c>
      <c r="G48" s="4">
        <v>508.79</v>
      </c>
      <c r="H48" s="4">
        <v>508.79</v>
      </c>
      <c r="I48" s="4">
        <v>1175.3399999999999</v>
      </c>
      <c r="J48" s="4">
        <v>-666.54</v>
      </c>
      <c r="K48" s="3"/>
    </row>
    <row r="49" spans="1:11" ht="25.5" x14ac:dyDescent="0.25">
      <c r="A49" s="4" t="s">
        <v>56</v>
      </c>
      <c r="B49" s="4">
        <v>0.13</v>
      </c>
      <c r="C49" s="4">
        <v>0.98</v>
      </c>
      <c r="D49" s="4">
        <v>0.98</v>
      </c>
      <c r="E49" s="4">
        <v>2.15</v>
      </c>
      <c r="F49" s="4">
        <v>25.28</v>
      </c>
      <c r="G49" s="4">
        <v>509.77</v>
      </c>
      <c r="H49" s="4">
        <v>509.77</v>
      </c>
      <c r="I49" s="4">
        <v>1200.6099999999999</v>
      </c>
      <c r="J49" s="4">
        <v>-690.84</v>
      </c>
      <c r="K49" s="3"/>
    </row>
    <row r="50" spans="1:11" ht="25.5" x14ac:dyDescent="0.25">
      <c r="A50" s="4" t="s">
        <v>57</v>
      </c>
      <c r="B50" s="4">
        <v>0.19</v>
      </c>
      <c r="C50" s="4">
        <v>1.61</v>
      </c>
      <c r="D50" s="4">
        <v>1.61</v>
      </c>
      <c r="E50" s="4">
        <v>0.32</v>
      </c>
      <c r="F50" s="4">
        <v>12.51</v>
      </c>
      <c r="G50" s="4">
        <v>511.38</v>
      </c>
      <c r="H50" s="4">
        <v>511.38</v>
      </c>
      <c r="I50" s="4">
        <v>1213.1199999999999</v>
      </c>
      <c r="J50" s="4">
        <v>-701.74</v>
      </c>
      <c r="K50" s="3"/>
    </row>
    <row r="51" spans="1:11" ht="25.5" x14ac:dyDescent="0.25">
      <c r="A51" s="4" t="s">
        <v>58</v>
      </c>
      <c r="B51" s="4">
        <v>0.69</v>
      </c>
      <c r="C51" s="4">
        <v>4.6399999999999997</v>
      </c>
      <c r="D51" s="4">
        <v>4.6399999999999997</v>
      </c>
      <c r="E51" s="4">
        <v>1.83</v>
      </c>
      <c r="F51" s="4">
        <v>7.09</v>
      </c>
      <c r="G51" s="4">
        <v>516.02</v>
      </c>
      <c r="H51" s="4">
        <v>516.02</v>
      </c>
      <c r="I51" s="4">
        <v>1220.21</v>
      </c>
      <c r="J51" s="4">
        <v>-704.18</v>
      </c>
      <c r="K51" s="3"/>
    </row>
    <row r="52" spans="1:11" ht="25.5" x14ac:dyDescent="0.25">
      <c r="A52" s="4" t="s">
        <v>59</v>
      </c>
      <c r="B52" s="4">
        <v>1.45</v>
      </c>
      <c r="C52" s="4">
        <v>11.23</v>
      </c>
      <c r="D52" s="4">
        <v>11.23</v>
      </c>
      <c r="E52" s="4">
        <v>4.99</v>
      </c>
      <c r="F52" s="4">
        <v>22.21</v>
      </c>
      <c r="G52" s="4">
        <v>527.25</v>
      </c>
      <c r="H52" s="4">
        <v>527.25</v>
      </c>
      <c r="I52" s="4">
        <v>1242.42</v>
      </c>
      <c r="J52" s="4">
        <v>-715.17</v>
      </c>
      <c r="K52" s="3"/>
    </row>
    <row r="53" spans="1:11" ht="25.5" x14ac:dyDescent="0.25">
      <c r="A53" s="4" t="s">
        <v>60</v>
      </c>
      <c r="B53" s="4">
        <v>5.0199999999999996</v>
      </c>
      <c r="C53" s="4">
        <v>6.53</v>
      </c>
      <c r="D53" s="4">
        <v>6.53</v>
      </c>
      <c r="E53" s="4">
        <v>5.75</v>
      </c>
      <c r="F53" s="4">
        <v>10.85</v>
      </c>
      <c r="G53" s="4">
        <v>533.78</v>
      </c>
      <c r="H53" s="4">
        <v>533.78</v>
      </c>
      <c r="I53" s="4">
        <v>1253.27</v>
      </c>
      <c r="J53" s="4">
        <v>-719.49</v>
      </c>
      <c r="K53" s="3"/>
    </row>
    <row r="54" spans="1:11" ht="25.5" x14ac:dyDescent="0.25">
      <c r="A54" s="4" t="s">
        <v>61</v>
      </c>
      <c r="B54" s="4">
        <v>3.32</v>
      </c>
      <c r="C54" s="4">
        <v>43.84</v>
      </c>
      <c r="D54" s="4">
        <v>43.84</v>
      </c>
      <c r="E54" s="4">
        <v>2.59</v>
      </c>
      <c r="F54" s="4">
        <v>43.86</v>
      </c>
      <c r="G54" s="4">
        <v>577.63</v>
      </c>
      <c r="H54" s="4">
        <v>577.63</v>
      </c>
      <c r="I54" s="4">
        <v>1297.1300000000001</v>
      </c>
      <c r="J54" s="4">
        <v>-719.51</v>
      </c>
      <c r="K54" s="3"/>
    </row>
    <row r="55" spans="1:11" ht="25.5" x14ac:dyDescent="0.25">
      <c r="A55" s="4" t="s">
        <v>62</v>
      </c>
      <c r="B55" s="4">
        <v>0.99</v>
      </c>
      <c r="C55" s="4">
        <v>10.8</v>
      </c>
      <c r="D55" s="4">
        <v>10.8</v>
      </c>
      <c r="E55" s="4">
        <v>4.93</v>
      </c>
      <c r="F55" s="4">
        <v>21.67</v>
      </c>
      <c r="G55" s="4">
        <v>588.42999999999995</v>
      </c>
      <c r="H55" s="4">
        <v>588.42999999999995</v>
      </c>
      <c r="I55" s="4">
        <v>1318.81</v>
      </c>
      <c r="J55" s="4">
        <v>-730.38</v>
      </c>
      <c r="K55" s="3"/>
    </row>
    <row r="56" spans="1:11" ht="25.5" x14ac:dyDescent="0.25">
      <c r="A56" s="4" t="s">
        <v>63</v>
      </c>
      <c r="B56" s="4">
        <v>0.77</v>
      </c>
      <c r="C56" s="4">
        <v>4.4000000000000004</v>
      </c>
      <c r="D56" s="4">
        <v>4.4000000000000004</v>
      </c>
      <c r="E56" s="4">
        <v>3.2</v>
      </c>
      <c r="F56" s="4">
        <v>23.32</v>
      </c>
      <c r="G56" s="4">
        <v>592.83000000000004</v>
      </c>
      <c r="H56" s="4">
        <v>592.83000000000004</v>
      </c>
      <c r="I56" s="4">
        <v>1342.13</v>
      </c>
      <c r="J56" s="4">
        <v>-749.3</v>
      </c>
      <c r="K56" s="3"/>
    </row>
    <row r="57" spans="1:11" ht="25.5" x14ac:dyDescent="0.25">
      <c r="A57" s="4" t="s">
        <v>64</v>
      </c>
      <c r="B57" s="4">
        <v>2.0699999999999998</v>
      </c>
      <c r="C57" s="4">
        <v>12.43</v>
      </c>
      <c r="D57" s="4">
        <v>12.43</v>
      </c>
      <c r="E57" s="4">
        <v>0.9</v>
      </c>
      <c r="F57" s="4">
        <v>17.98</v>
      </c>
      <c r="G57" s="4">
        <v>605.26</v>
      </c>
      <c r="H57" s="4">
        <v>605.26</v>
      </c>
      <c r="I57" s="4">
        <v>1360.11</v>
      </c>
      <c r="J57" s="4">
        <v>-754.85</v>
      </c>
      <c r="K57" s="3"/>
    </row>
    <row r="58" spans="1:11" ht="25.5" x14ac:dyDescent="0.25">
      <c r="A58" s="4" t="s">
        <v>65</v>
      </c>
      <c r="B58" s="4">
        <v>0.7</v>
      </c>
      <c r="C58" s="4">
        <v>20.78</v>
      </c>
      <c r="D58" s="4">
        <v>20.78</v>
      </c>
      <c r="E58" s="4">
        <v>5.23</v>
      </c>
      <c r="F58" s="4">
        <v>45.96</v>
      </c>
      <c r="G58" s="4">
        <v>626.03</v>
      </c>
      <c r="H58" s="4">
        <v>626.03</v>
      </c>
      <c r="I58" s="4">
        <v>1406.07</v>
      </c>
      <c r="J58" s="4">
        <v>-780.04</v>
      </c>
      <c r="K58" s="3"/>
    </row>
    <row r="59" spans="1:11" ht="25.5" x14ac:dyDescent="0.25">
      <c r="A59" s="4" t="s">
        <v>66</v>
      </c>
      <c r="B59" s="4">
        <v>3.9</v>
      </c>
      <c r="C59" s="4">
        <v>34.520000000000003</v>
      </c>
      <c r="D59" s="4">
        <v>34.520000000000003</v>
      </c>
      <c r="E59" s="4">
        <v>5.21</v>
      </c>
      <c r="F59" s="4">
        <v>78.25</v>
      </c>
      <c r="G59" s="4">
        <v>660.55</v>
      </c>
      <c r="H59" s="4">
        <v>660.55</v>
      </c>
      <c r="I59" s="4">
        <v>1484.33</v>
      </c>
      <c r="J59" s="4">
        <v>-823.77</v>
      </c>
      <c r="K59" s="3"/>
    </row>
    <row r="60" spans="1:11" ht="25.5" x14ac:dyDescent="0.25">
      <c r="A60" s="4" t="s">
        <v>67</v>
      </c>
      <c r="B60" s="4">
        <v>9.64</v>
      </c>
      <c r="C60" s="4">
        <v>80.12</v>
      </c>
      <c r="D60" s="4">
        <v>80.12</v>
      </c>
      <c r="E60" s="4">
        <v>6.24</v>
      </c>
      <c r="F60" s="4">
        <v>67.739999999999995</v>
      </c>
      <c r="G60" s="4">
        <v>740.67</v>
      </c>
      <c r="H60" s="4">
        <v>740.67</v>
      </c>
      <c r="I60" s="4">
        <v>1552.07</v>
      </c>
      <c r="J60" s="4">
        <v>-811.4</v>
      </c>
      <c r="K60" s="3"/>
    </row>
    <row r="61" spans="1:11" ht="25.5" x14ac:dyDescent="0.25">
      <c r="A61" s="4" t="s">
        <v>68</v>
      </c>
      <c r="B61" s="4">
        <v>3.89</v>
      </c>
      <c r="C61" s="4">
        <v>53.93</v>
      </c>
      <c r="D61" s="4">
        <v>53.93</v>
      </c>
      <c r="E61" s="4">
        <v>5.07</v>
      </c>
      <c r="F61" s="4">
        <v>69.010000000000005</v>
      </c>
      <c r="G61" s="4">
        <v>794.6</v>
      </c>
      <c r="H61" s="4">
        <v>794.6</v>
      </c>
      <c r="I61" s="4">
        <v>1621.08</v>
      </c>
      <c r="J61" s="4">
        <v>-826.48</v>
      </c>
      <c r="K61" s="3"/>
    </row>
    <row r="62" spans="1:11" ht="25.5" x14ac:dyDescent="0.25">
      <c r="A62" s="4" t="s">
        <v>69</v>
      </c>
      <c r="B62" s="4">
        <v>3.81</v>
      </c>
      <c r="C62" s="4">
        <v>31.88</v>
      </c>
      <c r="D62" s="4">
        <v>31.88</v>
      </c>
      <c r="E62" s="4">
        <v>4.68</v>
      </c>
      <c r="F62" s="4">
        <v>59.43</v>
      </c>
      <c r="G62" s="4">
        <v>826.49</v>
      </c>
      <c r="H62" s="4">
        <v>826.49</v>
      </c>
      <c r="I62" s="4">
        <v>1680.51</v>
      </c>
      <c r="J62" s="4">
        <v>-854.02</v>
      </c>
      <c r="K62" s="3"/>
    </row>
    <row r="63" spans="1:11" ht="25.5" x14ac:dyDescent="0.25">
      <c r="A63" s="4" t="s">
        <v>70</v>
      </c>
      <c r="B63" s="4">
        <v>3.23</v>
      </c>
      <c r="C63" s="4">
        <v>6.06</v>
      </c>
      <c r="D63" s="4">
        <v>6.06</v>
      </c>
      <c r="E63" s="4">
        <v>4.01</v>
      </c>
      <c r="F63" s="4">
        <v>7.49</v>
      </c>
      <c r="G63" s="4">
        <v>832.55</v>
      </c>
      <c r="H63" s="4">
        <v>832.55</v>
      </c>
      <c r="I63" s="4">
        <v>1688</v>
      </c>
      <c r="J63" s="4">
        <v>-855.45</v>
      </c>
      <c r="K63" s="3"/>
    </row>
    <row r="64" spans="1:11" ht="25.5" x14ac:dyDescent="0.25">
      <c r="A64" s="4" t="s">
        <v>71</v>
      </c>
      <c r="B64" s="4">
        <v>1.61</v>
      </c>
      <c r="C64" s="4">
        <v>15.36</v>
      </c>
      <c r="D64" s="4">
        <v>15.36</v>
      </c>
      <c r="E64" s="4">
        <v>1.97</v>
      </c>
      <c r="F64" s="4">
        <v>18.98</v>
      </c>
      <c r="G64" s="4">
        <v>847.91</v>
      </c>
      <c r="H64" s="4">
        <v>847.91</v>
      </c>
      <c r="I64" s="4">
        <v>1706.98</v>
      </c>
      <c r="J64" s="4">
        <v>-859.07</v>
      </c>
      <c r="K64" s="3"/>
    </row>
    <row r="65" spans="1:11" ht="25.5" x14ac:dyDescent="0.25">
      <c r="A65" s="4" t="s">
        <v>72</v>
      </c>
      <c r="B65" s="4">
        <v>0.79</v>
      </c>
      <c r="C65" s="4">
        <v>6.06</v>
      </c>
      <c r="D65" s="4">
        <v>6.06</v>
      </c>
      <c r="E65" s="4">
        <v>0.81</v>
      </c>
      <c r="F65" s="4">
        <v>7.01</v>
      </c>
      <c r="G65" s="4">
        <v>853.98</v>
      </c>
      <c r="H65" s="4">
        <v>853.98</v>
      </c>
      <c r="I65" s="4">
        <v>1713.99</v>
      </c>
      <c r="J65" s="4">
        <v>-860.02</v>
      </c>
      <c r="K65" s="3"/>
    </row>
    <row r="66" spans="1:11" ht="25.5" x14ac:dyDescent="0.25">
      <c r="A66" s="4" t="s">
        <v>73</v>
      </c>
      <c r="B66" s="4">
        <v>0.65</v>
      </c>
      <c r="C66" s="4">
        <v>0.69</v>
      </c>
      <c r="D66" s="4">
        <v>0.69</v>
      </c>
      <c r="E66" s="4">
        <v>0.68</v>
      </c>
      <c r="F66" s="4">
        <v>0.71</v>
      </c>
      <c r="G66" s="4">
        <v>854.66</v>
      </c>
      <c r="H66" s="4">
        <v>854.66</v>
      </c>
      <c r="I66" s="4">
        <v>1714.7</v>
      </c>
      <c r="J66" s="4">
        <v>-860.04</v>
      </c>
      <c r="K66" s="3"/>
    </row>
    <row r="67" spans="1:11" ht="25.5" x14ac:dyDescent="0.25">
      <c r="A67" s="4" t="s">
        <v>74</v>
      </c>
      <c r="B67" s="4">
        <v>0.06</v>
      </c>
      <c r="C67" s="4">
        <v>2.12</v>
      </c>
      <c r="D67" s="4">
        <v>2.12</v>
      </c>
      <c r="E67" s="4">
        <v>0.37</v>
      </c>
      <c r="F67" s="4">
        <v>3.14</v>
      </c>
      <c r="G67" s="4">
        <v>856.78</v>
      </c>
      <c r="H67" s="4">
        <v>856.78</v>
      </c>
      <c r="I67" s="4">
        <v>1717.84</v>
      </c>
      <c r="J67" s="4">
        <v>-861.07</v>
      </c>
      <c r="K67" s="3"/>
    </row>
    <row r="68" spans="1:11" ht="25.5" x14ac:dyDescent="0.25">
      <c r="A68" s="4" t="s">
        <v>75</v>
      </c>
      <c r="B68" s="4">
        <v>0.01</v>
      </c>
      <c r="C68" s="4">
        <v>0.28000000000000003</v>
      </c>
      <c r="D68" s="4">
        <v>0.28000000000000003</v>
      </c>
      <c r="E68" s="4">
        <v>1.0900000000000001</v>
      </c>
      <c r="F68" s="4">
        <v>5.88</v>
      </c>
      <c r="G68" s="4">
        <v>857.06</v>
      </c>
      <c r="H68" s="4">
        <v>857.06</v>
      </c>
      <c r="I68" s="4">
        <v>1723.72</v>
      </c>
      <c r="J68" s="4">
        <v>-866.66</v>
      </c>
      <c r="K68" s="3"/>
    </row>
    <row r="69" spans="1:11" ht="25.5" x14ac:dyDescent="0.25">
      <c r="A69" s="4" t="s">
        <v>76</v>
      </c>
      <c r="B69" s="4">
        <v>0</v>
      </c>
      <c r="C69" s="4">
        <v>0.06</v>
      </c>
      <c r="D69" s="4">
        <v>0.06</v>
      </c>
      <c r="E69" s="4">
        <v>2.62</v>
      </c>
      <c r="F69" s="4">
        <v>16.71</v>
      </c>
      <c r="G69" s="4">
        <v>857.12</v>
      </c>
      <c r="H69" s="4">
        <v>857.12</v>
      </c>
      <c r="I69" s="4">
        <v>1740.43</v>
      </c>
      <c r="J69" s="4">
        <v>-883.32</v>
      </c>
      <c r="K69" s="3"/>
    </row>
    <row r="70" spans="1:11" ht="25.5" x14ac:dyDescent="0.25">
      <c r="A70" s="4" t="s">
        <v>77</v>
      </c>
      <c r="B70" s="4">
        <v>1.79</v>
      </c>
      <c r="C70" s="4">
        <v>2.9</v>
      </c>
      <c r="D70" s="4">
        <v>2.9</v>
      </c>
      <c r="E70" s="4">
        <v>0.48</v>
      </c>
      <c r="F70" s="4">
        <v>8.99</v>
      </c>
      <c r="G70" s="4">
        <v>860.02</v>
      </c>
      <c r="H70" s="4">
        <v>860.02</v>
      </c>
      <c r="I70" s="4">
        <v>1749.42</v>
      </c>
      <c r="J70" s="4">
        <v>-889.4</v>
      </c>
      <c r="K70" s="3"/>
    </row>
    <row r="71" spans="1:11" ht="25.5" x14ac:dyDescent="0.25">
      <c r="A71" s="4" t="s">
        <v>78</v>
      </c>
      <c r="B71" s="4">
        <v>0</v>
      </c>
      <c r="C71" s="4">
        <v>2.9</v>
      </c>
      <c r="D71" s="4">
        <v>2.9</v>
      </c>
      <c r="E71" s="4">
        <v>0</v>
      </c>
      <c r="F71" s="4">
        <v>1.55</v>
      </c>
      <c r="G71" s="4">
        <v>862.92</v>
      </c>
      <c r="H71" s="4">
        <v>862.92</v>
      </c>
      <c r="I71" s="4">
        <v>1750.98</v>
      </c>
      <c r="J71" s="4">
        <v>-888.06</v>
      </c>
      <c r="K7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43E5-3A37-4119-BDEE-A4E7A0C836D0}">
  <dimension ref="C5:M75"/>
  <sheetViews>
    <sheetView topLeftCell="A66" workbookViewId="0">
      <selection activeCell="D6" sqref="D6"/>
    </sheetView>
  </sheetViews>
  <sheetFormatPr defaultRowHeight="15" x14ac:dyDescent="0.25"/>
  <sheetData>
    <row r="5" spans="3:13" ht="63.75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/>
    </row>
    <row r="6" spans="3:13" s="7" customFormat="1" ht="30" x14ac:dyDescent="0.25">
      <c r="C6" s="6" t="s">
        <v>80</v>
      </c>
      <c r="D6" s="7">
        <v>15.2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/>
    </row>
    <row r="7" spans="3:13" ht="25.5" x14ac:dyDescent="0.25">
      <c r="C7" s="4" t="s">
        <v>10</v>
      </c>
      <c r="D7" s="4">
        <v>7.93</v>
      </c>
      <c r="E7" s="4">
        <v>95.26</v>
      </c>
      <c r="F7" s="4">
        <v>95.26</v>
      </c>
      <c r="G7" s="4">
        <v>1.05</v>
      </c>
      <c r="H7" s="4">
        <v>5.17</v>
      </c>
      <c r="I7" s="4">
        <f>I6+E7</f>
        <v>95.26</v>
      </c>
      <c r="J7" s="4">
        <f>J6+F7</f>
        <v>95.26</v>
      </c>
      <c r="K7" s="4">
        <f>K6+H7</f>
        <v>5.17</v>
      </c>
      <c r="L7" s="4">
        <f>I7-K7</f>
        <v>90.09</v>
      </c>
      <c r="M7" s="3"/>
    </row>
    <row r="8" spans="3:13" ht="25.5" x14ac:dyDescent="0.25">
      <c r="C8" s="4" t="s">
        <v>11</v>
      </c>
      <c r="D8" s="4">
        <v>5.87</v>
      </c>
      <c r="E8" s="4">
        <v>103.46</v>
      </c>
      <c r="F8" s="4">
        <v>103.46</v>
      </c>
      <c r="G8" s="4">
        <v>0.17</v>
      </c>
      <c r="H8" s="4">
        <v>9.15</v>
      </c>
      <c r="I8" s="4">
        <f t="shared" ref="I8:I16" si="0">I7+E8</f>
        <v>198.72</v>
      </c>
      <c r="J8" s="4">
        <f t="shared" ref="J8:J71" si="1">J7+F8</f>
        <v>198.72</v>
      </c>
      <c r="K8" s="4">
        <f t="shared" ref="K8:K71" si="2">K7+H8</f>
        <v>14.32</v>
      </c>
      <c r="L8" s="4">
        <f t="shared" ref="L8:L71" si="3">I8-K8</f>
        <v>184.4</v>
      </c>
      <c r="M8" s="3"/>
    </row>
    <row r="9" spans="3:13" ht="25.5" x14ac:dyDescent="0.25">
      <c r="C9" s="4" t="s">
        <v>12</v>
      </c>
      <c r="D9" s="4">
        <v>6.07</v>
      </c>
      <c r="E9" s="4">
        <v>66.55</v>
      </c>
      <c r="F9" s="4">
        <v>66.55</v>
      </c>
      <c r="G9" s="4">
        <v>0</v>
      </c>
      <c r="H9" s="4">
        <v>0.97</v>
      </c>
      <c r="I9" s="4">
        <f t="shared" si="0"/>
        <v>265.27</v>
      </c>
      <c r="J9" s="4">
        <f t="shared" si="1"/>
        <v>265.27</v>
      </c>
      <c r="K9" s="4">
        <f t="shared" si="2"/>
        <v>15.290000000000001</v>
      </c>
      <c r="L9" s="4">
        <f t="shared" si="3"/>
        <v>249.98</v>
      </c>
      <c r="M9" s="3"/>
    </row>
    <row r="10" spans="3:13" ht="25.5" x14ac:dyDescent="0.25">
      <c r="C10" s="4" t="s">
        <v>13</v>
      </c>
      <c r="D10" s="4">
        <v>12.9</v>
      </c>
      <c r="E10" s="4">
        <v>197.89</v>
      </c>
      <c r="F10" s="4">
        <v>197.89</v>
      </c>
      <c r="G10" s="4">
        <v>0</v>
      </c>
      <c r="H10" s="4">
        <v>0.03</v>
      </c>
      <c r="I10" s="4">
        <f t="shared" si="0"/>
        <v>463.15999999999997</v>
      </c>
      <c r="J10" s="4">
        <f t="shared" si="1"/>
        <v>463.15999999999997</v>
      </c>
      <c r="K10" s="4">
        <f t="shared" si="2"/>
        <v>15.32</v>
      </c>
      <c r="L10" s="4">
        <f t="shared" si="3"/>
        <v>447.84</v>
      </c>
      <c r="M10" s="3"/>
    </row>
    <row r="11" spans="3:13" ht="25.5" x14ac:dyDescent="0.25">
      <c r="C11" s="4" t="s">
        <v>14</v>
      </c>
      <c r="D11" s="4">
        <v>17</v>
      </c>
      <c r="E11" s="4">
        <v>312.39</v>
      </c>
      <c r="F11" s="4">
        <v>312.39</v>
      </c>
      <c r="G11" s="4">
        <v>0.13</v>
      </c>
      <c r="H11" s="4">
        <v>1.43</v>
      </c>
      <c r="I11" s="4">
        <f t="shared" si="0"/>
        <v>775.55</v>
      </c>
      <c r="J11" s="4">
        <f t="shared" si="1"/>
        <v>775.55</v>
      </c>
      <c r="K11" s="4">
        <f t="shared" si="2"/>
        <v>16.75</v>
      </c>
      <c r="L11" s="4">
        <f t="shared" si="3"/>
        <v>758.8</v>
      </c>
      <c r="M11" s="3"/>
    </row>
    <row r="12" spans="3:13" ht="25.5" x14ac:dyDescent="0.25">
      <c r="C12" s="4" t="s">
        <v>15</v>
      </c>
      <c r="D12" s="4">
        <v>23.36</v>
      </c>
      <c r="E12" s="4">
        <v>141.26</v>
      </c>
      <c r="F12" s="4">
        <v>141.26</v>
      </c>
      <c r="G12" s="4">
        <v>0</v>
      </c>
      <c r="H12" s="4">
        <v>0.46</v>
      </c>
      <c r="I12" s="4">
        <f t="shared" si="0"/>
        <v>916.81</v>
      </c>
      <c r="J12" s="4">
        <f t="shared" si="1"/>
        <v>916.81</v>
      </c>
      <c r="K12" s="4">
        <f t="shared" si="2"/>
        <v>17.21</v>
      </c>
      <c r="L12" s="4">
        <f t="shared" si="3"/>
        <v>899.59999999999991</v>
      </c>
      <c r="M12" s="3"/>
    </row>
    <row r="13" spans="3:13" ht="25.5" x14ac:dyDescent="0.25">
      <c r="C13" s="4" t="s">
        <v>16</v>
      </c>
      <c r="D13" s="4">
        <v>11.68</v>
      </c>
      <c r="E13" s="4">
        <v>215.75</v>
      </c>
      <c r="F13" s="4">
        <v>215.75</v>
      </c>
      <c r="G13" s="4">
        <v>0.51</v>
      </c>
      <c r="H13" s="4">
        <v>3.12</v>
      </c>
      <c r="I13" s="4">
        <f t="shared" si="0"/>
        <v>1132.56</v>
      </c>
      <c r="J13" s="4">
        <f t="shared" si="1"/>
        <v>1132.56</v>
      </c>
      <c r="K13" s="4">
        <f t="shared" si="2"/>
        <v>20.330000000000002</v>
      </c>
      <c r="L13" s="4">
        <f t="shared" si="3"/>
        <v>1112.23</v>
      </c>
      <c r="M13" s="3"/>
    </row>
    <row r="14" spans="3:13" ht="25.5" x14ac:dyDescent="0.25">
      <c r="C14" s="4" t="s">
        <v>17</v>
      </c>
      <c r="D14" s="4">
        <v>16.04</v>
      </c>
      <c r="E14" s="4">
        <v>291.51</v>
      </c>
      <c r="F14" s="4">
        <v>291.51</v>
      </c>
      <c r="G14" s="4">
        <v>0</v>
      </c>
      <c r="H14" s="4">
        <v>4.4800000000000004</v>
      </c>
      <c r="I14" s="4">
        <f t="shared" si="0"/>
        <v>1424.07</v>
      </c>
      <c r="J14" s="4">
        <f t="shared" si="1"/>
        <v>1424.07</v>
      </c>
      <c r="K14" s="4">
        <f t="shared" si="2"/>
        <v>24.810000000000002</v>
      </c>
      <c r="L14" s="4">
        <f t="shared" si="3"/>
        <v>1399.26</v>
      </c>
      <c r="M14" s="3"/>
    </row>
    <row r="15" spans="3:13" ht="25.5" x14ac:dyDescent="0.25">
      <c r="C15" s="4" t="s">
        <v>18</v>
      </c>
      <c r="D15" s="4">
        <v>4.6500000000000004</v>
      </c>
      <c r="E15" s="4">
        <v>215.94</v>
      </c>
      <c r="F15" s="4">
        <v>215.94</v>
      </c>
      <c r="G15" s="4">
        <v>0</v>
      </c>
      <c r="H15" s="4">
        <v>0.03</v>
      </c>
      <c r="I15" s="4">
        <f t="shared" si="0"/>
        <v>1640.01</v>
      </c>
      <c r="J15" s="4">
        <f t="shared" si="1"/>
        <v>1640.01</v>
      </c>
      <c r="K15" s="4">
        <f t="shared" si="2"/>
        <v>24.840000000000003</v>
      </c>
      <c r="L15" s="4">
        <f t="shared" si="3"/>
        <v>1615.17</v>
      </c>
      <c r="M15" s="3"/>
    </row>
    <row r="16" spans="3:13" ht="25.5" x14ac:dyDescent="0.25">
      <c r="C16" s="4" t="s">
        <v>19</v>
      </c>
      <c r="D16" s="4">
        <v>0.89</v>
      </c>
      <c r="E16" s="4">
        <v>16.04</v>
      </c>
      <c r="F16" s="4">
        <v>16.04</v>
      </c>
      <c r="G16" s="4">
        <v>3.1</v>
      </c>
      <c r="H16" s="4">
        <v>8.99</v>
      </c>
      <c r="I16" s="4">
        <f t="shared" si="0"/>
        <v>1656.05</v>
      </c>
      <c r="J16" s="4">
        <f t="shared" si="1"/>
        <v>1656.05</v>
      </c>
      <c r="K16" s="4">
        <f t="shared" si="2"/>
        <v>33.830000000000005</v>
      </c>
      <c r="L16" s="4">
        <f t="shared" si="3"/>
        <v>1622.22</v>
      </c>
      <c r="M16" s="3"/>
    </row>
    <row r="17" spans="3:13" ht="25.5" x14ac:dyDescent="0.25">
      <c r="C17" s="4" t="s">
        <v>20</v>
      </c>
      <c r="D17" s="4">
        <v>0.01</v>
      </c>
      <c r="E17" s="4">
        <v>4.0999999999999996</v>
      </c>
      <c r="F17" s="4">
        <v>4.0999999999999996</v>
      </c>
      <c r="G17" s="4">
        <v>15.69</v>
      </c>
      <c r="H17" s="4">
        <v>85.18</v>
      </c>
      <c r="I17" s="4">
        <f>I16+E17</f>
        <v>1660.1499999999999</v>
      </c>
      <c r="J17" s="4">
        <f t="shared" si="1"/>
        <v>1660.1499999999999</v>
      </c>
      <c r="K17" s="4">
        <f t="shared" si="2"/>
        <v>119.01000000000002</v>
      </c>
      <c r="L17" s="4">
        <f t="shared" si="3"/>
        <v>1541.1399999999999</v>
      </c>
      <c r="M17" s="3"/>
    </row>
    <row r="18" spans="3:13" ht="25.5" x14ac:dyDescent="0.25">
      <c r="C18" s="4" t="s">
        <v>81</v>
      </c>
      <c r="D18" s="4">
        <v>0.01</v>
      </c>
      <c r="E18" s="4">
        <v>2.5</v>
      </c>
      <c r="F18" s="4">
        <v>2.5</v>
      </c>
      <c r="G18" s="4">
        <v>0</v>
      </c>
      <c r="H18" s="4">
        <v>0</v>
      </c>
      <c r="I18" s="4">
        <f t="shared" ref="I18:I75" si="4">I17+E18</f>
        <v>1662.6499999999999</v>
      </c>
      <c r="J18" s="4">
        <f t="shared" si="1"/>
        <v>1662.6499999999999</v>
      </c>
      <c r="K18" s="4">
        <f t="shared" si="2"/>
        <v>119.01000000000002</v>
      </c>
      <c r="L18" s="4">
        <f t="shared" si="3"/>
        <v>1543.6399999999999</v>
      </c>
      <c r="M18" s="3"/>
    </row>
    <row r="19" spans="3:13" ht="25.5" x14ac:dyDescent="0.25">
      <c r="C19" s="4" t="s">
        <v>22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f t="shared" si="4"/>
        <v>1662.6499999999999</v>
      </c>
      <c r="J19" s="4">
        <f t="shared" si="1"/>
        <v>1662.6499999999999</v>
      </c>
      <c r="K19" s="4">
        <f t="shared" si="2"/>
        <v>119.01000000000002</v>
      </c>
      <c r="L19" s="4">
        <f t="shared" si="3"/>
        <v>1543.6399999999999</v>
      </c>
      <c r="M19" s="3"/>
    </row>
    <row r="20" spans="3:13" ht="25.5" x14ac:dyDescent="0.25">
      <c r="C20" s="4" t="s">
        <v>23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f t="shared" si="4"/>
        <v>1662.6499999999999</v>
      </c>
      <c r="J20" s="4">
        <f t="shared" si="1"/>
        <v>1662.6499999999999</v>
      </c>
      <c r="K20" s="4">
        <f t="shared" si="2"/>
        <v>119.01000000000002</v>
      </c>
      <c r="L20" s="4">
        <f t="shared" si="3"/>
        <v>1543.6399999999999</v>
      </c>
      <c r="M20" s="3"/>
    </row>
    <row r="21" spans="3:13" ht="25.5" x14ac:dyDescent="0.25">
      <c r="C21" s="4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f t="shared" si="4"/>
        <v>1662.6499999999999</v>
      </c>
      <c r="J21" s="4">
        <f t="shared" si="1"/>
        <v>1662.6499999999999</v>
      </c>
      <c r="K21" s="4">
        <f t="shared" si="2"/>
        <v>119.01000000000002</v>
      </c>
      <c r="L21" s="4">
        <f t="shared" si="3"/>
        <v>1543.6399999999999</v>
      </c>
      <c r="M21" s="3"/>
    </row>
    <row r="22" spans="3:13" ht="25.5" x14ac:dyDescent="0.25">
      <c r="C22" s="4" t="s">
        <v>25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f t="shared" si="4"/>
        <v>1662.6499999999999</v>
      </c>
      <c r="J22" s="4">
        <f t="shared" si="1"/>
        <v>1662.6499999999999</v>
      </c>
      <c r="K22" s="4">
        <f t="shared" si="2"/>
        <v>119.01000000000002</v>
      </c>
      <c r="L22" s="4">
        <f t="shared" si="3"/>
        <v>1543.6399999999999</v>
      </c>
      <c r="M22" s="3"/>
    </row>
    <row r="23" spans="3:13" ht="25.5" x14ac:dyDescent="0.25">
      <c r="C23" s="4" t="s">
        <v>26</v>
      </c>
      <c r="D23" s="4">
        <v>0</v>
      </c>
      <c r="E23" s="4">
        <v>0</v>
      </c>
      <c r="F23" s="4">
        <v>0</v>
      </c>
      <c r="G23" s="4">
        <v>21.26</v>
      </c>
      <c r="H23" s="4">
        <v>78.86</v>
      </c>
      <c r="I23" s="4">
        <f t="shared" si="4"/>
        <v>1662.6499999999999</v>
      </c>
      <c r="J23" s="4">
        <f t="shared" si="1"/>
        <v>1662.6499999999999</v>
      </c>
      <c r="K23" s="4">
        <f t="shared" si="2"/>
        <v>197.87</v>
      </c>
      <c r="L23" s="4">
        <f t="shared" si="3"/>
        <v>1464.7799999999997</v>
      </c>
      <c r="M23" s="3"/>
    </row>
    <row r="24" spans="3:13" ht="25.5" x14ac:dyDescent="0.25">
      <c r="C24" s="4" t="s">
        <v>27</v>
      </c>
      <c r="D24" s="4">
        <v>0.47</v>
      </c>
      <c r="E24" s="4">
        <v>2.17</v>
      </c>
      <c r="F24" s="4">
        <v>2.17</v>
      </c>
      <c r="G24" s="4">
        <v>1.5</v>
      </c>
      <c r="H24" s="4">
        <v>104.95</v>
      </c>
      <c r="I24" s="4">
        <f t="shared" si="4"/>
        <v>1664.82</v>
      </c>
      <c r="J24" s="4">
        <f t="shared" si="1"/>
        <v>1664.82</v>
      </c>
      <c r="K24" s="4">
        <f t="shared" si="2"/>
        <v>302.82</v>
      </c>
      <c r="L24" s="4">
        <f t="shared" si="3"/>
        <v>1362</v>
      </c>
      <c r="M24" s="3"/>
    </row>
    <row r="25" spans="3:13" ht="25.5" x14ac:dyDescent="0.25">
      <c r="C25" s="4" t="s">
        <v>28</v>
      </c>
      <c r="D25" s="4">
        <v>18.649999999999999</v>
      </c>
      <c r="E25" s="4">
        <v>114.82</v>
      </c>
      <c r="F25" s="4">
        <v>114.82</v>
      </c>
      <c r="G25" s="4">
        <v>0.8</v>
      </c>
      <c r="H25" s="4">
        <v>7.89</v>
      </c>
      <c r="I25" s="4">
        <f t="shared" si="4"/>
        <v>1779.6399999999999</v>
      </c>
      <c r="J25" s="4">
        <f t="shared" si="1"/>
        <v>1779.6399999999999</v>
      </c>
      <c r="K25" s="4">
        <f t="shared" si="2"/>
        <v>310.70999999999998</v>
      </c>
      <c r="L25" s="4">
        <f t="shared" si="3"/>
        <v>1468.9299999999998</v>
      </c>
      <c r="M25" s="3"/>
    </row>
    <row r="26" spans="3:13" ht="25.5" x14ac:dyDescent="0.25">
      <c r="C26" s="4" t="s">
        <v>29</v>
      </c>
      <c r="D26" s="4">
        <v>35.520000000000003</v>
      </c>
      <c r="E26" s="4">
        <v>331.03</v>
      </c>
      <c r="F26" s="4">
        <v>331.03</v>
      </c>
      <c r="G26" s="4">
        <v>0</v>
      </c>
      <c r="H26" s="4">
        <v>2.44</v>
      </c>
      <c r="I26" s="4">
        <f t="shared" si="4"/>
        <v>2110.67</v>
      </c>
      <c r="J26" s="4">
        <f t="shared" si="1"/>
        <v>2110.67</v>
      </c>
      <c r="K26" s="4">
        <f t="shared" si="2"/>
        <v>313.14999999999998</v>
      </c>
      <c r="L26" s="4">
        <f t="shared" si="3"/>
        <v>1797.52</v>
      </c>
      <c r="M26" s="3"/>
    </row>
    <row r="27" spans="3:13" ht="25.5" x14ac:dyDescent="0.25">
      <c r="C27" s="4" t="s">
        <v>30</v>
      </c>
      <c r="D27" s="4">
        <v>28.82</v>
      </c>
      <c r="E27" s="4">
        <v>419.31</v>
      </c>
      <c r="F27" s="4">
        <v>419.31</v>
      </c>
      <c r="G27" s="4">
        <v>0.28999999999999998</v>
      </c>
      <c r="H27" s="4">
        <v>1.9</v>
      </c>
      <c r="I27" s="4">
        <f t="shared" si="4"/>
        <v>2529.98</v>
      </c>
      <c r="J27" s="4">
        <f t="shared" si="1"/>
        <v>2529.98</v>
      </c>
      <c r="K27" s="4">
        <f t="shared" si="2"/>
        <v>315.04999999999995</v>
      </c>
      <c r="L27" s="4">
        <f t="shared" si="3"/>
        <v>2214.9300000000003</v>
      </c>
      <c r="M27" s="3"/>
    </row>
    <row r="28" spans="3:13" ht="25.5" x14ac:dyDescent="0.25">
      <c r="C28" s="4" t="s">
        <v>31</v>
      </c>
      <c r="D28" s="4">
        <v>15.45</v>
      </c>
      <c r="E28" s="4">
        <v>332.03</v>
      </c>
      <c r="F28" s="4">
        <v>332.03</v>
      </c>
      <c r="G28" s="4">
        <v>0.36</v>
      </c>
      <c r="H28" s="4">
        <v>4.92</v>
      </c>
      <c r="I28" s="4">
        <f t="shared" si="4"/>
        <v>2862.01</v>
      </c>
      <c r="J28" s="4">
        <f t="shared" si="1"/>
        <v>2862.01</v>
      </c>
      <c r="K28" s="4">
        <f t="shared" si="2"/>
        <v>319.96999999999997</v>
      </c>
      <c r="L28" s="4">
        <f t="shared" si="3"/>
        <v>2542.0400000000004</v>
      </c>
      <c r="M28" s="3"/>
    </row>
    <row r="29" spans="3:13" ht="25.5" x14ac:dyDescent="0.25">
      <c r="C29" s="4" t="s">
        <v>32</v>
      </c>
      <c r="D29" s="4">
        <v>5.99</v>
      </c>
      <c r="E29" s="4">
        <v>160.79</v>
      </c>
      <c r="F29" s="4">
        <v>160.79</v>
      </c>
      <c r="G29" s="4">
        <v>0.44</v>
      </c>
      <c r="H29" s="4">
        <v>6.05</v>
      </c>
      <c r="I29" s="4">
        <f t="shared" si="4"/>
        <v>3022.8</v>
      </c>
      <c r="J29" s="4">
        <f t="shared" si="1"/>
        <v>3022.8</v>
      </c>
      <c r="K29" s="4">
        <f t="shared" si="2"/>
        <v>326.02</v>
      </c>
      <c r="L29" s="4">
        <f t="shared" si="3"/>
        <v>2696.78</v>
      </c>
      <c r="M29" s="3"/>
    </row>
    <row r="30" spans="3:13" ht="25.5" x14ac:dyDescent="0.25">
      <c r="C30" s="4" t="s">
        <v>33</v>
      </c>
      <c r="D30" s="4">
        <v>1.48</v>
      </c>
      <c r="E30" s="4">
        <v>56</v>
      </c>
      <c r="F30" s="4">
        <v>56</v>
      </c>
      <c r="G30" s="4">
        <v>7.42</v>
      </c>
      <c r="H30" s="4">
        <v>59</v>
      </c>
      <c r="I30" s="4">
        <f t="shared" si="4"/>
        <v>3078.8</v>
      </c>
      <c r="J30" s="4">
        <f t="shared" si="1"/>
        <v>3078.8</v>
      </c>
      <c r="K30" s="4">
        <f t="shared" si="2"/>
        <v>385.02</v>
      </c>
      <c r="L30" s="4">
        <f t="shared" si="3"/>
        <v>2693.78</v>
      </c>
      <c r="M30" s="3"/>
    </row>
    <row r="31" spans="3:13" ht="25.5" x14ac:dyDescent="0.25">
      <c r="C31" s="4" t="s">
        <v>34</v>
      </c>
      <c r="D31" s="4">
        <v>1.29</v>
      </c>
      <c r="E31" s="4">
        <v>1.53</v>
      </c>
      <c r="F31" s="4">
        <v>1.53</v>
      </c>
      <c r="G31" s="4">
        <v>7.64</v>
      </c>
      <c r="H31" s="4">
        <v>8.33</v>
      </c>
      <c r="I31" s="4">
        <f t="shared" si="4"/>
        <v>3080.3300000000004</v>
      </c>
      <c r="J31" s="4">
        <f t="shared" si="1"/>
        <v>3080.3300000000004</v>
      </c>
      <c r="K31" s="4">
        <f t="shared" si="2"/>
        <v>393.34999999999997</v>
      </c>
      <c r="L31" s="4">
        <f t="shared" si="3"/>
        <v>2686.9800000000005</v>
      </c>
      <c r="M31" s="3"/>
    </row>
    <row r="32" spans="3:13" ht="25.5" x14ac:dyDescent="0.25">
      <c r="C32" s="4" t="s">
        <v>35</v>
      </c>
      <c r="D32" s="4">
        <v>0.14000000000000001</v>
      </c>
      <c r="E32" s="4">
        <v>11.9</v>
      </c>
      <c r="F32" s="4">
        <v>11.9</v>
      </c>
      <c r="G32" s="4">
        <v>10.58</v>
      </c>
      <c r="H32" s="4">
        <v>179.6</v>
      </c>
      <c r="I32" s="4">
        <f t="shared" si="4"/>
        <v>3092.2300000000005</v>
      </c>
      <c r="J32" s="4">
        <f t="shared" si="1"/>
        <v>3092.2300000000005</v>
      </c>
      <c r="K32" s="4">
        <f t="shared" si="2"/>
        <v>572.94999999999993</v>
      </c>
      <c r="L32" s="4">
        <f t="shared" si="3"/>
        <v>2519.2800000000007</v>
      </c>
      <c r="M32" s="3"/>
    </row>
    <row r="33" spans="3:13" ht="25.5" x14ac:dyDescent="0.25">
      <c r="C33" s="4" t="s">
        <v>36</v>
      </c>
      <c r="D33" s="4">
        <v>10.11</v>
      </c>
      <c r="E33" s="4">
        <v>99.33</v>
      </c>
      <c r="F33" s="4">
        <v>99.33</v>
      </c>
      <c r="G33" s="4">
        <v>4.22</v>
      </c>
      <c r="H33" s="4">
        <v>147.01</v>
      </c>
      <c r="I33" s="4">
        <f t="shared" si="4"/>
        <v>3191.5600000000004</v>
      </c>
      <c r="J33" s="4">
        <f t="shared" si="1"/>
        <v>3191.5600000000004</v>
      </c>
      <c r="K33" s="4">
        <f t="shared" si="2"/>
        <v>719.95999999999992</v>
      </c>
      <c r="L33" s="4">
        <f t="shared" si="3"/>
        <v>2471.6000000000004</v>
      </c>
      <c r="M33" s="3"/>
    </row>
    <row r="34" spans="3:13" ht="25.5" x14ac:dyDescent="0.25">
      <c r="C34" s="4" t="s">
        <v>37</v>
      </c>
      <c r="D34" s="4">
        <v>8.6300000000000008</v>
      </c>
      <c r="E34" s="4">
        <v>65.86</v>
      </c>
      <c r="F34" s="4">
        <v>65.86</v>
      </c>
      <c r="G34" s="4">
        <v>2.73</v>
      </c>
      <c r="H34" s="4">
        <v>24.44</v>
      </c>
      <c r="I34" s="4">
        <f t="shared" si="4"/>
        <v>3257.4200000000005</v>
      </c>
      <c r="J34" s="4">
        <f t="shared" si="1"/>
        <v>3257.4200000000005</v>
      </c>
      <c r="K34" s="4">
        <f t="shared" si="2"/>
        <v>744.4</v>
      </c>
      <c r="L34" s="4">
        <f t="shared" si="3"/>
        <v>2513.0200000000004</v>
      </c>
      <c r="M34" s="3"/>
    </row>
    <row r="35" spans="3:13" ht="25.5" x14ac:dyDescent="0.25">
      <c r="C35" s="4" t="s">
        <v>38</v>
      </c>
      <c r="D35" s="4">
        <v>21.44</v>
      </c>
      <c r="E35" s="4">
        <v>225.58</v>
      </c>
      <c r="F35" s="4">
        <v>225.58</v>
      </c>
      <c r="G35" s="4">
        <v>0.27</v>
      </c>
      <c r="H35" s="4">
        <v>22.47</v>
      </c>
      <c r="I35" s="4">
        <f t="shared" si="4"/>
        <v>3483.0000000000005</v>
      </c>
      <c r="J35" s="4">
        <f t="shared" si="1"/>
        <v>3483.0000000000005</v>
      </c>
      <c r="K35" s="4">
        <f t="shared" si="2"/>
        <v>766.87</v>
      </c>
      <c r="L35" s="4">
        <f t="shared" si="3"/>
        <v>2716.1300000000006</v>
      </c>
      <c r="M35" s="3"/>
    </row>
    <row r="36" spans="3:13" ht="25.5" x14ac:dyDescent="0.25">
      <c r="C36" s="4" t="s">
        <v>39</v>
      </c>
      <c r="D36" s="4">
        <v>20.37</v>
      </c>
      <c r="E36" s="4">
        <v>42.16</v>
      </c>
      <c r="F36" s="4">
        <v>42.16</v>
      </c>
      <c r="G36" s="4">
        <v>7.0000000000000007E-2</v>
      </c>
      <c r="H36" s="4">
        <v>0.34</v>
      </c>
      <c r="I36" s="4">
        <f t="shared" si="4"/>
        <v>3525.1600000000003</v>
      </c>
      <c r="J36" s="4">
        <f t="shared" si="1"/>
        <v>3525.1600000000003</v>
      </c>
      <c r="K36" s="4">
        <f t="shared" si="2"/>
        <v>767.21</v>
      </c>
      <c r="L36" s="4">
        <f t="shared" si="3"/>
        <v>2757.9500000000003</v>
      </c>
      <c r="M36" s="3"/>
    </row>
    <row r="37" spans="3:13" ht="25.5" x14ac:dyDescent="0.25">
      <c r="C37" s="4" t="s">
        <v>40</v>
      </c>
      <c r="D37" s="4">
        <v>11.04</v>
      </c>
      <c r="E37" s="4">
        <v>279.91000000000003</v>
      </c>
      <c r="F37" s="4">
        <v>279.91000000000003</v>
      </c>
      <c r="G37" s="4">
        <v>0.04</v>
      </c>
      <c r="H37" s="4">
        <v>0.96</v>
      </c>
      <c r="I37" s="4">
        <f t="shared" si="4"/>
        <v>3805.07</v>
      </c>
      <c r="J37" s="4">
        <f t="shared" si="1"/>
        <v>3805.07</v>
      </c>
      <c r="K37" s="4">
        <f t="shared" si="2"/>
        <v>768.17000000000007</v>
      </c>
      <c r="L37" s="4">
        <f t="shared" si="3"/>
        <v>3036.9</v>
      </c>
      <c r="M37" s="3"/>
    </row>
    <row r="38" spans="3:13" ht="25.5" x14ac:dyDescent="0.25">
      <c r="C38" s="4" t="s">
        <v>41</v>
      </c>
      <c r="D38" s="4">
        <v>8.11</v>
      </c>
      <c r="E38" s="4">
        <v>169.31</v>
      </c>
      <c r="F38" s="4">
        <v>169.31</v>
      </c>
      <c r="G38" s="4">
        <v>0.96</v>
      </c>
      <c r="H38" s="4">
        <v>9.51</v>
      </c>
      <c r="I38" s="4">
        <f t="shared" si="4"/>
        <v>3974.38</v>
      </c>
      <c r="J38" s="4">
        <f t="shared" si="1"/>
        <v>3974.38</v>
      </c>
      <c r="K38" s="4">
        <f t="shared" si="2"/>
        <v>777.68000000000006</v>
      </c>
      <c r="L38" s="4">
        <f t="shared" si="3"/>
        <v>3196.7</v>
      </c>
      <c r="M38" s="3"/>
    </row>
    <row r="39" spans="3:13" ht="25.5" x14ac:dyDescent="0.25">
      <c r="C39" s="4" t="s">
        <v>42</v>
      </c>
      <c r="D39" s="4">
        <v>6.07</v>
      </c>
      <c r="E39" s="4">
        <v>48.66</v>
      </c>
      <c r="F39" s="4">
        <v>48.66</v>
      </c>
      <c r="G39" s="4">
        <v>0.62</v>
      </c>
      <c r="H39" s="4">
        <v>5.44</v>
      </c>
      <c r="I39" s="4">
        <f t="shared" si="4"/>
        <v>4023.04</v>
      </c>
      <c r="J39" s="4">
        <f t="shared" si="1"/>
        <v>4023.04</v>
      </c>
      <c r="K39" s="4">
        <f t="shared" si="2"/>
        <v>783.12000000000012</v>
      </c>
      <c r="L39" s="4">
        <f t="shared" si="3"/>
        <v>3239.92</v>
      </c>
      <c r="M39" s="3"/>
    </row>
    <row r="40" spans="3:13" ht="25.5" x14ac:dyDescent="0.25">
      <c r="C40" s="4" t="s">
        <v>43</v>
      </c>
      <c r="D40" s="4">
        <v>3.81</v>
      </c>
      <c r="E40" s="4">
        <v>74.040000000000006</v>
      </c>
      <c r="F40" s="4">
        <v>74.040000000000006</v>
      </c>
      <c r="G40" s="4">
        <v>3.07</v>
      </c>
      <c r="H40" s="4">
        <v>27.68</v>
      </c>
      <c r="I40" s="4">
        <f t="shared" si="4"/>
        <v>4097.08</v>
      </c>
      <c r="J40" s="4">
        <f t="shared" si="1"/>
        <v>4097.08</v>
      </c>
      <c r="K40" s="4">
        <f t="shared" si="2"/>
        <v>810.80000000000007</v>
      </c>
      <c r="L40" s="4">
        <f t="shared" si="3"/>
        <v>3286.2799999999997</v>
      </c>
      <c r="M40" s="3"/>
    </row>
    <row r="41" spans="3:13" ht="25.5" x14ac:dyDescent="0.25">
      <c r="C41" s="4" t="s">
        <v>44</v>
      </c>
      <c r="D41" s="4">
        <v>7.33</v>
      </c>
      <c r="E41" s="4">
        <v>77.86</v>
      </c>
      <c r="F41" s="4">
        <v>77.86</v>
      </c>
      <c r="G41" s="4">
        <v>0.11</v>
      </c>
      <c r="H41" s="4">
        <v>22.26</v>
      </c>
      <c r="I41" s="4">
        <f t="shared" si="4"/>
        <v>4174.9399999999996</v>
      </c>
      <c r="J41" s="4">
        <f t="shared" si="1"/>
        <v>4174.9399999999996</v>
      </c>
      <c r="K41" s="4">
        <f t="shared" si="2"/>
        <v>833.06000000000006</v>
      </c>
      <c r="L41" s="4">
        <f t="shared" si="3"/>
        <v>3341.8799999999997</v>
      </c>
      <c r="M41" s="3"/>
    </row>
    <row r="42" spans="3:13" ht="25.5" x14ac:dyDescent="0.25">
      <c r="C42" s="4" t="s">
        <v>45</v>
      </c>
      <c r="D42" s="4">
        <v>11.95</v>
      </c>
      <c r="E42" s="4">
        <v>103.28</v>
      </c>
      <c r="F42" s="4">
        <v>103.28</v>
      </c>
      <c r="G42" s="4">
        <v>1.19</v>
      </c>
      <c r="H42" s="4">
        <v>5.62</v>
      </c>
      <c r="I42" s="4">
        <f t="shared" si="4"/>
        <v>4278.2199999999993</v>
      </c>
      <c r="J42" s="4">
        <f t="shared" si="1"/>
        <v>4278.2199999999993</v>
      </c>
      <c r="K42" s="4">
        <f t="shared" si="2"/>
        <v>838.68000000000006</v>
      </c>
      <c r="L42" s="4">
        <f t="shared" si="3"/>
        <v>3439.5399999999991</v>
      </c>
      <c r="M42" s="3"/>
    </row>
    <row r="43" spans="3:13" ht="25.5" x14ac:dyDescent="0.25">
      <c r="C43" s="4" t="s">
        <v>46</v>
      </c>
      <c r="D43" s="4">
        <v>13.22</v>
      </c>
      <c r="E43" s="4">
        <v>134.81</v>
      </c>
      <c r="F43" s="4">
        <v>134.81</v>
      </c>
      <c r="G43" s="4">
        <v>3.42</v>
      </c>
      <c r="H43" s="4">
        <v>20.18</v>
      </c>
      <c r="I43" s="4">
        <f t="shared" si="4"/>
        <v>4413.03</v>
      </c>
      <c r="J43" s="4">
        <f t="shared" si="1"/>
        <v>4413.03</v>
      </c>
      <c r="K43" s="4">
        <f t="shared" si="2"/>
        <v>858.86</v>
      </c>
      <c r="L43" s="4">
        <f t="shared" si="3"/>
        <v>3554.1699999999996</v>
      </c>
      <c r="M43" s="3"/>
    </row>
    <row r="44" spans="3:13" ht="25.5" x14ac:dyDescent="0.25">
      <c r="C44" s="4" t="s">
        <v>47</v>
      </c>
      <c r="D44" s="4">
        <v>14.26</v>
      </c>
      <c r="E44" s="4">
        <v>136.54</v>
      </c>
      <c r="F44" s="4">
        <v>136.54</v>
      </c>
      <c r="G44" s="4">
        <v>1.49</v>
      </c>
      <c r="H44" s="4">
        <v>24.36</v>
      </c>
      <c r="I44" s="4">
        <f t="shared" si="4"/>
        <v>4549.57</v>
      </c>
      <c r="J44" s="4">
        <f t="shared" si="1"/>
        <v>4549.57</v>
      </c>
      <c r="K44" s="4">
        <f t="shared" si="2"/>
        <v>883.22</v>
      </c>
      <c r="L44" s="4">
        <f t="shared" si="3"/>
        <v>3666.3499999999995</v>
      </c>
      <c r="M44" s="3"/>
    </row>
    <row r="45" spans="3:13" ht="25.5" x14ac:dyDescent="0.25">
      <c r="C45" s="4" t="s">
        <v>48</v>
      </c>
      <c r="D45" s="4">
        <v>16.61</v>
      </c>
      <c r="E45" s="4">
        <v>113.69</v>
      </c>
      <c r="F45" s="4">
        <v>113.69</v>
      </c>
      <c r="G45" s="4">
        <v>0.94</v>
      </c>
      <c r="H45" s="4">
        <v>8.92</v>
      </c>
      <c r="I45" s="4">
        <f t="shared" si="4"/>
        <v>4663.2599999999993</v>
      </c>
      <c r="J45" s="4">
        <f t="shared" si="1"/>
        <v>4663.2599999999993</v>
      </c>
      <c r="K45" s="4">
        <f t="shared" si="2"/>
        <v>892.14</v>
      </c>
      <c r="L45" s="4">
        <f t="shared" si="3"/>
        <v>3771.1199999999994</v>
      </c>
      <c r="M45" s="3"/>
    </row>
    <row r="46" spans="3:13" ht="25.5" x14ac:dyDescent="0.25">
      <c r="C46" s="4" t="s">
        <v>49</v>
      </c>
      <c r="D46" s="4">
        <v>25.62</v>
      </c>
      <c r="E46" s="4">
        <v>280.92</v>
      </c>
      <c r="F46" s="4">
        <v>280.92</v>
      </c>
      <c r="G46" s="4">
        <v>0.32</v>
      </c>
      <c r="H46" s="4">
        <v>7.81</v>
      </c>
      <c r="I46" s="4">
        <f t="shared" si="4"/>
        <v>4944.1799999999994</v>
      </c>
      <c r="J46" s="4">
        <f t="shared" si="1"/>
        <v>4944.1799999999994</v>
      </c>
      <c r="K46" s="4">
        <f t="shared" si="2"/>
        <v>899.94999999999993</v>
      </c>
      <c r="L46" s="4">
        <f t="shared" si="3"/>
        <v>4044.2299999999996</v>
      </c>
      <c r="M46" s="3"/>
    </row>
    <row r="47" spans="3:13" ht="25.5" x14ac:dyDescent="0.25">
      <c r="C47" s="4" t="s">
        <v>50</v>
      </c>
      <c r="D47" s="4">
        <v>28.89</v>
      </c>
      <c r="E47" s="4">
        <v>361.66</v>
      </c>
      <c r="F47" s="4">
        <v>361.66</v>
      </c>
      <c r="G47" s="4">
        <v>1.1100000000000001</v>
      </c>
      <c r="H47" s="4">
        <v>8.86</v>
      </c>
      <c r="I47" s="4">
        <f t="shared" si="4"/>
        <v>5305.8399999999992</v>
      </c>
      <c r="J47" s="4">
        <f t="shared" si="1"/>
        <v>5305.8399999999992</v>
      </c>
      <c r="K47" s="4">
        <f t="shared" si="2"/>
        <v>908.81</v>
      </c>
      <c r="L47" s="4">
        <f t="shared" si="3"/>
        <v>4397.0299999999988</v>
      </c>
      <c r="M47" s="3"/>
    </row>
    <row r="48" spans="3:13" ht="25.5" x14ac:dyDescent="0.25">
      <c r="C48" s="4" t="s">
        <v>51</v>
      </c>
      <c r="D48" s="4">
        <v>23.13</v>
      </c>
      <c r="E48" s="4">
        <v>293.11</v>
      </c>
      <c r="F48" s="4">
        <v>293.11</v>
      </c>
      <c r="G48" s="4">
        <v>2.48</v>
      </c>
      <c r="H48" s="4">
        <v>20.2</v>
      </c>
      <c r="I48" s="4">
        <f t="shared" si="4"/>
        <v>5598.9499999999989</v>
      </c>
      <c r="J48" s="4">
        <f t="shared" si="1"/>
        <v>5598.9499999999989</v>
      </c>
      <c r="K48" s="4">
        <f t="shared" si="2"/>
        <v>929.01</v>
      </c>
      <c r="L48" s="4">
        <f t="shared" si="3"/>
        <v>4669.9399999999987</v>
      </c>
      <c r="M48" s="3"/>
    </row>
    <row r="49" spans="3:13" ht="25.5" x14ac:dyDescent="0.25">
      <c r="C49" s="4" t="s">
        <v>52</v>
      </c>
      <c r="D49" s="4">
        <v>23</v>
      </c>
      <c r="E49" s="4">
        <v>5.52</v>
      </c>
      <c r="F49" s="4">
        <v>5.52</v>
      </c>
      <c r="G49" s="4">
        <v>2.5099999999999998</v>
      </c>
      <c r="H49" s="4">
        <v>0.6</v>
      </c>
      <c r="I49" s="4">
        <f t="shared" si="4"/>
        <v>5604.4699999999993</v>
      </c>
      <c r="J49" s="4">
        <f t="shared" si="1"/>
        <v>5604.4699999999993</v>
      </c>
      <c r="K49" s="4">
        <f t="shared" si="2"/>
        <v>929.61</v>
      </c>
      <c r="L49" s="4">
        <f t="shared" si="3"/>
        <v>4674.8599999999997</v>
      </c>
      <c r="M49" s="3"/>
    </row>
    <row r="50" spans="3:13" ht="25.5" x14ac:dyDescent="0.25">
      <c r="C50" s="4" t="s">
        <v>53</v>
      </c>
      <c r="D50" s="4">
        <v>17.920000000000002</v>
      </c>
      <c r="E50" s="4">
        <v>289.47000000000003</v>
      </c>
      <c r="F50" s="4">
        <v>289.47000000000003</v>
      </c>
      <c r="G50" s="4">
        <v>2.66</v>
      </c>
      <c r="H50" s="4">
        <v>24.67</v>
      </c>
      <c r="I50" s="4">
        <f t="shared" si="4"/>
        <v>5893.94</v>
      </c>
      <c r="J50" s="4">
        <f t="shared" si="1"/>
        <v>5893.94</v>
      </c>
      <c r="K50" s="4">
        <f t="shared" si="2"/>
        <v>954.28</v>
      </c>
      <c r="L50" s="4">
        <f t="shared" si="3"/>
        <v>4939.66</v>
      </c>
      <c r="M50" s="3"/>
    </row>
    <row r="51" spans="3:13" ht="25.5" x14ac:dyDescent="0.25">
      <c r="C51" s="4" t="s">
        <v>54</v>
      </c>
      <c r="D51" s="4">
        <v>13.15</v>
      </c>
      <c r="E51" s="4">
        <v>217.43</v>
      </c>
      <c r="F51" s="4">
        <v>217.43</v>
      </c>
      <c r="G51" s="4">
        <v>1.07</v>
      </c>
      <c r="H51" s="4">
        <v>17.88</v>
      </c>
      <c r="I51" s="4">
        <f t="shared" si="4"/>
        <v>6111.37</v>
      </c>
      <c r="J51" s="4">
        <f t="shared" si="1"/>
        <v>6111.37</v>
      </c>
      <c r="K51" s="4">
        <f t="shared" si="2"/>
        <v>972.16</v>
      </c>
      <c r="L51" s="4">
        <f t="shared" si="3"/>
        <v>5139.21</v>
      </c>
      <c r="M51" s="3"/>
    </row>
    <row r="52" spans="3:13" ht="25.5" x14ac:dyDescent="0.25">
      <c r="C52" s="4" t="s">
        <v>55</v>
      </c>
      <c r="D52" s="4">
        <v>15.32</v>
      </c>
      <c r="E52" s="4">
        <v>32.840000000000003</v>
      </c>
      <c r="F52" s="4">
        <v>32.840000000000003</v>
      </c>
      <c r="G52" s="4">
        <v>0.83</v>
      </c>
      <c r="H52" s="4">
        <v>2.2000000000000002</v>
      </c>
      <c r="I52" s="4">
        <f t="shared" si="4"/>
        <v>6144.21</v>
      </c>
      <c r="J52" s="4">
        <f t="shared" si="1"/>
        <v>6144.21</v>
      </c>
      <c r="K52" s="4">
        <f t="shared" si="2"/>
        <v>974.36</v>
      </c>
      <c r="L52" s="4">
        <f t="shared" si="3"/>
        <v>5169.8500000000004</v>
      </c>
      <c r="M52" s="3"/>
    </row>
    <row r="53" spans="3:13" ht="25.5" x14ac:dyDescent="0.25">
      <c r="C53" s="4" t="s">
        <v>56</v>
      </c>
      <c r="D53" s="4">
        <v>27.95</v>
      </c>
      <c r="E53" s="4">
        <v>324.57</v>
      </c>
      <c r="F53" s="4">
        <v>324.57</v>
      </c>
      <c r="G53" s="4">
        <v>0</v>
      </c>
      <c r="H53" s="4">
        <v>6.26</v>
      </c>
      <c r="I53" s="4">
        <f t="shared" si="4"/>
        <v>6468.78</v>
      </c>
      <c r="J53" s="4">
        <f t="shared" si="1"/>
        <v>6468.78</v>
      </c>
      <c r="K53" s="4">
        <f t="shared" si="2"/>
        <v>980.62</v>
      </c>
      <c r="L53" s="4">
        <f t="shared" si="3"/>
        <v>5488.16</v>
      </c>
      <c r="M53" s="3"/>
    </row>
    <row r="54" spans="3:13" ht="25.5" x14ac:dyDescent="0.25">
      <c r="C54" s="4" t="s">
        <v>57</v>
      </c>
      <c r="D54" s="4">
        <v>17.54</v>
      </c>
      <c r="E54" s="4">
        <v>230.25</v>
      </c>
      <c r="F54" s="4">
        <v>230.25</v>
      </c>
      <c r="G54" s="4">
        <v>0</v>
      </c>
      <c r="H54" s="4">
        <v>0</v>
      </c>
      <c r="I54" s="4">
        <f t="shared" si="4"/>
        <v>6699.03</v>
      </c>
      <c r="J54" s="4">
        <f t="shared" si="1"/>
        <v>6699.03</v>
      </c>
      <c r="K54" s="4">
        <f t="shared" si="2"/>
        <v>980.62</v>
      </c>
      <c r="L54" s="4">
        <f t="shared" si="3"/>
        <v>5718.41</v>
      </c>
      <c r="M54" s="3"/>
    </row>
    <row r="55" spans="3:13" ht="25.5" x14ac:dyDescent="0.25">
      <c r="C55" s="4" t="s">
        <v>58</v>
      </c>
      <c r="D55" s="4">
        <v>11.96</v>
      </c>
      <c r="E55" s="4">
        <v>126.24</v>
      </c>
      <c r="F55" s="4">
        <v>126.24</v>
      </c>
      <c r="G55" s="4">
        <v>1.04</v>
      </c>
      <c r="H55" s="4">
        <v>1.75</v>
      </c>
      <c r="I55" s="4">
        <f t="shared" si="4"/>
        <v>6825.2699999999995</v>
      </c>
      <c r="J55" s="4">
        <f t="shared" si="1"/>
        <v>6825.2699999999995</v>
      </c>
      <c r="K55" s="4">
        <f t="shared" si="2"/>
        <v>982.37</v>
      </c>
      <c r="L55" s="4">
        <f t="shared" si="3"/>
        <v>5842.9</v>
      </c>
      <c r="M55" s="3"/>
    </row>
    <row r="56" spans="3:13" ht="25.5" x14ac:dyDescent="0.25">
      <c r="C56" s="4" t="s">
        <v>59</v>
      </c>
      <c r="D56" s="4">
        <v>11.19</v>
      </c>
      <c r="E56" s="4">
        <v>89.61</v>
      </c>
      <c r="F56" s="4">
        <v>89.61</v>
      </c>
      <c r="G56" s="4">
        <v>0.78</v>
      </c>
      <c r="H56" s="4">
        <v>4.3899999999999997</v>
      </c>
      <c r="I56" s="4">
        <f t="shared" si="4"/>
        <v>6914.8799999999992</v>
      </c>
      <c r="J56" s="4">
        <f t="shared" si="1"/>
        <v>6914.8799999999992</v>
      </c>
      <c r="K56" s="4">
        <f t="shared" si="2"/>
        <v>986.76</v>
      </c>
      <c r="L56" s="4">
        <f t="shared" si="3"/>
        <v>5928.119999999999</v>
      </c>
      <c r="M56" s="3"/>
    </row>
    <row r="57" spans="3:13" ht="25.5" x14ac:dyDescent="0.25">
      <c r="C57" s="4" t="s">
        <v>60</v>
      </c>
      <c r="D57" s="4">
        <v>14.13</v>
      </c>
      <c r="E57" s="4">
        <v>25.58</v>
      </c>
      <c r="F57" s="4">
        <v>25.58</v>
      </c>
      <c r="G57" s="4">
        <v>0.74</v>
      </c>
      <c r="H57" s="4">
        <v>1.53</v>
      </c>
      <c r="I57" s="4">
        <f t="shared" si="4"/>
        <v>6940.4599999999991</v>
      </c>
      <c r="J57" s="4">
        <f t="shared" si="1"/>
        <v>6940.4599999999991</v>
      </c>
      <c r="K57" s="4">
        <f t="shared" si="2"/>
        <v>988.29</v>
      </c>
      <c r="L57" s="4">
        <f t="shared" si="3"/>
        <v>5952.1699999999992</v>
      </c>
      <c r="M57" s="3"/>
    </row>
    <row r="58" spans="3:13" ht="25.5" x14ac:dyDescent="0.25">
      <c r="C58" s="4" t="s">
        <v>61</v>
      </c>
      <c r="D58" s="4">
        <v>7.83</v>
      </c>
      <c r="E58" s="4">
        <v>115.48</v>
      </c>
      <c r="F58" s="4">
        <v>115.48</v>
      </c>
      <c r="G58" s="4">
        <v>1.32</v>
      </c>
      <c r="H58" s="4">
        <v>10.82</v>
      </c>
      <c r="I58" s="4">
        <f t="shared" si="4"/>
        <v>7055.9399999999987</v>
      </c>
      <c r="J58" s="4">
        <f t="shared" si="1"/>
        <v>7055.9399999999987</v>
      </c>
      <c r="K58" s="4">
        <f t="shared" si="2"/>
        <v>999.11</v>
      </c>
      <c r="L58" s="4">
        <f t="shared" si="3"/>
        <v>6056.829999999999</v>
      </c>
      <c r="M58" s="3"/>
    </row>
    <row r="59" spans="3:13" ht="25.5" x14ac:dyDescent="0.25">
      <c r="C59" s="4" t="s">
        <v>62</v>
      </c>
      <c r="D59" s="4">
        <v>13.63</v>
      </c>
      <c r="E59" s="4">
        <v>59.15</v>
      </c>
      <c r="F59" s="4">
        <v>59.15</v>
      </c>
      <c r="G59" s="4">
        <v>0.28000000000000003</v>
      </c>
      <c r="H59" s="4">
        <v>3.98</v>
      </c>
      <c r="I59" s="4">
        <f t="shared" si="4"/>
        <v>7115.0899999999983</v>
      </c>
      <c r="J59" s="4">
        <f t="shared" si="1"/>
        <v>7115.0899999999983</v>
      </c>
      <c r="K59" s="4">
        <f t="shared" si="2"/>
        <v>1003.09</v>
      </c>
      <c r="L59" s="4">
        <f t="shared" si="3"/>
        <v>6111.9999999999982</v>
      </c>
      <c r="M59" s="3"/>
    </row>
    <row r="60" spans="3:13" ht="25.5" x14ac:dyDescent="0.25">
      <c r="C60" s="4" t="s">
        <v>63</v>
      </c>
      <c r="D60" s="4">
        <v>1.4</v>
      </c>
      <c r="E60" s="4">
        <v>40.75</v>
      </c>
      <c r="F60" s="4">
        <v>40.75</v>
      </c>
      <c r="G60" s="4">
        <v>4.7699999999999996</v>
      </c>
      <c r="H60" s="4">
        <v>12.62</v>
      </c>
      <c r="I60" s="4">
        <f t="shared" si="4"/>
        <v>7155.8399999999983</v>
      </c>
      <c r="J60" s="4">
        <f t="shared" si="1"/>
        <v>7155.8399999999983</v>
      </c>
      <c r="K60" s="4">
        <f t="shared" si="2"/>
        <v>1015.71</v>
      </c>
      <c r="L60" s="4">
        <f t="shared" si="3"/>
        <v>6140.1299999999983</v>
      </c>
      <c r="M60" s="3"/>
    </row>
    <row r="61" spans="3:13" ht="25.5" x14ac:dyDescent="0.25">
      <c r="C61" s="4" t="s">
        <v>64</v>
      </c>
      <c r="D61" s="4">
        <v>0</v>
      </c>
      <c r="E61" s="4">
        <v>6.13</v>
      </c>
      <c r="F61" s="4">
        <v>6.13</v>
      </c>
      <c r="G61" s="4">
        <v>37.99</v>
      </c>
      <c r="H61" s="4">
        <v>187.38</v>
      </c>
      <c r="I61" s="4">
        <f t="shared" si="4"/>
        <v>7161.9699999999984</v>
      </c>
      <c r="J61" s="4">
        <f t="shared" si="1"/>
        <v>7161.9699999999984</v>
      </c>
      <c r="K61" s="4">
        <f t="shared" si="2"/>
        <v>1203.0900000000001</v>
      </c>
      <c r="L61" s="4">
        <f t="shared" si="3"/>
        <v>5958.8799999999983</v>
      </c>
      <c r="M61" s="3"/>
    </row>
    <row r="62" spans="3:13" ht="25.5" x14ac:dyDescent="0.25">
      <c r="C62" s="4" t="s">
        <v>65</v>
      </c>
      <c r="D62" s="4">
        <v>0.04</v>
      </c>
      <c r="E62" s="4">
        <v>0.28999999999999998</v>
      </c>
      <c r="F62" s="4">
        <v>0.28999999999999998</v>
      </c>
      <c r="G62" s="4">
        <v>24.53</v>
      </c>
      <c r="H62" s="4">
        <v>468.95</v>
      </c>
      <c r="I62" s="4">
        <f t="shared" si="4"/>
        <v>7162.2599999999984</v>
      </c>
      <c r="J62" s="4">
        <f t="shared" si="1"/>
        <v>7162.2599999999984</v>
      </c>
      <c r="K62" s="4">
        <f t="shared" si="2"/>
        <v>1672.0400000000002</v>
      </c>
      <c r="L62" s="4">
        <f t="shared" si="3"/>
        <v>5490.2199999999984</v>
      </c>
      <c r="M62" s="3"/>
    </row>
    <row r="63" spans="3:13" ht="25.5" x14ac:dyDescent="0.25">
      <c r="C63" s="4" t="s">
        <v>66</v>
      </c>
      <c r="D63" s="4">
        <v>14.77</v>
      </c>
      <c r="E63" s="4">
        <v>111.1</v>
      </c>
      <c r="F63" s="4">
        <v>111.1</v>
      </c>
      <c r="G63" s="4">
        <v>1.54</v>
      </c>
      <c r="H63" s="4">
        <v>195.51</v>
      </c>
      <c r="I63" s="4">
        <f t="shared" si="4"/>
        <v>7273.3599999999988</v>
      </c>
      <c r="J63" s="4">
        <f t="shared" si="1"/>
        <v>7273.3599999999988</v>
      </c>
      <c r="K63" s="4">
        <f t="shared" si="2"/>
        <v>1867.5500000000002</v>
      </c>
      <c r="L63" s="4">
        <f t="shared" si="3"/>
        <v>5405.8099999999986</v>
      </c>
      <c r="M63" s="3"/>
    </row>
    <row r="64" spans="3:13" ht="25.5" x14ac:dyDescent="0.25">
      <c r="C64" s="4" t="s">
        <v>67</v>
      </c>
      <c r="D64" s="4">
        <v>17.89</v>
      </c>
      <c r="E64" s="4">
        <v>193.38</v>
      </c>
      <c r="F64" s="4">
        <v>193.38</v>
      </c>
      <c r="G64" s="4">
        <v>1.81</v>
      </c>
      <c r="H64" s="4">
        <v>19.829999999999998</v>
      </c>
      <c r="I64" s="4">
        <f t="shared" si="4"/>
        <v>7466.7399999999989</v>
      </c>
      <c r="J64" s="4">
        <f t="shared" si="1"/>
        <v>7466.7399999999989</v>
      </c>
      <c r="K64" s="4">
        <f t="shared" si="2"/>
        <v>1887.38</v>
      </c>
      <c r="L64" s="4">
        <f t="shared" si="3"/>
        <v>5579.3599999999988</v>
      </c>
      <c r="M64" s="3"/>
    </row>
    <row r="65" spans="3:13" ht="25.5" x14ac:dyDescent="0.25">
      <c r="C65" s="4" t="s">
        <v>68</v>
      </c>
      <c r="D65" s="4">
        <v>6.8</v>
      </c>
      <c r="E65" s="4">
        <v>146.75</v>
      </c>
      <c r="F65" s="4">
        <v>146.75</v>
      </c>
      <c r="G65" s="4">
        <v>4.0599999999999996</v>
      </c>
      <c r="H65" s="4">
        <v>23.75</v>
      </c>
      <c r="I65" s="4">
        <f t="shared" si="4"/>
        <v>7613.4899999999989</v>
      </c>
      <c r="J65" s="4">
        <f t="shared" si="1"/>
        <v>7613.4899999999989</v>
      </c>
      <c r="K65" s="4">
        <f t="shared" si="2"/>
        <v>1911.13</v>
      </c>
      <c r="L65" s="4">
        <f t="shared" si="3"/>
        <v>5702.3599999999988</v>
      </c>
      <c r="M65" s="3"/>
    </row>
    <row r="66" spans="3:13" ht="25.5" x14ac:dyDescent="0.25">
      <c r="C66" s="4" t="s">
        <v>69</v>
      </c>
      <c r="D66" s="4">
        <v>4.8600000000000003</v>
      </c>
      <c r="E66" s="4">
        <v>73.14</v>
      </c>
      <c r="F66" s="4">
        <v>73.14</v>
      </c>
      <c r="G66" s="4">
        <v>23.12</v>
      </c>
      <c r="H66" s="4">
        <v>115.05</v>
      </c>
      <c r="I66" s="4">
        <f t="shared" si="4"/>
        <v>7686.6299999999992</v>
      </c>
      <c r="J66" s="4">
        <f t="shared" si="1"/>
        <v>7686.6299999999992</v>
      </c>
      <c r="K66" s="4">
        <f t="shared" si="2"/>
        <v>2026.18</v>
      </c>
      <c r="L66" s="4">
        <f t="shared" si="3"/>
        <v>5660.4499999999989</v>
      </c>
      <c r="M66" s="3"/>
    </row>
    <row r="67" spans="3:13" ht="25.5" x14ac:dyDescent="0.25">
      <c r="C67" s="4" t="s">
        <v>70</v>
      </c>
      <c r="D67" s="4">
        <v>4.54</v>
      </c>
      <c r="E67" s="4">
        <v>8.1</v>
      </c>
      <c r="F67" s="4">
        <v>8.1</v>
      </c>
      <c r="G67" s="4">
        <v>22.1</v>
      </c>
      <c r="H67" s="4">
        <v>38.97</v>
      </c>
      <c r="I67" s="4">
        <f t="shared" si="4"/>
        <v>7694.73</v>
      </c>
      <c r="J67" s="4">
        <f t="shared" si="1"/>
        <v>7694.73</v>
      </c>
      <c r="K67" s="4">
        <f t="shared" si="2"/>
        <v>2065.15</v>
      </c>
      <c r="L67" s="4">
        <f t="shared" si="3"/>
        <v>5629.58</v>
      </c>
      <c r="M67" s="3"/>
    </row>
    <row r="68" spans="3:13" ht="25.5" x14ac:dyDescent="0.25">
      <c r="C68" s="4" t="s">
        <v>71</v>
      </c>
      <c r="D68" s="4">
        <v>3.12</v>
      </c>
      <c r="E68" s="4">
        <v>24.34</v>
      </c>
      <c r="F68" s="4">
        <v>24.34</v>
      </c>
      <c r="G68" s="4">
        <v>18.43</v>
      </c>
      <c r="H68" s="4">
        <v>128.68</v>
      </c>
      <c r="I68" s="4">
        <f t="shared" si="4"/>
        <v>7719.07</v>
      </c>
      <c r="J68" s="4">
        <f t="shared" si="1"/>
        <v>7719.07</v>
      </c>
      <c r="K68" s="4">
        <f t="shared" si="2"/>
        <v>2193.83</v>
      </c>
      <c r="L68" s="4">
        <f t="shared" si="3"/>
        <v>5525.24</v>
      </c>
      <c r="M68" s="3"/>
    </row>
    <row r="69" spans="3:13" ht="25.5" x14ac:dyDescent="0.25">
      <c r="C69" s="4" t="s">
        <v>72</v>
      </c>
      <c r="D69" s="4">
        <v>2.19</v>
      </c>
      <c r="E69" s="4">
        <v>13.41</v>
      </c>
      <c r="F69" s="4">
        <v>13.41</v>
      </c>
      <c r="G69" s="4">
        <v>16.149999999999999</v>
      </c>
      <c r="H69" s="4">
        <v>87.31</v>
      </c>
      <c r="I69" s="4">
        <f t="shared" si="4"/>
        <v>7732.48</v>
      </c>
      <c r="J69" s="4">
        <f t="shared" si="1"/>
        <v>7732.48</v>
      </c>
      <c r="K69" s="4">
        <f t="shared" si="2"/>
        <v>2281.14</v>
      </c>
      <c r="L69" s="4">
        <f t="shared" si="3"/>
        <v>5451.34</v>
      </c>
      <c r="M69" s="3"/>
    </row>
    <row r="70" spans="3:13" ht="25.5" x14ac:dyDescent="0.25">
      <c r="C70" s="4" t="s">
        <v>73</v>
      </c>
      <c r="D70" s="4">
        <v>2.12</v>
      </c>
      <c r="E70" s="4">
        <v>2.0499999999999998</v>
      </c>
      <c r="F70" s="4">
        <v>2.0499999999999998</v>
      </c>
      <c r="G70" s="4">
        <v>15.87</v>
      </c>
      <c r="H70" s="4">
        <v>15.22</v>
      </c>
      <c r="I70" s="4">
        <f t="shared" si="4"/>
        <v>7734.53</v>
      </c>
      <c r="J70" s="4">
        <f t="shared" si="1"/>
        <v>7734.53</v>
      </c>
      <c r="K70" s="4">
        <f t="shared" si="2"/>
        <v>2296.3599999999997</v>
      </c>
      <c r="L70" s="4">
        <f t="shared" si="3"/>
        <v>5438.17</v>
      </c>
      <c r="M70" s="3"/>
    </row>
    <row r="71" spans="3:13" ht="25.5" x14ac:dyDescent="0.25">
      <c r="C71" s="4" t="s">
        <v>74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f t="shared" si="4"/>
        <v>7734.53</v>
      </c>
      <c r="J71" s="4">
        <f t="shared" si="1"/>
        <v>7734.53</v>
      </c>
      <c r="K71" s="4">
        <f t="shared" si="2"/>
        <v>2296.3599999999997</v>
      </c>
      <c r="L71" s="4">
        <f t="shared" si="3"/>
        <v>5438.17</v>
      </c>
      <c r="M71" s="3"/>
    </row>
    <row r="72" spans="3:13" ht="25.5" x14ac:dyDescent="0.25">
      <c r="C72" s="4" t="s">
        <v>75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f t="shared" si="4"/>
        <v>7734.53</v>
      </c>
      <c r="J72" s="4">
        <f t="shared" ref="J72:J75" si="5">J71+F72</f>
        <v>7734.53</v>
      </c>
      <c r="K72" s="4">
        <f t="shared" ref="K72:K75" si="6">K71+H72</f>
        <v>2296.3599999999997</v>
      </c>
      <c r="L72" s="4">
        <f t="shared" ref="L72:L75" si="7">I72-K72</f>
        <v>5438.17</v>
      </c>
      <c r="M72" s="3"/>
    </row>
    <row r="73" spans="3:13" ht="25.5" x14ac:dyDescent="0.25">
      <c r="C73" s="4" t="s">
        <v>76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f t="shared" si="4"/>
        <v>7734.53</v>
      </c>
      <c r="J73" s="4">
        <f t="shared" si="5"/>
        <v>7734.53</v>
      </c>
      <c r="K73" s="4">
        <f t="shared" si="6"/>
        <v>2296.3599999999997</v>
      </c>
      <c r="L73" s="4">
        <f t="shared" si="7"/>
        <v>5438.17</v>
      </c>
      <c r="M73" s="3"/>
    </row>
    <row r="74" spans="3:13" ht="25.5" x14ac:dyDescent="0.25">
      <c r="C74" s="4" t="s">
        <v>77</v>
      </c>
      <c r="D74" s="4">
        <v>96.16</v>
      </c>
      <c r="E74" s="4">
        <v>40.64</v>
      </c>
      <c r="F74" s="4">
        <v>40.64</v>
      </c>
      <c r="G74" s="4">
        <v>6.26</v>
      </c>
      <c r="H74" s="4">
        <v>49.19</v>
      </c>
      <c r="I74" s="4">
        <f t="shared" si="4"/>
        <v>7775.17</v>
      </c>
      <c r="J74" s="4">
        <f t="shared" si="5"/>
        <v>7775.17</v>
      </c>
      <c r="K74" s="4">
        <f t="shared" si="6"/>
        <v>2345.5499999999997</v>
      </c>
      <c r="L74" s="4">
        <f t="shared" si="7"/>
        <v>5429.6200000000008</v>
      </c>
      <c r="M74" s="3"/>
    </row>
    <row r="75" spans="3:13" ht="25.5" x14ac:dyDescent="0.25">
      <c r="C75" s="4" t="s">
        <v>78</v>
      </c>
      <c r="D75" s="4">
        <v>0</v>
      </c>
      <c r="E75" s="4">
        <v>78.88</v>
      </c>
      <c r="F75" s="4">
        <v>78.88</v>
      </c>
      <c r="G75" s="4">
        <v>0</v>
      </c>
      <c r="H75" s="4">
        <v>11.31</v>
      </c>
      <c r="I75" s="4">
        <f t="shared" si="4"/>
        <v>7854.05</v>
      </c>
      <c r="J75" s="4">
        <f t="shared" si="5"/>
        <v>7854.05</v>
      </c>
      <c r="K75" s="4">
        <f t="shared" si="6"/>
        <v>2356.8599999999997</v>
      </c>
      <c r="L75" s="4">
        <f t="shared" si="7"/>
        <v>5497.1900000000005</v>
      </c>
      <c r="M7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A75B-DA29-4415-9750-D5D322AF03C8}">
  <dimension ref="A1:M75"/>
  <sheetViews>
    <sheetView topLeftCell="A66" workbookViewId="0">
      <selection activeCell="D74" sqref="D74"/>
    </sheetView>
  </sheetViews>
  <sheetFormatPr defaultRowHeight="15" x14ac:dyDescent="0.25"/>
  <sheetData>
    <row r="1" spans="1:13" x14ac:dyDescent="0.25">
      <c r="A1" t="s">
        <v>79</v>
      </c>
    </row>
    <row r="5" spans="1:13" ht="63.75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/>
    </row>
    <row r="6" spans="1:13" ht="30" x14ac:dyDescent="0.25">
      <c r="C6" s="6" t="s">
        <v>80</v>
      </c>
      <c r="D6" s="7">
        <v>15.2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/>
    </row>
    <row r="7" spans="1:13" ht="25.5" x14ac:dyDescent="0.25">
      <c r="C7" s="4" t="s">
        <v>10</v>
      </c>
      <c r="D7" s="4">
        <v>3.54</v>
      </c>
      <c r="E7" s="4">
        <v>54.23</v>
      </c>
      <c r="F7" s="4">
        <v>54.23</v>
      </c>
      <c r="G7" s="4">
        <v>1.06</v>
      </c>
      <c r="H7" s="4">
        <v>4.92</v>
      </c>
      <c r="I7" s="4">
        <f>I6+E7</f>
        <v>54.23</v>
      </c>
      <c r="J7" s="4">
        <f>J6+F7</f>
        <v>54.23</v>
      </c>
      <c r="K7" s="4">
        <f>K6+H7</f>
        <v>4.92</v>
      </c>
      <c r="L7" s="4">
        <f>I7-K7</f>
        <v>49.309999999999995</v>
      </c>
      <c r="M7" s="3"/>
    </row>
    <row r="8" spans="1:13" ht="25.5" x14ac:dyDescent="0.25">
      <c r="C8" s="4" t="s">
        <v>11</v>
      </c>
      <c r="D8" s="4">
        <v>0.82</v>
      </c>
      <c r="E8" s="4">
        <v>32.76</v>
      </c>
      <c r="F8" s="4">
        <v>32.76</v>
      </c>
      <c r="G8" s="4">
        <v>0.22</v>
      </c>
      <c r="H8" s="4">
        <v>9.61</v>
      </c>
      <c r="I8" s="4">
        <f t="shared" ref="I8:I71" si="0">I7+E8</f>
        <v>86.99</v>
      </c>
      <c r="J8" s="4">
        <f t="shared" ref="J8:J71" si="1">J7+F8</f>
        <v>86.99</v>
      </c>
      <c r="K8" s="4">
        <f t="shared" ref="K8:K71" si="2">K7+H8</f>
        <v>14.53</v>
      </c>
      <c r="L8" s="4">
        <f t="shared" ref="L8:L71" si="3">I8-K8</f>
        <v>72.459999999999994</v>
      </c>
      <c r="M8" s="3"/>
    </row>
    <row r="9" spans="1:13" ht="25.5" x14ac:dyDescent="0.25">
      <c r="C9" s="4" t="s">
        <v>12</v>
      </c>
      <c r="D9" s="4">
        <v>1.07</v>
      </c>
      <c r="E9" s="4">
        <v>10.57</v>
      </c>
      <c r="F9" s="4">
        <v>10.57</v>
      </c>
      <c r="G9" s="4">
        <v>0.65</v>
      </c>
      <c r="H9" s="4">
        <v>4.8600000000000003</v>
      </c>
      <c r="I9" s="4">
        <f t="shared" si="0"/>
        <v>97.56</v>
      </c>
      <c r="J9" s="4">
        <f t="shared" si="1"/>
        <v>97.56</v>
      </c>
      <c r="K9" s="4">
        <f t="shared" si="2"/>
        <v>19.39</v>
      </c>
      <c r="L9" s="4">
        <f t="shared" si="3"/>
        <v>78.17</v>
      </c>
      <c r="M9" s="3"/>
    </row>
    <row r="10" spans="1:13" ht="25.5" x14ac:dyDescent="0.25">
      <c r="C10" s="4" t="s">
        <v>13</v>
      </c>
      <c r="D10" s="4">
        <v>6.34</v>
      </c>
      <c r="E10" s="4">
        <v>77.099999999999994</v>
      </c>
      <c r="F10" s="4">
        <v>77.099999999999994</v>
      </c>
      <c r="G10" s="4">
        <v>0</v>
      </c>
      <c r="H10" s="4">
        <v>6.82</v>
      </c>
      <c r="I10" s="4">
        <f t="shared" si="0"/>
        <v>174.66</v>
      </c>
      <c r="J10" s="4">
        <f t="shared" si="1"/>
        <v>174.66</v>
      </c>
      <c r="K10" s="4">
        <f t="shared" si="2"/>
        <v>26.21</v>
      </c>
      <c r="L10" s="4">
        <f t="shared" si="3"/>
        <v>148.44999999999999</v>
      </c>
      <c r="M10" s="3"/>
    </row>
    <row r="11" spans="1:13" ht="25.5" x14ac:dyDescent="0.25">
      <c r="C11" s="4" t="s">
        <v>14</v>
      </c>
      <c r="D11" s="4">
        <v>10.29</v>
      </c>
      <c r="E11" s="4">
        <v>173.64</v>
      </c>
      <c r="F11" s="4">
        <v>173.64</v>
      </c>
      <c r="G11" s="4">
        <v>0.16</v>
      </c>
      <c r="H11" s="4">
        <v>1.77</v>
      </c>
      <c r="I11" s="4">
        <f t="shared" si="0"/>
        <v>348.29999999999995</v>
      </c>
      <c r="J11" s="4">
        <f t="shared" si="1"/>
        <v>348.29999999999995</v>
      </c>
      <c r="K11" s="4">
        <f t="shared" si="2"/>
        <v>27.98</v>
      </c>
      <c r="L11" s="4">
        <f t="shared" si="3"/>
        <v>320.31999999999994</v>
      </c>
      <c r="M11" s="3"/>
    </row>
    <row r="12" spans="1:13" ht="25.5" x14ac:dyDescent="0.25">
      <c r="C12" s="4" t="s">
        <v>15</v>
      </c>
      <c r="D12" s="4">
        <v>16.760000000000002</v>
      </c>
      <c r="E12" s="4">
        <v>94.66</v>
      </c>
      <c r="F12" s="4">
        <v>94.66</v>
      </c>
      <c r="G12" s="4">
        <v>0</v>
      </c>
      <c r="H12" s="4">
        <v>0.56999999999999995</v>
      </c>
      <c r="I12" s="4">
        <f t="shared" si="0"/>
        <v>442.95999999999992</v>
      </c>
      <c r="J12" s="4">
        <f t="shared" si="1"/>
        <v>442.95999999999992</v>
      </c>
      <c r="K12" s="4">
        <f t="shared" si="2"/>
        <v>28.55</v>
      </c>
      <c r="L12" s="4">
        <f t="shared" si="3"/>
        <v>414.40999999999991</v>
      </c>
      <c r="M12" s="3"/>
    </row>
    <row r="13" spans="1:13" ht="25.5" x14ac:dyDescent="0.25">
      <c r="C13" s="4" t="s">
        <v>16</v>
      </c>
      <c r="D13" s="4">
        <v>6.29</v>
      </c>
      <c r="E13" s="4">
        <v>141.9</v>
      </c>
      <c r="F13" s="4">
        <v>141.9</v>
      </c>
      <c r="G13" s="4">
        <v>0.67</v>
      </c>
      <c r="H13" s="4">
        <v>4.1500000000000004</v>
      </c>
      <c r="I13" s="4">
        <f t="shared" si="0"/>
        <v>584.8599999999999</v>
      </c>
      <c r="J13" s="4">
        <f t="shared" si="1"/>
        <v>584.8599999999999</v>
      </c>
      <c r="K13" s="4">
        <f t="shared" si="2"/>
        <v>32.700000000000003</v>
      </c>
      <c r="L13" s="4">
        <f t="shared" si="3"/>
        <v>552.15999999999985</v>
      </c>
      <c r="M13" s="3"/>
    </row>
    <row r="14" spans="1:13" ht="25.5" x14ac:dyDescent="0.25">
      <c r="C14" s="4" t="s">
        <v>17</v>
      </c>
      <c r="D14" s="4">
        <v>11.73</v>
      </c>
      <c r="E14" s="4">
        <v>189.79</v>
      </c>
      <c r="F14" s="4">
        <v>189.79</v>
      </c>
      <c r="G14" s="4">
        <v>0</v>
      </c>
      <c r="H14" s="4">
        <v>5.95</v>
      </c>
      <c r="I14" s="4">
        <f t="shared" si="0"/>
        <v>774.64999999999986</v>
      </c>
      <c r="J14" s="4">
        <f t="shared" si="1"/>
        <v>774.64999999999986</v>
      </c>
      <c r="K14" s="4">
        <f t="shared" si="2"/>
        <v>38.650000000000006</v>
      </c>
      <c r="L14" s="4">
        <f t="shared" si="3"/>
        <v>735.99999999999989</v>
      </c>
      <c r="M14" s="3"/>
    </row>
    <row r="15" spans="1:13" ht="25.5" x14ac:dyDescent="0.25">
      <c r="C15" s="4" t="s">
        <v>18</v>
      </c>
      <c r="D15" s="4">
        <v>1.45</v>
      </c>
      <c r="E15" s="4">
        <v>137.04</v>
      </c>
      <c r="F15" s="4">
        <v>137.04</v>
      </c>
      <c r="G15" s="4">
        <v>0.22</v>
      </c>
      <c r="H15" s="4">
        <v>2.25</v>
      </c>
      <c r="I15" s="4">
        <f t="shared" si="0"/>
        <v>911.68999999999983</v>
      </c>
      <c r="J15" s="4">
        <f t="shared" si="1"/>
        <v>911.68999999999983</v>
      </c>
      <c r="K15" s="4">
        <f t="shared" si="2"/>
        <v>40.900000000000006</v>
      </c>
      <c r="L15" s="4">
        <f t="shared" si="3"/>
        <v>870.78999999999985</v>
      </c>
      <c r="M15" s="3"/>
    </row>
    <row r="16" spans="1:13" ht="25.5" x14ac:dyDescent="0.25">
      <c r="C16" s="4" t="s">
        <v>19</v>
      </c>
      <c r="D16" s="4">
        <v>0.98</v>
      </c>
      <c r="E16" s="4">
        <v>7.03</v>
      </c>
      <c r="F16" s="4">
        <v>7.03</v>
      </c>
      <c r="G16" s="4">
        <v>6.01</v>
      </c>
      <c r="H16" s="4">
        <v>18.04</v>
      </c>
      <c r="I16" s="4">
        <f t="shared" si="0"/>
        <v>918.7199999999998</v>
      </c>
      <c r="J16" s="4">
        <f t="shared" si="1"/>
        <v>918.7199999999998</v>
      </c>
      <c r="K16" s="4">
        <f t="shared" si="2"/>
        <v>58.940000000000005</v>
      </c>
      <c r="L16" s="4">
        <f t="shared" si="3"/>
        <v>859.77999999999975</v>
      </c>
      <c r="M16" s="3"/>
    </row>
    <row r="17" spans="3:13" ht="25.5" x14ac:dyDescent="0.25">
      <c r="C17" s="4" t="s">
        <v>20</v>
      </c>
      <c r="D17" s="4">
        <v>0.01</v>
      </c>
      <c r="E17" s="4">
        <v>4.5</v>
      </c>
      <c r="F17" s="4">
        <v>4.5</v>
      </c>
      <c r="G17" s="4">
        <v>18.89</v>
      </c>
      <c r="H17" s="4">
        <v>112.9</v>
      </c>
      <c r="I17" s="4">
        <f t="shared" si="0"/>
        <v>923.2199999999998</v>
      </c>
      <c r="J17" s="4">
        <f t="shared" si="1"/>
        <v>923.2199999999998</v>
      </c>
      <c r="K17" s="4">
        <f t="shared" si="2"/>
        <v>171.84</v>
      </c>
      <c r="L17" s="4">
        <f t="shared" si="3"/>
        <v>751.37999999999977</v>
      </c>
      <c r="M17" s="3"/>
    </row>
    <row r="18" spans="3:13" ht="25.5" x14ac:dyDescent="0.25">
      <c r="C18" s="4" t="s">
        <v>81</v>
      </c>
      <c r="D18" s="4">
        <v>0</v>
      </c>
      <c r="E18" s="4">
        <v>0.03</v>
      </c>
      <c r="F18" s="4">
        <v>0.03</v>
      </c>
      <c r="G18" s="4">
        <v>0</v>
      </c>
      <c r="H18" s="4">
        <v>0</v>
      </c>
      <c r="I18" s="4">
        <f t="shared" si="0"/>
        <v>923.24999999999977</v>
      </c>
      <c r="J18" s="4">
        <f t="shared" si="1"/>
        <v>923.24999999999977</v>
      </c>
      <c r="K18" s="4">
        <f t="shared" si="2"/>
        <v>171.84</v>
      </c>
      <c r="L18" s="4">
        <f t="shared" si="3"/>
        <v>751.40999999999974</v>
      </c>
      <c r="M18" s="3"/>
    </row>
    <row r="19" spans="3:13" s="11" customFormat="1" ht="25.5" x14ac:dyDescent="0.25">
      <c r="C19" s="9" t="s">
        <v>22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4">
        <f t="shared" si="0"/>
        <v>923.24999999999977</v>
      </c>
      <c r="J19" s="4">
        <f t="shared" si="1"/>
        <v>923.24999999999977</v>
      </c>
      <c r="K19" s="4">
        <f t="shared" si="2"/>
        <v>171.84</v>
      </c>
      <c r="L19" s="4">
        <f t="shared" si="3"/>
        <v>751.40999999999974</v>
      </c>
      <c r="M19" s="10"/>
    </row>
    <row r="20" spans="3:13" s="11" customFormat="1" ht="25.5" x14ac:dyDescent="0.25">
      <c r="C20" s="9" t="s">
        <v>23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4">
        <f t="shared" si="0"/>
        <v>923.24999999999977</v>
      </c>
      <c r="J20" s="4">
        <f t="shared" si="1"/>
        <v>923.24999999999977</v>
      </c>
      <c r="K20" s="4">
        <f t="shared" si="2"/>
        <v>171.84</v>
      </c>
      <c r="L20" s="4">
        <f t="shared" si="3"/>
        <v>751.40999999999974</v>
      </c>
      <c r="M20" s="10"/>
    </row>
    <row r="21" spans="3:13" s="11" customFormat="1" ht="25.5" x14ac:dyDescent="0.25">
      <c r="C21" s="9" t="s">
        <v>24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4">
        <f t="shared" si="0"/>
        <v>923.24999999999977</v>
      </c>
      <c r="J21" s="4">
        <f t="shared" si="1"/>
        <v>923.24999999999977</v>
      </c>
      <c r="K21" s="4">
        <f t="shared" si="2"/>
        <v>171.84</v>
      </c>
      <c r="L21" s="4">
        <f t="shared" si="3"/>
        <v>751.40999999999974</v>
      </c>
      <c r="M21" s="10"/>
    </row>
    <row r="22" spans="3:13" s="11" customFormat="1" ht="25.5" x14ac:dyDescent="0.25">
      <c r="C22" s="9" t="s">
        <v>25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4">
        <f t="shared" si="0"/>
        <v>923.24999999999977</v>
      </c>
      <c r="J22" s="4">
        <f t="shared" si="1"/>
        <v>923.24999999999977</v>
      </c>
      <c r="K22" s="4">
        <f t="shared" si="2"/>
        <v>171.84</v>
      </c>
      <c r="L22" s="4">
        <f t="shared" si="3"/>
        <v>751.40999999999974</v>
      </c>
      <c r="M22" s="10"/>
    </row>
    <row r="23" spans="3:13" ht="25.5" x14ac:dyDescent="0.25">
      <c r="C23" s="4" t="s">
        <v>26</v>
      </c>
      <c r="D23" s="4">
        <v>0</v>
      </c>
      <c r="E23" s="4">
        <v>0</v>
      </c>
      <c r="F23" s="4">
        <v>0</v>
      </c>
      <c r="G23" s="4">
        <v>24.5</v>
      </c>
      <c r="H23" s="4">
        <v>89.97</v>
      </c>
      <c r="I23" s="4">
        <f t="shared" si="0"/>
        <v>923.24999999999977</v>
      </c>
      <c r="J23" s="4">
        <f t="shared" si="1"/>
        <v>923.24999999999977</v>
      </c>
      <c r="K23" s="4">
        <f t="shared" si="2"/>
        <v>261.81</v>
      </c>
      <c r="L23" s="4">
        <f t="shared" si="3"/>
        <v>661.43999999999983</v>
      </c>
      <c r="M23" s="3"/>
    </row>
    <row r="24" spans="3:13" ht="25.5" x14ac:dyDescent="0.25">
      <c r="C24" s="4" t="s">
        <v>27</v>
      </c>
      <c r="D24" s="4">
        <v>0</v>
      </c>
      <c r="E24" s="4">
        <v>0</v>
      </c>
      <c r="F24" s="4">
        <v>0</v>
      </c>
      <c r="G24" s="4">
        <v>4.2699999999999996</v>
      </c>
      <c r="H24" s="4">
        <v>132.69999999999999</v>
      </c>
      <c r="I24" s="4">
        <f t="shared" si="0"/>
        <v>923.24999999999977</v>
      </c>
      <c r="J24" s="4">
        <f t="shared" si="1"/>
        <v>923.24999999999977</v>
      </c>
      <c r="K24" s="4">
        <f t="shared" si="2"/>
        <v>394.51</v>
      </c>
      <c r="L24" s="4">
        <f t="shared" si="3"/>
        <v>528.73999999999978</v>
      </c>
      <c r="M24" s="3"/>
    </row>
    <row r="25" spans="3:13" ht="25.5" x14ac:dyDescent="0.25">
      <c r="C25" s="4" t="s">
        <v>28</v>
      </c>
      <c r="D25" s="4">
        <v>15.31</v>
      </c>
      <c r="E25" s="4">
        <v>93.12</v>
      </c>
      <c r="F25" s="4">
        <v>93.12</v>
      </c>
      <c r="G25" s="4">
        <v>0.8</v>
      </c>
      <c r="H25" s="4">
        <v>23.54</v>
      </c>
      <c r="I25" s="4">
        <f t="shared" si="0"/>
        <v>1016.3699999999998</v>
      </c>
      <c r="J25" s="4">
        <f t="shared" si="1"/>
        <v>1016.3699999999998</v>
      </c>
      <c r="K25" s="4">
        <f t="shared" si="2"/>
        <v>418.05</v>
      </c>
      <c r="L25" s="4">
        <f t="shared" si="3"/>
        <v>598.31999999999971</v>
      </c>
      <c r="M25" s="3"/>
    </row>
    <row r="26" spans="3:13" ht="25.5" x14ac:dyDescent="0.25">
      <c r="C26" s="4" t="s">
        <v>29</v>
      </c>
      <c r="D26" s="4">
        <v>32.619999999999997</v>
      </c>
      <c r="E26" s="4">
        <v>296.01</v>
      </c>
      <c r="F26" s="4">
        <v>296.01</v>
      </c>
      <c r="G26" s="4">
        <v>0</v>
      </c>
      <c r="H26" s="4">
        <v>2.44</v>
      </c>
      <c r="I26" s="4">
        <f t="shared" si="0"/>
        <v>1312.3799999999997</v>
      </c>
      <c r="J26" s="4">
        <f t="shared" si="1"/>
        <v>1312.3799999999997</v>
      </c>
      <c r="K26" s="4">
        <f t="shared" si="2"/>
        <v>420.49</v>
      </c>
      <c r="L26" s="4">
        <f t="shared" si="3"/>
        <v>891.88999999999965</v>
      </c>
      <c r="M26" s="3"/>
    </row>
    <row r="27" spans="3:13" ht="25.5" x14ac:dyDescent="0.25">
      <c r="C27" s="4" t="s">
        <v>30</v>
      </c>
      <c r="D27" s="4">
        <v>26.47</v>
      </c>
      <c r="E27" s="4">
        <v>385.13</v>
      </c>
      <c r="F27" s="4">
        <v>385.13</v>
      </c>
      <c r="G27" s="4">
        <v>0.28000000000000003</v>
      </c>
      <c r="H27" s="4">
        <v>1.82</v>
      </c>
      <c r="I27" s="4">
        <f t="shared" si="0"/>
        <v>1697.5099999999998</v>
      </c>
      <c r="J27" s="4">
        <f t="shared" si="1"/>
        <v>1697.5099999999998</v>
      </c>
      <c r="K27" s="4">
        <f t="shared" si="2"/>
        <v>422.31</v>
      </c>
      <c r="L27" s="4">
        <f t="shared" si="3"/>
        <v>1275.1999999999998</v>
      </c>
      <c r="M27" s="3"/>
    </row>
    <row r="28" spans="3:13" ht="25.5" x14ac:dyDescent="0.25">
      <c r="C28" s="4" t="s">
        <v>31</v>
      </c>
      <c r="D28" s="4">
        <v>13.97</v>
      </c>
      <c r="E28" s="4">
        <v>303.36</v>
      </c>
      <c r="F28" s="4">
        <v>303.36</v>
      </c>
      <c r="G28" s="4">
        <v>1.75</v>
      </c>
      <c r="H28" s="4">
        <v>15.19</v>
      </c>
      <c r="I28" s="4">
        <f t="shared" si="0"/>
        <v>2000.87</v>
      </c>
      <c r="J28" s="4">
        <f t="shared" si="1"/>
        <v>2000.87</v>
      </c>
      <c r="K28" s="4">
        <f t="shared" si="2"/>
        <v>437.5</v>
      </c>
      <c r="L28" s="4">
        <f t="shared" si="3"/>
        <v>1563.37</v>
      </c>
      <c r="M28" s="3"/>
    </row>
    <row r="29" spans="3:13" ht="25.5" x14ac:dyDescent="0.25">
      <c r="C29" s="4" t="s">
        <v>32</v>
      </c>
      <c r="D29" s="4">
        <v>4.16</v>
      </c>
      <c r="E29" s="4">
        <v>135.99</v>
      </c>
      <c r="F29" s="4">
        <v>135.99</v>
      </c>
      <c r="G29" s="4">
        <v>2.82</v>
      </c>
      <c r="H29" s="4">
        <v>34.25</v>
      </c>
      <c r="I29" s="4">
        <f t="shared" si="0"/>
        <v>2136.8599999999997</v>
      </c>
      <c r="J29" s="4">
        <f t="shared" si="1"/>
        <v>2136.8599999999997</v>
      </c>
      <c r="K29" s="4">
        <f t="shared" si="2"/>
        <v>471.75</v>
      </c>
      <c r="L29" s="4">
        <f t="shared" si="3"/>
        <v>1665.1099999999997</v>
      </c>
      <c r="M29" s="3"/>
    </row>
    <row r="30" spans="3:13" ht="25.5" x14ac:dyDescent="0.25">
      <c r="C30" s="4" t="s">
        <v>33</v>
      </c>
      <c r="D30" s="4">
        <v>1.54</v>
      </c>
      <c r="E30" s="4">
        <v>42.71</v>
      </c>
      <c r="F30" s="4">
        <v>42.71</v>
      </c>
      <c r="G30" s="4">
        <v>7.42</v>
      </c>
      <c r="H30" s="4">
        <v>76.84</v>
      </c>
      <c r="I30" s="4">
        <f t="shared" si="0"/>
        <v>2179.5699999999997</v>
      </c>
      <c r="J30" s="4">
        <f t="shared" si="1"/>
        <v>2179.5699999999997</v>
      </c>
      <c r="K30" s="4">
        <f t="shared" si="2"/>
        <v>548.59</v>
      </c>
      <c r="L30" s="4">
        <f t="shared" si="3"/>
        <v>1630.9799999999996</v>
      </c>
      <c r="M30" s="3"/>
    </row>
    <row r="31" spans="3:13" ht="25.5" x14ac:dyDescent="0.25">
      <c r="C31" s="4" t="s">
        <v>34</v>
      </c>
      <c r="D31" s="4">
        <v>1.33</v>
      </c>
      <c r="E31" s="4">
        <v>1.59</v>
      </c>
      <c r="F31" s="4">
        <v>1.59</v>
      </c>
      <c r="G31" s="4">
        <v>7.32</v>
      </c>
      <c r="H31" s="4">
        <v>8.15</v>
      </c>
      <c r="I31" s="4">
        <f t="shared" si="0"/>
        <v>2181.16</v>
      </c>
      <c r="J31" s="4">
        <f t="shared" si="1"/>
        <v>2181.16</v>
      </c>
      <c r="K31" s="4">
        <f t="shared" si="2"/>
        <v>556.74</v>
      </c>
      <c r="L31" s="4">
        <f t="shared" si="3"/>
        <v>1624.4199999999998</v>
      </c>
      <c r="M31" s="3"/>
    </row>
    <row r="32" spans="3:13" ht="25.5" x14ac:dyDescent="0.25">
      <c r="C32" s="4" t="s">
        <v>35</v>
      </c>
      <c r="D32" s="4">
        <v>0</v>
      </c>
      <c r="E32" s="4">
        <v>11.25</v>
      </c>
      <c r="F32" s="4">
        <v>11.25</v>
      </c>
      <c r="G32" s="4">
        <v>9.85</v>
      </c>
      <c r="H32" s="4">
        <v>167.22</v>
      </c>
      <c r="I32" s="4">
        <f t="shared" si="0"/>
        <v>2192.41</v>
      </c>
      <c r="J32" s="4">
        <f t="shared" si="1"/>
        <v>2192.41</v>
      </c>
      <c r="K32" s="4">
        <f t="shared" si="2"/>
        <v>723.96</v>
      </c>
      <c r="L32" s="4">
        <f t="shared" si="3"/>
        <v>1468.4499999999998</v>
      </c>
      <c r="M32" s="3"/>
    </row>
    <row r="33" spans="3:13" ht="25.5" x14ac:dyDescent="0.25">
      <c r="C33" s="4" t="s">
        <v>36</v>
      </c>
      <c r="D33" s="4">
        <v>27.19</v>
      </c>
      <c r="E33" s="4">
        <v>280.91000000000003</v>
      </c>
      <c r="F33" s="4">
        <v>280.91000000000003</v>
      </c>
      <c r="G33" s="4">
        <v>3.05</v>
      </c>
      <c r="H33" s="4">
        <v>126.61</v>
      </c>
      <c r="I33" s="4">
        <f t="shared" si="0"/>
        <v>2473.3199999999997</v>
      </c>
      <c r="J33" s="4">
        <f t="shared" si="1"/>
        <v>2473.3199999999997</v>
      </c>
      <c r="K33" s="4">
        <f t="shared" si="2"/>
        <v>850.57</v>
      </c>
      <c r="L33" s="4">
        <f t="shared" si="3"/>
        <v>1622.7499999999995</v>
      </c>
      <c r="M33" s="3"/>
    </row>
    <row r="34" spans="3:13" ht="25.5" x14ac:dyDescent="0.25">
      <c r="C34" s="4" t="s">
        <v>37</v>
      </c>
      <c r="D34" s="4">
        <v>8.01</v>
      </c>
      <c r="E34" s="4">
        <v>123.72</v>
      </c>
      <c r="F34" s="4">
        <v>123.72</v>
      </c>
      <c r="G34" s="4">
        <v>2.2200000000000002</v>
      </c>
      <c r="H34" s="4">
        <v>18.54</v>
      </c>
      <c r="I34" s="4">
        <f t="shared" si="0"/>
        <v>2597.0399999999995</v>
      </c>
      <c r="J34" s="4">
        <f t="shared" si="1"/>
        <v>2597.0399999999995</v>
      </c>
      <c r="K34" s="4">
        <f t="shared" si="2"/>
        <v>869.11</v>
      </c>
      <c r="L34" s="4">
        <f t="shared" si="3"/>
        <v>1727.9299999999994</v>
      </c>
      <c r="M34" s="3"/>
    </row>
    <row r="35" spans="3:13" ht="25.5" x14ac:dyDescent="0.25">
      <c r="C35" s="4" t="s">
        <v>38</v>
      </c>
      <c r="D35" s="4">
        <v>19.93</v>
      </c>
      <c r="E35" s="4">
        <v>209.54</v>
      </c>
      <c r="F35" s="4">
        <v>209.54</v>
      </c>
      <c r="G35" s="4">
        <v>0.18</v>
      </c>
      <c r="H35" s="4">
        <v>18.03</v>
      </c>
      <c r="I35" s="4">
        <f t="shared" si="0"/>
        <v>2806.5799999999995</v>
      </c>
      <c r="J35" s="4">
        <f t="shared" si="1"/>
        <v>2806.5799999999995</v>
      </c>
      <c r="K35" s="4">
        <f t="shared" si="2"/>
        <v>887.14</v>
      </c>
      <c r="L35" s="4">
        <f t="shared" si="3"/>
        <v>1919.4399999999996</v>
      </c>
      <c r="M35" s="3"/>
    </row>
    <row r="36" spans="3:13" ht="25.5" x14ac:dyDescent="0.25">
      <c r="C36" s="4" t="s">
        <v>39</v>
      </c>
      <c r="D36" s="4">
        <v>18.47</v>
      </c>
      <c r="E36" s="4">
        <v>38.71</v>
      </c>
      <c r="F36" s="4">
        <v>38.71</v>
      </c>
      <c r="G36" s="4">
        <v>0.03</v>
      </c>
      <c r="H36" s="4">
        <v>0.21</v>
      </c>
      <c r="I36" s="4">
        <f t="shared" si="0"/>
        <v>2845.2899999999995</v>
      </c>
      <c r="J36" s="4">
        <f t="shared" si="1"/>
        <v>2845.2899999999995</v>
      </c>
      <c r="K36" s="4">
        <f t="shared" si="2"/>
        <v>887.35</v>
      </c>
      <c r="L36" s="4">
        <f t="shared" si="3"/>
        <v>1957.9399999999996</v>
      </c>
      <c r="M36" s="3"/>
    </row>
    <row r="37" spans="3:13" ht="25.5" x14ac:dyDescent="0.25">
      <c r="C37" s="4" t="s">
        <v>40</v>
      </c>
      <c r="D37" s="4">
        <v>7.79</v>
      </c>
      <c r="E37" s="4">
        <v>232.47</v>
      </c>
      <c r="F37" s="4">
        <v>232.47</v>
      </c>
      <c r="G37" s="4">
        <v>0.03</v>
      </c>
      <c r="H37" s="4">
        <v>0.53</v>
      </c>
      <c r="I37" s="4">
        <f t="shared" si="0"/>
        <v>3077.7599999999993</v>
      </c>
      <c r="J37" s="4">
        <f t="shared" si="1"/>
        <v>3077.7599999999993</v>
      </c>
      <c r="K37" s="4">
        <f t="shared" si="2"/>
        <v>887.88</v>
      </c>
      <c r="L37" s="4">
        <f t="shared" si="3"/>
        <v>2189.8799999999992</v>
      </c>
      <c r="M37" s="3"/>
    </row>
    <row r="38" spans="3:13" ht="25.5" x14ac:dyDescent="0.25">
      <c r="C38" s="4" t="s">
        <v>41</v>
      </c>
      <c r="D38" s="4">
        <v>4.76</v>
      </c>
      <c r="E38" s="4">
        <v>109.73</v>
      </c>
      <c r="F38" s="4">
        <v>109.73</v>
      </c>
      <c r="G38" s="4">
        <v>5.44</v>
      </c>
      <c r="H38" s="4">
        <v>51.21</v>
      </c>
      <c r="I38" s="4">
        <f t="shared" si="0"/>
        <v>3187.4899999999993</v>
      </c>
      <c r="J38" s="4">
        <f t="shared" si="1"/>
        <v>3187.4899999999993</v>
      </c>
      <c r="K38" s="4">
        <f t="shared" si="2"/>
        <v>939.09</v>
      </c>
      <c r="L38" s="4">
        <f t="shared" si="3"/>
        <v>2248.3999999999992</v>
      </c>
      <c r="M38" s="3"/>
    </row>
    <row r="39" spans="3:13" ht="25.5" x14ac:dyDescent="0.25">
      <c r="C39" s="4" t="s">
        <v>42</v>
      </c>
      <c r="D39" s="4">
        <v>3.31</v>
      </c>
      <c r="E39" s="4">
        <v>27.72</v>
      </c>
      <c r="F39" s="4">
        <v>27.72</v>
      </c>
      <c r="G39" s="4">
        <v>8.26</v>
      </c>
      <c r="H39" s="4">
        <v>47.03</v>
      </c>
      <c r="I39" s="4">
        <f t="shared" si="0"/>
        <v>3215.2099999999991</v>
      </c>
      <c r="J39" s="4">
        <f t="shared" si="1"/>
        <v>3215.2099999999991</v>
      </c>
      <c r="K39" s="4">
        <f t="shared" si="2"/>
        <v>986.12</v>
      </c>
      <c r="L39" s="4">
        <f t="shared" si="3"/>
        <v>2229.0899999999992</v>
      </c>
      <c r="M39" s="3"/>
    </row>
    <row r="40" spans="3:13" ht="25.5" x14ac:dyDescent="0.25">
      <c r="C40" s="4" t="s">
        <v>43</v>
      </c>
      <c r="D40" s="4">
        <v>1.76</v>
      </c>
      <c r="E40" s="4">
        <v>38.07</v>
      </c>
      <c r="F40" s="4">
        <v>38.07</v>
      </c>
      <c r="G40" s="4">
        <v>14.75</v>
      </c>
      <c r="H40" s="4">
        <v>172.53</v>
      </c>
      <c r="I40" s="4">
        <f t="shared" si="0"/>
        <v>3253.2799999999993</v>
      </c>
      <c r="J40" s="4">
        <f t="shared" si="1"/>
        <v>3253.2799999999993</v>
      </c>
      <c r="K40" s="4">
        <f t="shared" si="2"/>
        <v>1158.6500000000001</v>
      </c>
      <c r="L40" s="4">
        <f t="shared" si="3"/>
        <v>2094.6299999999992</v>
      </c>
      <c r="M40" s="3"/>
    </row>
    <row r="41" spans="3:13" ht="25.5" x14ac:dyDescent="0.25">
      <c r="C41" s="4" t="s">
        <v>44</v>
      </c>
      <c r="D41" s="4">
        <v>1</v>
      </c>
      <c r="E41" s="4">
        <v>19.34</v>
      </c>
      <c r="F41" s="4">
        <v>19.34</v>
      </c>
      <c r="G41" s="4">
        <v>8.08</v>
      </c>
      <c r="H41" s="4">
        <v>159.54</v>
      </c>
      <c r="I41" s="4">
        <f t="shared" si="0"/>
        <v>3272.6199999999994</v>
      </c>
      <c r="J41" s="4">
        <f t="shared" si="1"/>
        <v>3272.6199999999994</v>
      </c>
      <c r="K41" s="4">
        <f t="shared" si="2"/>
        <v>1318.19</v>
      </c>
      <c r="L41" s="4">
        <f t="shared" si="3"/>
        <v>1954.4299999999994</v>
      </c>
      <c r="M41" s="3"/>
    </row>
    <row r="42" spans="3:13" ht="25.5" x14ac:dyDescent="0.25">
      <c r="C42" s="4" t="s">
        <v>45</v>
      </c>
      <c r="D42" s="4">
        <v>1.01</v>
      </c>
      <c r="E42" s="4">
        <v>9.06</v>
      </c>
      <c r="F42" s="4">
        <v>9.06</v>
      </c>
      <c r="G42" s="4">
        <v>2.25</v>
      </c>
      <c r="H42" s="4">
        <v>53.44</v>
      </c>
      <c r="I42" s="4">
        <f t="shared" si="0"/>
        <v>3281.6799999999994</v>
      </c>
      <c r="J42" s="4">
        <f t="shared" si="1"/>
        <v>3281.6799999999994</v>
      </c>
      <c r="K42" s="4">
        <f t="shared" si="2"/>
        <v>1371.63</v>
      </c>
      <c r="L42" s="4">
        <f t="shared" si="3"/>
        <v>1910.0499999999993</v>
      </c>
      <c r="M42" s="3"/>
    </row>
    <row r="43" spans="3:13" ht="25.5" x14ac:dyDescent="0.25">
      <c r="C43" s="4" t="s">
        <v>46</v>
      </c>
      <c r="D43" s="4">
        <v>2</v>
      </c>
      <c r="E43" s="4">
        <v>15.55</v>
      </c>
      <c r="F43" s="4">
        <v>15.55</v>
      </c>
      <c r="G43" s="4">
        <v>3.63</v>
      </c>
      <c r="H43" s="4">
        <v>28.16</v>
      </c>
      <c r="I43" s="4">
        <f t="shared" si="0"/>
        <v>3297.2299999999996</v>
      </c>
      <c r="J43" s="4">
        <f t="shared" si="1"/>
        <v>3297.2299999999996</v>
      </c>
      <c r="K43" s="4">
        <f t="shared" si="2"/>
        <v>1399.7900000000002</v>
      </c>
      <c r="L43" s="4">
        <f t="shared" si="3"/>
        <v>1897.4399999999994</v>
      </c>
      <c r="M43" s="3"/>
    </row>
    <row r="44" spans="3:13" ht="25.5" x14ac:dyDescent="0.25">
      <c r="C44" s="4" t="s">
        <v>47</v>
      </c>
      <c r="D44" s="4">
        <v>2.54</v>
      </c>
      <c r="E44" s="4">
        <v>22.58</v>
      </c>
      <c r="F44" s="4">
        <v>22.58</v>
      </c>
      <c r="G44" s="4">
        <v>1.92</v>
      </c>
      <c r="H44" s="4">
        <v>27.57</v>
      </c>
      <c r="I44" s="4">
        <f t="shared" si="0"/>
        <v>3319.8099999999995</v>
      </c>
      <c r="J44" s="4">
        <f t="shared" si="1"/>
        <v>3319.8099999999995</v>
      </c>
      <c r="K44" s="4">
        <f t="shared" si="2"/>
        <v>1427.3600000000001</v>
      </c>
      <c r="L44" s="4">
        <f t="shared" si="3"/>
        <v>1892.4499999999994</v>
      </c>
      <c r="M44" s="3"/>
    </row>
    <row r="45" spans="3:13" ht="25.5" x14ac:dyDescent="0.25">
      <c r="C45" s="4" t="s">
        <v>48</v>
      </c>
      <c r="D45" s="4">
        <v>4.1100000000000003</v>
      </c>
      <c r="E45" s="4">
        <v>24.48</v>
      </c>
      <c r="F45" s="4">
        <v>24.48</v>
      </c>
      <c r="G45" s="4">
        <v>1.64</v>
      </c>
      <c r="H45" s="4">
        <v>13.13</v>
      </c>
      <c r="I45" s="4">
        <f t="shared" si="0"/>
        <v>3344.2899999999995</v>
      </c>
      <c r="J45" s="4">
        <f t="shared" si="1"/>
        <v>3344.2899999999995</v>
      </c>
      <c r="K45" s="4">
        <f t="shared" si="2"/>
        <v>1440.4900000000002</v>
      </c>
      <c r="L45" s="4">
        <f t="shared" si="3"/>
        <v>1903.7999999999993</v>
      </c>
      <c r="M45" s="3"/>
    </row>
    <row r="46" spans="3:13" ht="25.5" x14ac:dyDescent="0.25">
      <c r="C46" s="4" t="s">
        <v>49</v>
      </c>
      <c r="D46" s="4">
        <v>11.78</v>
      </c>
      <c r="E46" s="4">
        <v>106.1</v>
      </c>
      <c r="F46" s="4">
        <v>106.1</v>
      </c>
      <c r="G46" s="4">
        <v>0.47</v>
      </c>
      <c r="H46" s="4">
        <v>13.29</v>
      </c>
      <c r="I46" s="4">
        <f t="shared" si="0"/>
        <v>3450.3899999999994</v>
      </c>
      <c r="J46" s="4">
        <f t="shared" si="1"/>
        <v>3450.3899999999994</v>
      </c>
      <c r="K46" s="4">
        <f t="shared" si="2"/>
        <v>1453.7800000000002</v>
      </c>
      <c r="L46" s="4">
        <f t="shared" si="3"/>
        <v>1996.6099999999992</v>
      </c>
      <c r="M46" s="3"/>
    </row>
    <row r="47" spans="3:13" ht="25.5" x14ac:dyDescent="0.25">
      <c r="C47" s="4" t="s">
        <v>50</v>
      </c>
      <c r="D47" s="4">
        <v>18.57</v>
      </c>
      <c r="E47" s="4">
        <v>202.22</v>
      </c>
      <c r="F47" s="4">
        <v>202.22</v>
      </c>
      <c r="G47" s="4">
        <v>1.56</v>
      </c>
      <c r="H47" s="4">
        <v>12.62</v>
      </c>
      <c r="I47" s="4">
        <f t="shared" si="0"/>
        <v>3652.6099999999992</v>
      </c>
      <c r="J47" s="4">
        <f t="shared" si="1"/>
        <v>3652.6099999999992</v>
      </c>
      <c r="K47" s="4">
        <f t="shared" si="2"/>
        <v>1466.4</v>
      </c>
      <c r="L47" s="4">
        <f t="shared" si="3"/>
        <v>2186.2099999999991</v>
      </c>
      <c r="M47" s="3"/>
    </row>
    <row r="48" spans="3:13" ht="25.5" x14ac:dyDescent="0.25">
      <c r="C48" s="4" t="s">
        <v>51</v>
      </c>
      <c r="D48" s="4">
        <v>17.8</v>
      </c>
      <c r="E48" s="4">
        <v>204.88</v>
      </c>
      <c r="F48" s="4">
        <v>204.88</v>
      </c>
      <c r="G48" s="4">
        <v>2.92</v>
      </c>
      <c r="H48" s="4">
        <v>25.24</v>
      </c>
      <c r="I48" s="4">
        <f t="shared" si="0"/>
        <v>3857.4899999999993</v>
      </c>
      <c r="J48" s="4">
        <f t="shared" si="1"/>
        <v>3857.4899999999993</v>
      </c>
      <c r="K48" s="4">
        <f t="shared" si="2"/>
        <v>1491.64</v>
      </c>
      <c r="L48" s="4">
        <f t="shared" si="3"/>
        <v>2365.8499999999995</v>
      </c>
      <c r="M48" s="3"/>
    </row>
    <row r="49" spans="3:13" ht="25.5" x14ac:dyDescent="0.25">
      <c r="C49" s="4" t="s">
        <v>52</v>
      </c>
      <c r="D49" s="4">
        <v>17.649999999999999</v>
      </c>
      <c r="E49" s="4">
        <v>4.24</v>
      </c>
      <c r="F49" s="4">
        <v>4.24</v>
      </c>
      <c r="G49" s="4">
        <v>2.95</v>
      </c>
      <c r="H49" s="4">
        <v>0.7</v>
      </c>
      <c r="I49" s="4">
        <f t="shared" si="0"/>
        <v>3861.7299999999991</v>
      </c>
      <c r="J49" s="4">
        <f t="shared" si="1"/>
        <v>3861.7299999999991</v>
      </c>
      <c r="K49" s="4">
        <f t="shared" si="2"/>
        <v>1492.3400000000001</v>
      </c>
      <c r="L49" s="4">
        <f t="shared" si="3"/>
        <v>2369.389999999999</v>
      </c>
      <c r="M49" s="3"/>
    </row>
    <row r="50" spans="3:13" ht="25.5" x14ac:dyDescent="0.25">
      <c r="C50" s="4" t="s">
        <v>53</v>
      </c>
      <c r="D50" s="4">
        <v>6.86</v>
      </c>
      <c r="E50" s="4">
        <v>181.74</v>
      </c>
      <c r="F50" s="4">
        <v>181.74</v>
      </c>
      <c r="G50" s="4">
        <v>2.72</v>
      </c>
      <c r="H50" s="4">
        <v>27.2</v>
      </c>
      <c r="I50" s="4">
        <f t="shared" si="0"/>
        <v>4043.4699999999993</v>
      </c>
      <c r="J50" s="4">
        <f t="shared" si="1"/>
        <v>4043.4699999999993</v>
      </c>
      <c r="K50" s="4">
        <f t="shared" si="2"/>
        <v>1519.5400000000002</v>
      </c>
      <c r="L50" s="4">
        <f t="shared" si="3"/>
        <v>2523.9299999999994</v>
      </c>
      <c r="M50" s="3"/>
    </row>
    <row r="51" spans="3:13" ht="25.5" x14ac:dyDescent="0.25">
      <c r="C51" s="4" t="s">
        <v>54</v>
      </c>
      <c r="D51" s="4">
        <v>3.92</v>
      </c>
      <c r="E51" s="4">
        <v>76.62</v>
      </c>
      <c r="F51" s="4">
        <v>76.62</v>
      </c>
      <c r="G51" s="4">
        <v>1.51</v>
      </c>
      <c r="H51" s="4">
        <v>20.329999999999998</v>
      </c>
      <c r="I51" s="4">
        <f t="shared" si="0"/>
        <v>4120.0899999999992</v>
      </c>
      <c r="J51" s="4">
        <f t="shared" si="1"/>
        <v>4120.0899999999992</v>
      </c>
      <c r="K51" s="4">
        <f t="shared" si="2"/>
        <v>1539.8700000000001</v>
      </c>
      <c r="L51" s="4">
        <f t="shared" si="3"/>
        <v>2580.2199999999993</v>
      </c>
      <c r="M51" s="3"/>
    </row>
    <row r="52" spans="3:13" ht="25.5" x14ac:dyDescent="0.25">
      <c r="C52" s="4" t="s">
        <v>55</v>
      </c>
      <c r="D52" s="4">
        <v>6</v>
      </c>
      <c r="E52" s="4">
        <v>11.45</v>
      </c>
      <c r="F52" s="4">
        <v>11.45</v>
      </c>
      <c r="G52" s="4">
        <v>1.1499999999999999</v>
      </c>
      <c r="H52" s="4">
        <v>3.07</v>
      </c>
      <c r="I52" s="4">
        <f t="shared" si="0"/>
        <v>4131.5399999999991</v>
      </c>
      <c r="J52" s="4">
        <f t="shared" si="1"/>
        <v>4131.5399999999991</v>
      </c>
      <c r="K52" s="4">
        <f t="shared" si="2"/>
        <v>1542.94</v>
      </c>
      <c r="L52" s="4">
        <f t="shared" si="3"/>
        <v>2588.599999999999</v>
      </c>
      <c r="M52" s="3"/>
    </row>
    <row r="53" spans="3:13" ht="25.5" x14ac:dyDescent="0.25">
      <c r="C53" s="4" t="s">
        <v>56</v>
      </c>
      <c r="D53" s="4">
        <v>19.260000000000002</v>
      </c>
      <c r="E53" s="4">
        <v>189.45</v>
      </c>
      <c r="F53" s="4">
        <v>189.45</v>
      </c>
      <c r="G53" s="4">
        <v>0</v>
      </c>
      <c r="H53" s="4">
        <v>8.6300000000000008</v>
      </c>
      <c r="I53" s="4">
        <f t="shared" si="0"/>
        <v>4320.9899999999989</v>
      </c>
      <c r="J53" s="4">
        <f t="shared" si="1"/>
        <v>4320.9899999999989</v>
      </c>
      <c r="K53" s="4">
        <f t="shared" si="2"/>
        <v>1551.5700000000002</v>
      </c>
      <c r="L53" s="4">
        <f t="shared" si="3"/>
        <v>2769.4199999999987</v>
      </c>
      <c r="M53" s="3"/>
    </row>
    <row r="54" spans="3:13" ht="25.5" x14ac:dyDescent="0.25">
      <c r="C54" s="4" t="s">
        <v>57</v>
      </c>
      <c r="D54" s="4">
        <v>9.4</v>
      </c>
      <c r="E54" s="4">
        <v>145.04</v>
      </c>
      <c r="F54" s="4">
        <v>145.04</v>
      </c>
      <c r="G54" s="4">
        <v>0</v>
      </c>
      <c r="H54" s="4">
        <v>0.01</v>
      </c>
      <c r="I54" s="4">
        <f t="shared" si="0"/>
        <v>4466.0299999999988</v>
      </c>
      <c r="J54" s="4">
        <f t="shared" si="1"/>
        <v>4466.0299999999988</v>
      </c>
      <c r="K54" s="4">
        <f t="shared" si="2"/>
        <v>1551.5800000000002</v>
      </c>
      <c r="L54" s="4">
        <f t="shared" si="3"/>
        <v>2914.4499999999989</v>
      </c>
      <c r="M54" s="3"/>
    </row>
    <row r="55" spans="3:13" ht="25.5" x14ac:dyDescent="0.25">
      <c r="C55" s="4" t="s">
        <v>58</v>
      </c>
      <c r="D55" s="4">
        <v>4.6399999999999997</v>
      </c>
      <c r="E55" s="4">
        <v>58.03</v>
      </c>
      <c r="F55" s="4">
        <v>58.03</v>
      </c>
      <c r="G55" s="4">
        <v>1.21</v>
      </c>
      <c r="H55" s="4">
        <v>2.1</v>
      </c>
      <c r="I55" s="4">
        <f t="shared" si="0"/>
        <v>4524.0599999999986</v>
      </c>
      <c r="J55" s="4">
        <f t="shared" si="1"/>
        <v>4524.0599999999986</v>
      </c>
      <c r="K55" s="4">
        <f t="shared" si="2"/>
        <v>1553.68</v>
      </c>
      <c r="L55" s="4">
        <f t="shared" si="3"/>
        <v>2970.3799999999983</v>
      </c>
      <c r="M55" s="3"/>
    </row>
    <row r="56" spans="3:13" ht="25.5" x14ac:dyDescent="0.25">
      <c r="C56" s="4" t="s">
        <v>59</v>
      </c>
      <c r="D56" s="4">
        <v>5.73</v>
      </c>
      <c r="E56" s="4">
        <v>36.26</v>
      </c>
      <c r="F56" s="4">
        <v>36.26</v>
      </c>
      <c r="G56" s="4">
        <v>3.06</v>
      </c>
      <c r="H56" s="4">
        <v>17.440000000000001</v>
      </c>
      <c r="I56" s="4">
        <f t="shared" si="0"/>
        <v>4560.3199999999988</v>
      </c>
      <c r="J56" s="4">
        <f t="shared" si="1"/>
        <v>4560.3199999999988</v>
      </c>
      <c r="K56" s="4">
        <f t="shared" si="2"/>
        <v>1571.1200000000001</v>
      </c>
      <c r="L56" s="4">
        <f t="shared" si="3"/>
        <v>2989.1999999999989</v>
      </c>
      <c r="M56" s="3"/>
    </row>
    <row r="57" spans="3:13" ht="25.5" x14ac:dyDescent="0.25">
      <c r="C57" s="4" t="s">
        <v>60</v>
      </c>
      <c r="D57" s="4">
        <v>8.65</v>
      </c>
      <c r="E57" s="4">
        <v>14.53</v>
      </c>
      <c r="F57" s="4">
        <v>14.53</v>
      </c>
      <c r="G57" s="4">
        <v>2.83</v>
      </c>
      <c r="H57" s="4">
        <v>5.95</v>
      </c>
      <c r="I57" s="4">
        <f t="shared" si="0"/>
        <v>4574.8499999999985</v>
      </c>
      <c r="J57" s="4">
        <f t="shared" si="1"/>
        <v>4574.8499999999985</v>
      </c>
      <c r="K57" s="4">
        <f t="shared" si="2"/>
        <v>1577.0700000000002</v>
      </c>
      <c r="L57" s="4">
        <f t="shared" si="3"/>
        <v>2997.7799999999984</v>
      </c>
      <c r="M57" s="3"/>
    </row>
    <row r="58" spans="3:13" ht="25.5" x14ac:dyDescent="0.25">
      <c r="C58" s="4" t="s">
        <v>61</v>
      </c>
      <c r="D58" s="4">
        <v>5.43</v>
      </c>
      <c r="E58" s="4">
        <v>74.02</v>
      </c>
      <c r="F58" s="4">
        <v>74.02</v>
      </c>
      <c r="G58" s="4">
        <v>3.94</v>
      </c>
      <c r="H58" s="4">
        <v>35.590000000000003</v>
      </c>
      <c r="I58" s="4">
        <f t="shared" si="0"/>
        <v>4648.869999999999</v>
      </c>
      <c r="J58" s="4">
        <f t="shared" si="1"/>
        <v>4648.869999999999</v>
      </c>
      <c r="K58" s="4">
        <f t="shared" si="2"/>
        <v>1612.66</v>
      </c>
      <c r="L58" s="4">
        <f t="shared" si="3"/>
        <v>3036.2099999999991</v>
      </c>
      <c r="M58" s="3"/>
    </row>
    <row r="59" spans="3:13" ht="25.5" x14ac:dyDescent="0.25">
      <c r="C59" s="4" t="s">
        <v>62</v>
      </c>
      <c r="D59" s="4">
        <v>9.81</v>
      </c>
      <c r="E59" s="4">
        <v>40.1</v>
      </c>
      <c r="F59" s="4">
        <v>40.1</v>
      </c>
      <c r="G59" s="4">
        <v>1.03</v>
      </c>
      <c r="H59" s="4">
        <v>12.48</v>
      </c>
      <c r="I59" s="4">
        <f t="shared" si="0"/>
        <v>4688.9699999999993</v>
      </c>
      <c r="J59" s="4">
        <f t="shared" si="1"/>
        <v>4688.9699999999993</v>
      </c>
      <c r="K59" s="4">
        <f t="shared" si="2"/>
        <v>1625.14</v>
      </c>
      <c r="L59" s="4">
        <f t="shared" si="3"/>
        <v>3063.829999999999</v>
      </c>
      <c r="M59" s="3"/>
    </row>
    <row r="60" spans="3:13" ht="25.5" x14ac:dyDescent="0.25">
      <c r="C60" s="4" t="s">
        <v>63</v>
      </c>
      <c r="D60" s="4">
        <v>0.06</v>
      </c>
      <c r="E60" s="4">
        <v>25.21</v>
      </c>
      <c r="F60" s="4">
        <v>25.21</v>
      </c>
      <c r="G60" s="4">
        <v>10.82</v>
      </c>
      <c r="H60" s="4">
        <v>30.63</v>
      </c>
      <c r="I60" s="4">
        <f t="shared" si="0"/>
        <v>4714.1799999999994</v>
      </c>
      <c r="J60" s="4">
        <f t="shared" si="1"/>
        <v>4714.1799999999994</v>
      </c>
      <c r="K60" s="4">
        <f t="shared" si="2"/>
        <v>1655.7700000000002</v>
      </c>
      <c r="L60" s="4">
        <f t="shared" si="3"/>
        <v>3058.4099999999989</v>
      </c>
      <c r="M60" s="3"/>
    </row>
    <row r="61" spans="3:13" ht="25.5" x14ac:dyDescent="0.25">
      <c r="C61" s="4" t="s">
        <v>64</v>
      </c>
      <c r="D61" s="4">
        <v>0</v>
      </c>
      <c r="E61" s="4">
        <v>0.25</v>
      </c>
      <c r="F61" s="4">
        <v>0.25</v>
      </c>
      <c r="G61" s="4">
        <v>44.28</v>
      </c>
      <c r="H61" s="4">
        <v>241.43</v>
      </c>
      <c r="I61" s="4">
        <f t="shared" si="0"/>
        <v>4714.4299999999994</v>
      </c>
      <c r="J61" s="4">
        <f t="shared" si="1"/>
        <v>4714.4299999999994</v>
      </c>
      <c r="K61" s="4">
        <f t="shared" si="2"/>
        <v>1897.2000000000003</v>
      </c>
      <c r="L61" s="4">
        <f t="shared" si="3"/>
        <v>2817.2299999999991</v>
      </c>
      <c r="M61" s="3"/>
    </row>
    <row r="62" spans="3:13" ht="25.5" x14ac:dyDescent="0.25">
      <c r="C62" s="4" t="s">
        <v>65</v>
      </c>
      <c r="D62" s="4">
        <v>0.06</v>
      </c>
      <c r="E62" s="4">
        <v>0.45</v>
      </c>
      <c r="F62" s="4">
        <v>0.45</v>
      </c>
      <c r="G62" s="4">
        <v>28.86</v>
      </c>
      <c r="H62" s="4">
        <v>548.59</v>
      </c>
      <c r="I62" s="4">
        <f t="shared" si="0"/>
        <v>4714.8799999999992</v>
      </c>
      <c r="J62" s="4">
        <f t="shared" si="1"/>
        <v>4714.8799999999992</v>
      </c>
      <c r="K62" s="4">
        <f t="shared" si="2"/>
        <v>2445.7900000000004</v>
      </c>
      <c r="L62" s="4">
        <f t="shared" si="3"/>
        <v>2269.0899999999988</v>
      </c>
      <c r="M62" s="3"/>
    </row>
    <row r="63" spans="3:13" ht="25.5" x14ac:dyDescent="0.25">
      <c r="C63" s="4" t="s">
        <v>66</v>
      </c>
      <c r="D63" s="4">
        <v>10.77</v>
      </c>
      <c r="E63" s="4">
        <v>81.260000000000005</v>
      </c>
      <c r="F63" s="4">
        <v>81.260000000000005</v>
      </c>
      <c r="G63" s="4">
        <v>2.17</v>
      </c>
      <c r="H63" s="4">
        <v>232.74</v>
      </c>
      <c r="I63" s="4">
        <f t="shared" si="0"/>
        <v>4796.1399999999994</v>
      </c>
      <c r="J63" s="4">
        <f t="shared" si="1"/>
        <v>4796.1399999999994</v>
      </c>
      <c r="K63" s="4">
        <f t="shared" si="2"/>
        <v>2678.5300000000007</v>
      </c>
      <c r="L63" s="4">
        <f t="shared" si="3"/>
        <v>2117.6099999999988</v>
      </c>
      <c r="M63" s="3"/>
    </row>
    <row r="64" spans="3:13" ht="25.5" x14ac:dyDescent="0.25">
      <c r="C64" s="4" t="s">
        <v>67</v>
      </c>
      <c r="D64" s="4">
        <v>15.12</v>
      </c>
      <c r="E64" s="4">
        <v>153.25</v>
      </c>
      <c r="F64" s="4">
        <v>153.25</v>
      </c>
      <c r="G64" s="4">
        <v>2.78</v>
      </c>
      <c r="H64" s="4">
        <v>29.32</v>
      </c>
      <c r="I64" s="4">
        <f t="shared" si="0"/>
        <v>4949.3899999999994</v>
      </c>
      <c r="J64" s="4">
        <f t="shared" si="1"/>
        <v>4949.3899999999994</v>
      </c>
      <c r="K64" s="4">
        <f t="shared" si="2"/>
        <v>2707.8500000000008</v>
      </c>
      <c r="L64" s="4">
        <f t="shared" si="3"/>
        <v>2241.5399999999986</v>
      </c>
      <c r="M64" s="3"/>
    </row>
    <row r="65" spans="3:13" ht="25.5" x14ac:dyDescent="0.25">
      <c r="C65" s="4" t="s">
        <v>68</v>
      </c>
      <c r="D65" s="4">
        <v>4.8</v>
      </c>
      <c r="E65" s="4">
        <v>120.77</v>
      </c>
      <c r="F65" s="4">
        <v>120.77</v>
      </c>
      <c r="G65" s="4">
        <v>5.67</v>
      </c>
      <c r="H65" s="4">
        <v>35.43</v>
      </c>
      <c r="I65" s="4">
        <f t="shared" si="0"/>
        <v>5070.16</v>
      </c>
      <c r="J65" s="4">
        <f t="shared" si="1"/>
        <v>5070.16</v>
      </c>
      <c r="K65" s="4">
        <f t="shared" si="2"/>
        <v>2743.2800000000007</v>
      </c>
      <c r="L65" s="4">
        <f t="shared" si="3"/>
        <v>2326.8799999999992</v>
      </c>
      <c r="M65" s="3"/>
    </row>
    <row r="66" spans="3:13" ht="25.5" x14ac:dyDescent="0.25">
      <c r="C66" s="4" t="s">
        <v>69</v>
      </c>
      <c r="D66" s="4">
        <v>4.3099999999999996</v>
      </c>
      <c r="E66" s="4">
        <v>58</v>
      </c>
      <c r="F66" s="4">
        <v>58</v>
      </c>
      <c r="G66" s="4">
        <v>26.36</v>
      </c>
      <c r="H66" s="4">
        <v>138.68</v>
      </c>
      <c r="I66" s="4">
        <f t="shared" si="0"/>
        <v>5128.16</v>
      </c>
      <c r="J66" s="4">
        <f t="shared" si="1"/>
        <v>5128.16</v>
      </c>
      <c r="K66" s="4">
        <f t="shared" si="2"/>
        <v>2881.9600000000005</v>
      </c>
      <c r="L66" s="4">
        <f t="shared" si="3"/>
        <v>2246.1999999999994</v>
      </c>
      <c r="M66" s="3"/>
    </row>
    <row r="67" spans="3:13" ht="25.5" x14ac:dyDescent="0.25">
      <c r="C67" s="4" t="s">
        <v>70</v>
      </c>
      <c r="D67" s="4">
        <v>4.05</v>
      </c>
      <c r="E67" s="4">
        <v>7.21</v>
      </c>
      <c r="F67" s="4">
        <v>7.21</v>
      </c>
      <c r="G67" s="4">
        <v>25.34</v>
      </c>
      <c r="H67" s="4">
        <v>44.56</v>
      </c>
      <c r="I67" s="4">
        <f t="shared" si="0"/>
        <v>5135.37</v>
      </c>
      <c r="J67" s="4">
        <f t="shared" si="1"/>
        <v>5135.37</v>
      </c>
      <c r="K67" s="4">
        <f t="shared" si="2"/>
        <v>2926.5200000000004</v>
      </c>
      <c r="L67" s="4">
        <f t="shared" si="3"/>
        <v>2208.8499999999995</v>
      </c>
      <c r="M67" s="3"/>
    </row>
    <row r="68" spans="3:13" ht="25.5" x14ac:dyDescent="0.25">
      <c r="C68" s="4" t="s">
        <v>71</v>
      </c>
      <c r="D68" s="4">
        <v>2.82</v>
      </c>
      <c r="E68" s="4">
        <v>21.84</v>
      </c>
      <c r="F68" s="4">
        <v>21.84</v>
      </c>
      <c r="G68" s="4">
        <v>21.67</v>
      </c>
      <c r="H68" s="4">
        <v>149.26</v>
      </c>
      <c r="I68" s="4">
        <f t="shared" si="0"/>
        <v>5157.21</v>
      </c>
      <c r="J68" s="4">
        <f t="shared" si="1"/>
        <v>5157.21</v>
      </c>
      <c r="K68" s="4">
        <f t="shared" si="2"/>
        <v>3075.7800000000007</v>
      </c>
      <c r="L68" s="4">
        <f t="shared" si="3"/>
        <v>2081.4299999999994</v>
      </c>
      <c r="M68" s="3"/>
    </row>
    <row r="69" spans="3:13" ht="25.5" x14ac:dyDescent="0.25">
      <c r="C69" s="4" t="s">
        <v>72</v>
      </c>
      <c r="D69" s="4">
        <v>2.02</v>
      </c>
      <c r="E69" s="4">
        <v>12.22</v>
      </c>
      <c r="F69" s="4">
        <v>12.22</v>
      </c>
      <c r="G69" s="4">
        <v>19.39</v>
      </c>
      <c r="H69" s="4">
        <v>103.67</v>
      </c>
      <c r="I69" s="4">
        <f t="shared" si="0"/>
        <v>5169.43</v>
      </c>
      <c r="J69" s="4">
        <f t="shared" si="1"/>
        <v>5169.43</v>
      </c>
      <c r="K69" s="4">
        <f t="shared" si="2"/>
        <v>3179.4500000000007</v>
      </c>
      <c r="L69" s="4">
        <f t="shared" si="3"/>
        <v>1989.9799999999996</v>
      </c>
      <c r="M69" s="3"/>
    </row>
    <row r="70" spans="3:13" ht="25.5" x14ac:dyDescent="0.25">
      <c r="C70" s="4" t="s">
        <v>73</v>
      </c>
      <c r="D70" s="4">
        <v>1.96</v>
      </c>
      <c r="E70" s="4">
        <v>1.89</v>
      </c>
      <c r="F70" s="4">
        <v>1.89</v>
      </c>
      <c r="G70" s="4">
        <v>19.11</v>
      </c>
      <c r="H70" s="4">
        <v>18.3</v>
      </c>
      <c r="I70" s="4">
        <f t="shared" si="0"/>
        <v>5171.3200000000006</v>
      </c>
      <c r="J70" s="4">
        <f t="shared" si="1"/>
        <v>5171.3200000000006</v>
      </c>
      <c r="K70" s="4">
        <f t="shared" si="2"/>
        <v>3197.7500000000009</v>
      </c>
      <c r="L70" s="4">
        <f t="shared" si="3"/>
        <v>1973.5699999999997</v>
      </c>
      <c r="M70" s="3"/>
    </row>
    <row r="71" spans="3:13" ht="25.5" x14ac:dyDescent="0.25">
      <c r="C71" s="4" t="s">
        <v>74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f t="shared" si="0"/>
        <v>5171.3200000000006</v>
      </c>
      <c r="J71" s="4">
        <f t="shared" si="1"/>
        <v>5171.3200000000006</v>
      </c>
      <c r="K71" s="4">
        <f t="shared" si="2"/>
        <v>3197.7500000000009</v>
      </c>
      <c r="L71" s="4">
        <f t="shared" si="3"/>
        <v>1973.5699999999997</v>
      </c>
      <c r="M71" s="3"/>
    </row>
    <row r="72" spans="3:13" ht="25.5" x14ac:dyDescent="0.25">
      <c r="C72" s="4" t="s">
        <v>75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f t="shared" ref="I72:I75" si="4">I71+E72</f>
        <v>5171.3200000000006</v>
      </c>
      <c r="J72" s="4">
        <f t="shared" ref="J72:J75" si="5">J71+F72</f>
        <v>5171.3200000000006</v>
      </c>
      <c r="K72" s="4">
        <f t="shared" ref="K72:K75" si="6">K71+H72</f>
        <v>3197.7500000000009</v>
      </c>
      <c r="L72" s="4">
        <f t="shared" ref="L72:L75" si="7">I72-K72</f>
        <v>1973.5699999999997</v>
      </c>
      <c r="M72" s="3"/>
    </row>
    <row r="73" spans="3:13" ht="25.5" x14ac:dyDescent="0.25">
      <c r="C73" s="4" t="s">
        <v>76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f t="shared" si="4"/>
        <v>5171.3200000000006</v>
      </c>
      <c r="J73" s="4">
        <f t="shared" si="5"/>
        <v>5171.3200000000006</v>
      </c>
      <c r="K73" s="4">
        <f t="shared" si="6"/>
        <v>3197.7500000000009</v>
      </c>
      <c r="L73" s="4">
        <f t="shared" si="7"/>
        <v>1973.5699999999997</v>
      </c>
      <c r="M73" s="3"/>
    </row>
    <row r="74" spans="3:13" ht="25.5" x14ac:dyDescent="0.25">
      <c r="C74" s="4" t="s">
        <v>77</v>
      </c>
      <c r="D74" s="4">
        <v>96.16</v>
      </c>
      <c r="E74" s="4">
        <v>40.64</v>
      </c>
      <c r="F74" s="4">
        <v>40.64</v>
      </c>
      <c r="G74" s="4">
        <v>9.51</v>
      </c>
      <c r="H74" s="4">
        <v>64.319999999999993</v>
      </c>
      <c r="I74" s="4">
        <f t="shared" si="4"/>
        <v>5211.9600000000009</v>
      </c>
      <c r="J74" s="4">
        <f t="shared" si="5"/>
        <v>5211.9600000000009</v>
      </c>
      <c r="K74" s="4">
        <f t="shared" si="6"/>
        <v>3262.0700000000011</v>
      </c>
      <c r="L74" s="4">
        <f t="shared" si="7"/>
        <v>1949.8899999999999</v>
      </c>
      <c r="M74" s="3"/>
    </row>
    <row r="75" spans="3:13" ht="25.5" x14ac:dyDescent="0.25">
      <c r="C75" s="4" t="s">
        <v>78</v>
      </c>
      <c r="D75" s="4">
        <v>0</v>
      </c>
      <c r="E75" s="4">
        <v>78.849999999999994</v>
      </c>
      <c r="F75" s="4">
        <v>78.849999999999994</v>
      </c>
      <c r="G75" s="4">
        <v>0</v>
      </c>
      <c r="H75" s="4">
        <v>18.88</v>
      </c>
      <c r="I75" s="4">
        <f t="shared" si="4"/>
        <v>5290.8100000000013</v>
      </c>
      <c r="J75" s="4">
        <f t="shared" si="5"/>
        <v>5290.8100000000013</v>
      </c>
      <c r="K75" s="4">
        <f t="shared" si="6"/>
        <v>3280.9500000000012</v>
      </c>
      <c r="L75" s="4">
        <f t="shared" si="7"/>
        <v>2009.8600000000001</v>
      </c>
      <c r="M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Wagle Sheet</vt:lpstr>
      <vt:lpstr>Sanjeev</vt:lpstr>
      <vt:lpstr>Pragyan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Wagle</dc:creator>
  <cp:lastModifiedBy>Sanjeev Bashyal</cp:lastModifiedBy>
  <dcterms:created xsi:type="dcterms:W3CDTF">2021-07-23T10:44:29Z</dcterms:created>
  <dcterms:modified xsi:type="dcterms:W3CDTF">2021-08-08T16:22:50Z</dcterms:modified>
</cp:coreProperties>
</file>