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njeev Dhiman\Downloads\"/>
    </mc:Choice>
  </mc:AlternateContent>
  <bookViews>
    <workbookView xWindow="0" yWindow="0" windowWidth="20490" windowHeight="7755"/>
  </bookViews>
  <sheets>
    <sheet name="Dashboard" sheetId="2" r:id="rId1"/>
    <sheet name="Pivot Table" sheetId="3" r:id="rId2"/>
    <sheet name="Working Sheet" sheetId="4" r:id="rId3"/>
    <sheet name="Raw data Bike Sale" sheetId="1" r:id="rId4"/>
  </sheets>
  <definedNames>
    <definedName name="_xlnm._FilterDatabase" localSheetId="3" hidden="1">'Raw data Bike Sale'!$A$1:$M$1001</definedName>
    <definedName name="_xlnm._FilterDatabase" localSheetId="2" hidden="1">'Working Sheet'!$A$1:$N$1001</definedName>
    <definedName name="Slicer_Education">#N/A</definedName>
    <definedName name="Slicer_Marital_Status">#N/A</definedName>
    <definedName name="Slicer_Region">#N/A</definedName>
  </definedNames>
  <calcPr calcId="152511"/>
  <pivotCaches>
    <pivotCache cacheId="8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<sst xmlns="http://schemas.openxmlformats.org/spreadsheetml/2006/main" count="16273" uniqueCount="50">
  <si>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</si>
  <si>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</si>
  <si>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</si>
  <si>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</si>
  <si>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</si>
  <si>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</si>
  <si>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</si>
  <si>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</si>
  <si>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</si>
  <si>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</si>
  <si>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</si>
  <si>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</si>
  <si>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</si>
  <si>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</si>
  <si>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</si>
  <si>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</si>
  <si>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</si>
  <si>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</si>
  <si>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</si>
  <si>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</si>
  <si>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</si>
  <si>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</si>
  <si>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</si>
  <si>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</si>
  <si>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</si>
  <si>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</si>
  <si>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</si>
  <si>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</si>
  <si>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</si>
  <si>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</si>
  <si>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</si>
  <si>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</si>
  <si>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</si>
  <si>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</si>
  <si>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</si>
  <si>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</si>
  <si>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</si>
  <si>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</si>
  <si>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</si>
  <si>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</si>
  <si>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</si>
  <si>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</si>
  <si>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</si>
  <si>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</si>
  <si>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</si>
  <si>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</si>
  <si>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</si>
  <si>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Middle Age 31-54</t>
  </si>
  <si>
    <t>Old 54+</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</si>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</sst>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Custoemer</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548381452318461"/>
          <c:y val="0.26328484981044037"/>
          <c:w val="0.73203412073490826"/>
          <c:h val="0.56457239720035002"/>
        </c:manualLayout>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Table'!$B$65:$B$90</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Table'!$C$65:$C$90</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ser>
        <c:dLbls>
          <c:showLegendKey val="0"/>
          <c:showVal val="0"/>
          <c:showCatName val="0"/>
          <c:showSerName val="0"/>
          <c:showPercent val="0"/>
          <c:showBubbleSize val="0"/>
        </c:dLbls>
        <c:marker val="1"/>
        <c:smooth val="0"/>
        <c:axId val="434980840"/>
        <c:axId val="434984368"/>
      </c:lineChart>
      <c:catAx>
        <c:axId val="43498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4368"/>
        <c:crosses val="autoZero"/>
        <c:auto val="1"/>
        <c:lblAlgn val="ctr"/>
        <c:lblOffset val="100"/>
        <c:noMultiLvlLbl val="0"/>
      </c:catAx>
      <c:valAx>
        <c:axId val="43498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0840"/>
        <c:crosses val="autoZero"/>
        <c:crossBetween val="between"/>
      </c:valAx>
      <c:spPr>
        <a:noFill/>
        <a:ln>
          <a:noFill/>
        </a:ln>
        <a:effectLst/>
      </c:spPr>
    </c:plotArea>
    <c:legend>
      <c:legendPos val="r"/>
      <c:layout>
        <c:manualLayout>
          <c:xMode val="edge"/>
          <c:yMode val="edge"/>
          <c:x val="0.76041666666666663"/>
          <c:y val="1.8079250510352855E-2"/>
          <c:w val="0.2145833333333333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4768871040340448"/>
          <c:y val="0.28721983615684404"/>
          <c:w val="0.70606036160847374"/>
          <c:h val="0.52506362841008503"/>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Table'!$A$43:$A$45</c:f>
              <c:strCache>
                <c:ptCount val="2"/>
                <c:pt idx="0">
                  <c:v>Middle Age 31-54</c:v>
                </c:pt>
                <c:pt idx="1">
                  <c:v>Old 54+</c:v>
                </c:pt>
              </c:strCache>
            </c:strRef>
          </c:cat>
          <c:val>
            <c:numRef>
              <c:f>'Pivot Table'!$B$43:$B$45</c:f>
              <c:numCache>
                <c:formatCode>General</c:formatCode>
                <c:ptCount val="2"/>
                <c:pt idx="0">
                  <c:v>25</c:v>
                </c:pt>
                <c:pt idx="1">
                  <c:v>15</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Table'!$A$43:$A$45</c:f>
              <c:strCache>
                <c:ptCount val="2"/>
                <c:pt idx="0">
                  <c:v>Middle Age 31-54</c:v>
                </c:pt>
                <c:pt idx="1">
                  <c:v>Old 54+</c:v>
                </c:pt>
              </c:strCache>
            </c:strRef>
          </c:cat>
          <c:val>
            <c:numRef>
              <c:f>'Pivot Table'!$C$43:$C$45</c:f>
              <c:numCache>
                <c:formatCode>General</c:formatCode>
                <c:ptCount val="2"/>
                <c:pt idx="0">
                  <c:v>30</c:v>
                </c:pt>
                <c:pt idx="1">
                  <c:v>1</c:v>
                </c:pt>
              </c:numCache>
            </c:numRef>
          </c:val>
          <c:smooth val="0"/>
        </c:ser>
        <c:dLbls>
          <c:showLegendKey val="0"/>
          <c:showVal val="0"/>
          <c:showCatName val="0"/>
          <c:showSerName val="0"/>
          <c:showPercent val="0"/>
          <c:showBubbleSize val="0"/>
        </c:dLbls>
        <c:smooth val="0"/>
        <c:axId val="434980056"/>
        <c:axId val="434986328"/>
      </c:lineChart>
      <c:catAx>
        <c:axId val="43498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6328"/>
        <c:crosses val="autoZero"/>
        <c:auto val="1"/>
        <c:lblAlgn val="ctr"/>
        <c:lblOffset val="100"/>
        <c:noMultiLvlLbl val="0"/>
      </c:catAx>
      <c:valAx>
        <c:axId val="434986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0056"/>
        <c:crosses val="autoZero"/>
        <c:crossBetween val="between"/>
      </c:valAx>
      <c:spPr>
        <a:noFill/>
        <a:ln>
          <a:noFill/>
        </a:ln>
        <a:effectLst/>
      </c:spPr>
    </c:plotArea>
    <c:legend>
      <c:legendPos val="r"/>
      <c:layout>
        <c:manualLayout>
          <c:xMode val="edge"/>
          <c:yMode val="edge"/>
          <c:x val="0.72902746844840383"/>
          <c:y val="9.5480394496142498E-2"/>
          <c:w val="0.22939866369710468"/>
          <c:h val="0.24383719080569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ser>
        <c:dLbls>
          <c:showLegendKey val="0"/>
          <c:showVal val="0"/>
          <c:showCatName val="0"/>
          <c:showSerName val="0"/>
          <c:showPercent val="0"/>
          <c:showBubbleSize val="0"/>
        </c:dLbls>
        <c:smooth val="0"/>
        <c:axId val="439686240"/>
        <c:axId val="439681144"/>
      </c:lineChart>
      <c:catAx>
        <c:axId val="43968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81144"/>
        <c:crosses val="autoZero"/>
        <c:auto val="1"/>
        <c:lblAlgn val="ctr"/>
        <c:lblOffset val="100"/>
        <c:noMultiLvlLbl val="0"/>
      </c:catAx>
      <c:valAx>
        <c:axId val="43968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86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ser>
        <c:dLbls>
          <c:showLegendKey val="0"/>
          <c:showVal val="0"/>
          <c:showCatName val="0"/>
          <c:showSerName val="0"/>
          <c:showPercent val="0"/>
          <c:showBubbleSize val="0"/>
        </c:dLbls>
        <c:gapWidth val="219"/>
        <c:overlap val="-27"/>
        <c:axId val="434976528"/>
        <c:axId val="434983584"/>
      </c:barChart>
      <c:catAx>
        <c:axId val="43497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3584"/>
        <c:crosses val="autoZero"/>
        <c:auto val="1"/>
        <c:lblAlgn val="ctr"/>
        <c:lblOffset val="100"/>
        <c:noMultiLvlLbl val="0"/>
      </c:catAx>
      <c:valAx>
        <c:axId val="43498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7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ser>
        <c:dLbls>
          <c:showLegendKey val="0"/>
          <c:showVal val="0"/>
          <c:showCatName val="0"/>
          <c:showSerName val="0"/>
          <c:showPercent val="0"/>
          <c:showBubbleSize val="0"/>
        </c:dLbls>
        <c:gapWidth val="219"/>
        <c:overlap val="-27"/>
        <c:axId val="355409976"/>
        <c:axId val="359651408"/>
      </c:barChart>
      <c:catAx>
        <c:axId val="355409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51408"/>
        <c:crosses val="autoZero"/>
        <c:auto val="1"/>
        <c:lblAlgn val="ctr"/>
        <c:lblOffset val="100"/>
        <c:noMultiLvlLbl val="0"/>
      </c:catAx>
      <c:valAx>
        <c:axId val="35965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09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ser>
        <c:dLbls>
          <c:showLegendKey val="0"/>
          <c:showVal val="0"/>
          <c:showCatName val="0"/>
          <c:showSerName val="0"/>
          <c:showPercent val="0"/>
          <c:showBubbleSize val="0"/>
        </c:dLbls>
        <c:smooth val="0"/>
        <c:axId val="355409192"/>
        <c:axId val="355404880"/>
      </c:lineChart>
      <c:catAx>
        <c:axId val="355409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04880"/>
        <c:crosses val="autoZero"/>
        <c:auto val="1"/>
        <c:lblAlgn val="ctr"/>
        <c:lblOffset val="100"/>
        <c:noMultiLvlLbl val="0"/>
      </c:catAx>
      <c:valAx>
        <c:axId val="35540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09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Table'!$A$43:$A$45</c:f>
              <c:strCache>
                <c:ptCount val="2"/>
                <c:pt idx="0">
                  <c:v>Middle Age 31-54</c:v>
                </c:pt>
                <c:pt idx="1">
                  <c:v>Old 54+</c:v>
                </c:pt>
              </c:strCache>
            </c:strRef>
          </c:cat>
          <c:val>
            <c:numRef>
              <c:f>'Pivot Table'!$B$43:$B$45</c:f>
              <c:numCache>
                <c:formatCode>General</c:formatCode>
                <c:ptCount val="2"/>
                <c:pt idx="0">
                  <c:v>25</c:v>
                </c:pt>
                <c:pt idx="1">
                  <c:v>15</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Table'!$A$43:$A$45</c:f>
              <c:strCache>
                <c:ptCount val="2"/>
                <c:pt idx="0">
                  <c:v>Middle Age 31-54</c:v>
                </c:pt>
                <c:pt idx="1">
                  <c:v>Old 54+</c:v>
                </c:pt>
              </c:strCache>
            </c:strRef>
          </c:cat>
          <c:val>
            <c:numRef>
              <c:f>'Pivot Table'!$C$43:$C$45</c:f>
              <c:numCache>
                <c:formatCode>General</c:formatCode>
                <c:ptCount val="2"/>
                <c:pt idx="0">
                  <c:v>30</c:v>
                </c:pt>
                <c:pt idx="1">
                  <c:v>1</c:v>
                </c:pt>
              </c:numCache>
            </c:numRef>
          </c:val>
          <c:smooth val="0"/>
        </c:ser>
        <c:dLbls>
          <c:showLegendKey val="0"/>
          <c:showVal val="0"/>
          <c:showCatName val="0"/>
          <c:showSerName val="0"/>
          <c:showPercent val="0"/>
          <c:showBubbleSize val="0"/>
        </c:dLbls>
        <c:smooth val="0"/>
        <c:axId val="427504288"/>
        <c:axId val="427499584"/>
      </c:lineChart>
      <c:catAx>
        <c:axId val="42750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99584"/>
        <c:crosses val="autoZero"/>
        <c:auto val="1"/>
        <c:lblAlgn val="ctr"/>
        <c:lblOffset val="100"/>
        <c:noMultiLvlLbl val="0"/>
      </c:catAx>
      <c:valAx>
        <c:axId val="42749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Custoemer</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Table'!$B$65:$B$90</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Table'!$C$65:$C$90</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ser>
        <c:dLbls>
          <c:showLegendKey val="0"/>
          <c:showVal val="0"/>
          <c:showCatName val="0"/>
          <c:showSerName val="0"/>
          <c:showPercent val="0"/>
          <c:showBubbleSize val="0"/>
        </c:dLbls>
        <c:marker val="1"/>
        <c:smooth val="0"/>
        <c:axId val="430404032"/>
        <c:axId val="430404424"/>
      </c:lineChart>
      <c:catAx>
        <c:axId val="43040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4424"/>
        <c:crosses val="autoZero"/>
        <c:auto val="1"/>
        <c:lblAlgn val="ctr"/>
        <c:lblOffset val="100"/>
        <c:noMultiLvlLbl val="0"/>
      </c:catAx>
      <c:valAx>
        <c:axId val="430404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6</xdr:row>
      <xdr:rowOff>40822</xdr:rowOff>
    </xdr:from>
    <xdr:to>
      <xdr:col>13</xdr:col>
      <xdr:colOff>1641021</xdr:colOff>
      <xdr:row>20</xdr:row>
      <xdr:rowOff>175532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217713</xdr:colOff>
      <xdr:row>6</xdr:row>
      <xdr:rowOff>0</xdr:rowOff>
    </xdr:from>
    <xdr:to>
      <xdr:col>8</xdr:col>
      <xdr:colOff>0</xdr:colOff>
      <xdr:row>20</xdr:row>
      <xdr:rowOff>175532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217712</xdr:colOff>
      <xdr:row>22</xdr:row>
      <xdr:rowOff>0</xdr:rowOff>
    </xdr:from>
    <xdr:to>
      <xdr:col>13</xdr:col>
      <xdr:colOff>1641020</xdr:colOff>
      <xdr:row>39</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2782508</xdr:colOff>
      <xdr:row>5</xdr:row>
      <xdr:rowOff>68036</xdr:rowOff>
    </xdr:from>
    <xdr:to>
      <xdr:col>13</xdr:col>
      <xdr:colOff>8936867</xdr:colOff>
      <xdr:row>28</xdr:row>
      <xdr:rowOff>68036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3196658</xdr:colOff>
      <xdr:row>31</xdr:row>
      <xdr:rowOff>122465</xdr:rowOff>
    </xdr:from>
    <xdr:to>
      <xdr:col>13</xdr:col>
      <xdr:colOff>4815146</xdr:colOff>
      <xdr:row>36</xdr:row>
      <xdr:rowOff>54429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156837" y="6014358"/>
              <a:ext cx="1618488" cy="884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7108067</xdr:colOff>
      <xdr:row>29</xdr:row>
      <xdr:rowOff>88446</xdr:rowOff>
    </xdr:from>
    <xdr:to>
      <xdr:col>13</xdr:col>
      <xdr:colOff>8936867</xdr:colOff>
      <xdr:row>38</xdr:row>
      <xdr:rowOff>108857</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068246" y="5599339"/>
              <a:ext cx="1828800" cy="1734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5169442</xdr:colOff>
      <xdr:row>30</xdr:row>
      <xdr:rowOff>66675</xdr:rowOff>
    </xdr:from>
    <xdr:to>
      <xdr:col>13</xdr:col>
      <xdr:colOff>6998242</xdr:colOff>
      <xdr:row>37</xdr:row>
      <xdr:rowOff>81643</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29621" y="5768068"/>
              <a:ext cx="1828800" cy="1348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0</xdr:row>
      <xdr:rowOff>0</xdr:rowOff>
    </xdr:from>
    <xdr:to>
      <xdr:col>12</xdr:col>
      <xdr:colOff>419100</xdr:colOff>
      <xdr:row>13</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23812</xdr:rowOff>
    </xdr:from>
    <xdr:to>
      <xdr:col>12</xdr:col>
      <xdr:colOff>323850</xdr:colOff>
      <xdr:row>33</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147637</xdr:rowOff>
    </xdr:from>
    <xdr:to>
      <xdr:col>12</xdr:col>
      <xdr:colOff>314325</xdr:colOff>
      <xdr:row>54</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828675</xdr:colOff>
      <xdr:row>61</xdr:row>
      <xdr:rowOff>119062</xdr:rowOff>
    </xdr:from>
    <xdr:to>
      <xdr:col>10</xdr:col>
      <xdr:colOff>38100</xdr:colOff>
      <xdr:row>76</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jeev Dhiman" refreshedDate="45064.76591793981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 31-54"/>
        <s v="Old 54+"/>
        <s v="Adolescent 0-30"/>
        <s v="Middle Age" u="1"/>
        <s v="Invlaid" u="1"/>
        <s v="Adolescent" u="1"/>
        <s v="Invali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3:D9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9">
        <item m="1" x="5"/>
        <item x="2"/>
        <item m="1" x="6"/>
        <item m="1" x="4"/>
        <item m="1" x="3"/>
        <item x="0"/>
        <item m="1" x="7"/>
        <item x="1"/>
        <item t="default"/>
      </items>
    </pivotField>
    <pivotField axis="axisCol" dataField="1" showAll="0" sortType="ascending">
      <items count="3">
        <item x="0"/>
        <item x="1"/>
        <item t="default"/>
      </items>
    </pivotField>
  </pivotFields>
  <rowFields count="1">
    <field x="12"/>
  </rowFields>
  <rowItems count="3">
    <i>
      <x v="5"/>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3">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zoomScale="70" zoomScaleNormal="70" workbookViewId="0">
      <selection activeCell="N26" sqref="N26"/>
    </sheetView>
  </sheetViews>
  <sheetFormatPr defaultRowHeight="15" x14ac:dyDescent="0.25"/>
  <cols>
    <col min="14" max="14" width="147.42578125" customWidth="1"/>
  </cols>
  <sheetData>
    <row r="1" spans="1:14" x14ac:dyDescent="0.25">
      <c r="A1" s="10" t="s">
        <v>49</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row r="5" spans="1:14" ht="13.5" customHeight="1" x14ac:dyDescent="0.25">
      <c r="A5" s="11"/>
      <c r="B5" s="11"/>
      <c r="C5" s="11"/>
      <c r="D5" s="11"/>
      <c r="E5" s="11"/>
      <c r="F5" s="11"/>
      <c r="G5" s="11"/>
      <c r="H5" s="11"/>
      <c r="I5" s="11"/>
      <c r="J5" s="11"/>
      <c r="K5" s="11"/>
      <c r="L5" s="11"/>
      <c r="M5" s="11"/>
      <c r="N5" s="11"/>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0"/>
  <sheetViews>
    <sheetView workbookViewId="0">
      <selection activeCell="B44" sqref="B44"/>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3" spans="1:4" x14ac:dyDescent="0.25">
      <c r="A3" s="7" t="s">
        <v>41</v>
      </c>
      <c r="B3" s="7" t="s">
        <v>44</v>
      </c>
    </row>
    <row r="4" spans="1:4" x14ac:dyDescent="0.25">
      <c r="A4" s="7" t="s">
        <v>42</v>
      </c>
      <c r="B4" t="s">
        <v>18</v>
      </c>
      <c r="C4" t="s">
        <v>15</v>
      </c>
      <c r="D4" t="s">
        <v>43</v>
      </c>
    </row>
    <row r="5" spans="1:4" x14ac:dyDescent="0.25">
      <c r="A5" s="8" t="s">
        <v>38</v>
      </c>
      <c r="B5" s="9">
        <v>66428.571428571435</v>
      </c>
      <c r="C5" s="9">
        <v>66000</v>
      </c>
      <c r="D5" s="9">
        <v>66206.896551724145</v>
      </c>
    </row>
    <row r="6" spans="1:4" x14ac:dyDescent="0.25">
      <c r="A6" s="8" t="s">
        <v>39</v>
      </c>
      <c r="B6" s="9">
        <v>75384.61538461539</v>
      </c>
      <c r="C6" s="9">
        <v>70625</v>
      </c>
      <c r="D6" s="9">
        <v>73571.428571428565</v>
      </c>
    </row>
    <row r="7" spans="1:4" x14ac:dyDescent="0.25">
      <c r="A7" s="8" t="s">
        <v>43</v>
      </c>
      <c r="B7" s="6">
        <v>72250</v>
      </c>
      <c r="C7" s="6">
        <v>68387.096774193546</v>
      </c>
      <c r="D7" s="6">
        <v>70563.380281690144</v>
      </c>
    </row>
    <row r="19" spans="1:4" x14ac:dyDescent="0.25">
      <c r="A19" s="7" t="s">
        <v>45</v>
      </c>
      <c r="B19" s="7" t="s">
        <v>44</v>
      </c>
    </row>
    <row r="20" spans="1:4" x14ac:dyDescent="0.25">
      <c r="A20" s="7" t="s">
        <v>42</v>
      </c>
      <c r="B20" t="s">
        <v>18</v>
      </c>
      <c r="C20" t="s">
        <v>15</v>
      </c>
      <c r="D20" t="s">
        <v>43</v>
      </c>
    </row>
    <row r="21" spans="1:4" x14ac:dyDescent="0.25">
      <c r="A21" s="8" t="s">
        <v>16</v>
      </c>
      <c r="B21" s="6">
        <v>18</v>
      </c>
      <c r="C21" s="6">
        <v>13</v>
      </c>
      <c r="D21" s="6">
        <v>31</v>
      </c>
    </row>
    <row r="22" spans="1:4" x14ac:dyDescent="0.25">
      <c r="A22" s="8" t="s">
        <v>26</v>
      </c>
      <c r="B22" s="6">
        <v>7</v>
      </c>
      <c r="C22" s="6">
        <v>5</v>
      </c>
      <c r="D22" s="6">
        <v>12</v>
      </c>
    </row>
    <row r="23" spans="1:4" x14ac:dyDescent="0.25">
      <c r="A23" s="8" t="s">
        <v>22</v>
      </c>
      <c r="B23" s="6">
        <v>4</v>
      </c>
      <c r="C23" s="6">
        <v>12</v>
      </c>
      <c r="D23" s="6">
        <v>16</v>
      </c>
    </row>
    <row r="24" spans="1:4" x14ac:dyDescent="0.25">
      <c r="A24" s="8" t="s">
        <v>23</v>
      </c>
      <c r="B24" s="6">
        <v>7</v>
      </c>
      <c r="C24" s="6">
        <v>1</v>
      </c>
      <c r="D24" s="6">
        <v>8</v>
      </c>
    </row>
    <row r="25" spans="1:4" x14ac:dyDescent="0.25">
      <c r="A25" s="8" t="s">
        <v>46</v>
      </c>
      <c r="B25" s="6">
        <v>4</v>
      </c>
      <c r="C25" s="6"/>
      <c r="D25" s="6">
        <v>4</v>
      </c>
    </row>
    <row r="26" spans="1:4" x14ac:dyDescent="0.25">
      <c r="A26" s="8" t="s">
        <v>43</v>
      </c>
      <c r="B26" s="6">
        <v>40</v>
      </c>
      <c r="C26" s="6">
        <v>31</v>
      </c>
      <c r="D26" s="6">
        <v>71</v>
      </c>
    </row>
    <row r="41" spans="1:4" x14ac:dyDescent="0.25">
      <c r="A41" s="7" t="s">
        <v>45</v>
      </c>
      <c r="B41" s="7" t="s">
        <v>44</v>
      </c>
    </row>
    <row r="42" spans="1:4" x14ac:dyDescent="0.25">
      <c r="A42" s="7" t="s">
        <v>42</v>
      </c>
      <c r="B42" t="s">
        <v>18</v>
      </c>
      <c r="C42" t="s">
        <v>15</v>
      </c>
      <c r="D42" t="s">
        <v>43</v>
      </c>
    </row>
    <row r="43" spans="1:4" x14ac:dyDescent="0.25">
      <c r="A43" s="8" t="s">
        <v>47</v>
      </c>
      <c r="B43" s="6">
        <v>25</v>
      </c>
      <c r="C43" s="6">
        <v>30</v>
      </c>
      <c r="D43" s="6">
        <v>55</v>
      </c>
    </row>
    <row r="44" spans="1:4" x14ac:dyDescent="0.25">
      <c r="A44" s="8" t="s">
        <v>48</v>
      </c>
      <c r="B44" s="6">
        <v>15</v>
      </c>
      <c r="C44" s="6">
        <v>1</v>
      </c>
      <c r="D44" s="6">
        <v>16</v>
      </c>
    </row>
    <row r="45" spans="1:4" x14ac:dyDescent="0.25">
      <c r="A45" s="8" t="s">
        <v>43</v>
      </c>
      <c r="B45" s="6">
        <v>40</v>
      </c>
      <c r="C45" s="6">
        <v>31</v>
      </c>
      <c r="D45" s="6">
        <v>71</v>
      </c>
    </row>
    <row r="63" spans="1:4" x14ac:dyDescent="0.25">
      <c r="A63" s="7" t="s">
        <v>45</v>
      </c>
      <c r="B63" s="7" t="s">
        <v>44</v>
      </c>
    </row>
    <row r="64" spans="1:4" x14ac:dyDescent="0.25">
      <c r="A64" s="7" t="s">
        <v>42</v>
      </c>
      <c r="B64" t="s">
        <v>18</v>
      </c>
      <c r="C64" t="s">
        <v>15</v>
      </c>
      <c r="D64" t="s">
        <v>43</v>
      </c>
    </row>
    <row r="65" spans="1:4" x14ac:dyDescent="0.25">
      <c r="A65" s="8">
        <v>32</v>
      </c>
      <c r="B65" s="6">
        <v>2</v>
      </c>
      <c r="C65" s="6">
        <v>1</v>
      </c>
      <c r="D65" s="6">
        <v>3</v>
      </c>
    </row>
    <row r="66" spans="1:4" x14ac:dyDescent="0.25">
      <c r="A66" s="8">
        <v>33</v>
      </c>
      <c r="B66" s="6">
        <v>1</v>
      </c>
      <c r="C66" s="6">
        <v>2</v>
      </c>
      <c r="D66" s="6">
        <v>3</v>
      </c>
    </row>
    <row r="67" spans="1:4" x14ac:dyDescent="0.25">
      <c r="A67" s="8">
        <v>34</v>
      </c>
      <c r="B67" s="6">
        <v>4</v>
      </c>
      <c r="C67" s="6">
        <v>3</v>
      </c>
      <c r="D67" s="6">
        <v>7</v>
      </c>
    </row>
    <row r="68" spans="1:4" x14ac:dyDescent="0.25">
      <c r="A68" s="8">
        <v>35</v>
      </c>
      <c r="B68" s="6">
        <v>2</v>
      </c>
      <c r="C68" s="6">
        <v>7</v>
      </c>
      <c r="D68" s="6">
        <v>9</v>
      </c>
    </row>
    <row r="69" spans="1:4" x14ac:dyDescent="0.25">
      <c r="A69" s="8">
        <v>36</v>
      </c>
      <c r="B69" s="6">
        <v>1</v>
      </c>
      <c r="C69" s="6">
        <v>5</v>
      </c>
      <c r="D69" s="6">
        <v>6</v>
      </c>
    </row>
    <row r="70" spans="1:4" x14ac:dyDescent="0.25">
      <c r="A70" s="8">
        <v>37</v>
      </c>
      <c r="B70" s="6">
        <v>1</v>
      </c>
      <c r="C70" s="6">
        <v>2</v>
      </c>
      <c r="D70" s="6">
        <v>3</v>
      </c>
    </row>
    <row r="71" spans="1:4" x14ac:dyDescent="0.25">
      <c r="A71" s="8">
        <v>39</v>
      </c>
      <c r="B71" s="6">
        <v>3</v>
      </c>
      <c r="C71" s="6">
        <v>1</v>
      </c>
      <c r="D71" s="6">
        <v>4</v>
      </c>
    </row>
    <row r="72" spans="1:4" x14ac:dyDescent="0.25">
      <c r="A72" s="8">
        <v>40</v>
      </c>
      <c r="B72" s="6">
        <v>4</v>
      </c>
      <c r="C72" s="6">
        <v>2</v>
      </c>
      <c r="D72" s="6">
        <v>6</v>
      </c>
    </row>
    <row r="73" spans="1:4" x14ac:dyDescent="0.25">
      <c r="A73" s="8">
        <v>41</v>
      </c>
      <c r="B73" s="6">
        <v>2</v>
      </c>
      <c r="C73" s="6"/>
      <c r="D73" s="6">
        <v>2</v>
      </c>
    </row>
    <row r="74" spans="1:4" x14ac:dyDescent="0.25">
      <c r="A74" s="8">
        <v>42</v>
      </c>
      <c r="B74" s="6"/>
      <c r="C74" s="6">
        <v>2</v>
      </c>
      <c r="D74" s="6">
        <v>2</v>
      </c>
    </row>
    <row r="75" spans="1:4" x14ac:dyDescent="0.25">
      <c r="A75" s="8">
        <v>43</v>
      </c>
      <c r="B75" s="6"/>
      <c r="C75" s="6">
        <v>1</v>
      </c>
      <c r="D75" s="6">
        <v>1</v>
      </c>
    </row>
    <row r="76" spans="1:4" x14ac:dyDescent="0.25">
      <c r="A76" s="8">
        <v>46</v>
      </c>
      <c r="B76" s="6">
        <v>1</v>
      </c>
      <c r="C76" s="6">
        <v>1</v>
      </c>
      <c r="D76" s="6">
        <v>2</v>
      </c>
    </row>
    <row r="77" spans="1:4" x14ac:dyDescent="0.25">
      <c r="A77" s="8">
        <v>47</v>
      </c>
      <c r="B77" s="6">
        <v>4</v>
      </c>
      <c r="C77" s="6">
        <v>2</v>
      </c>
      <c r="D77" s="6">
        <v>6</v>
      </c>
    </row>
    <row r="78" spans="1:4" x14ac:dyDescent="0.25">
      <c r="A78" s="8">
        <v>53</v>
      </c>
      <c r="B78" s="6"/>
      <c r="C78" s="6">
        <v>1</v>
      </c>
      <c r="D78" s="6">
        <v>1</v>
      </c>
    </row>
    <row r="79" spans="1:4" x14ac:dyDescent="0.25">
      <c r="A79" s="8">
        <v>55</v>
      </c>
      <c r="B79" s="6">
        <v>1</v>
      </c>
      <c r="C79" s="6"/>
      <c r="D79" s="6">
        <v>1</v>
      </c>
    </row>
    <row r="80" spans="1:4" x14ac:dyDescent="0.25">
      <c r="A80" s="8">
        <v>63</v>
      </c>
      <c r="B80" s="6">
        <v>1</v>
      </c>
      <c r="C80" s="6"/>
      <c r="D80" s="6">
        <v>1</v>
      </c>
    </row>
    <row r="81" spans="1:4" x14ac:dyDescent="0.25">
      <c r="A81" s="8">
        <v>64</v>
      </c>
      <c r="B81" s="6">
        <v>2</v>
      </c>
      <c r="C81" s="6"/>
      <c r="D81" s="6">
        <v>2</v>
      </c>
    </row>
    <row r="82" spans="1:4" x14ac:dyDescent="0.25">
      <c r="A82" s="8">
        <v>65</v>
      </c>
      <c r="B82" s="6">
        <v>1</v>
      </c>
      <c r="C82" s="6"/>
      <c r="D82" s="6">
        <v>1</v>
      </c>
    </row>
    <row r="83" spans="1:4" x14ac:dyDescent="0.25">
      <c r="A83" s="8">
        <v>67</v>
      </c>
      <c r="B83" s="6">
        <v>2</v>
      </c>
      <c r="C83" s="6"/>
      <c r="D83" s="6">
        <v>2</v>
      </c>
    </row>
    <row r="84" spans="1:4" x14ac:dyDescent="0.25">
      <c r="A84" s="8">
        <v>68</v>
      </c>
      <c r="B84" s="6">
        <v>1</v>
      </c>
      <c r="C84" s="6"/>
      <c r="D84" s="6">
        <v>1</v>
      </c>
    </row>
    <row r="85" spans="1:4" x14ac:dyDescent="0.25">
      <c r="A85" s="8">
        <v>69</v>
      </c>
      <c r="B85" s="6">
        <v>3</v>
      </c>
      <c r="C85" s="6"/>
      <c r="D85" s="6">
        <v>3</v>
      </c>
    </row>
    <row r="86" spans="1:4" x14ac:dyDescent="0.25">
      <c r="A86" s="8">
        <v>70</v>
      </c>
      <c r="B86" s="6">
        <v>2</v>
      </c>
      <c r="C86" s="6"/>
      <c r="D86" s="6">
        <v>2</v>
      </c>
    </row>
    <row r="87" spans="1:4" x14ac:dyDescent="0.25">
      <c r="A87" s="8">
        <v>71</v>
      </c>
      <c r="B87" s="6">
        <v>1</v>
      </c>
      <c r="C87" s="6"/>
      <c r="D87" s="6">
        <v>1</v>
      </c>
    </row>
    <row r="88" spans="1:4" x14ac:dyDescent="0.25">
      <c r="A88" s="8">
        <v>72</v>
      </c>
      <c r="B88" s="6"/>
      <c r="C88" s="6">
        <v>1</v>
      </c>
      <c r="D88" s="6">
        <v>1</v>
      </c>
    </row>
    <row r="89" spans="1:4" x14ac:dyDescent="0.25">
      <c r="A89" s="8">
        <v>73</v>
      </c>
      <c r="B89" s="6">
        <v>1</v>
      </c>
      <c r="C89" s="6"/>
      <c r="D89" s="6">
        <v>1</v>
      </c>
    </row>
    <row r="90" spans="1:4" x14ac:dyDescent="0.25">
      <c r="A90" s="8" t="s">
        <v>43</v>
      </c>
      <c r="B90" s="6">
        <v>40</v>
      </c>
      <c r="C90" s="6">
        <v>31</v>
      </c>
      <c r="D90" s="6">
        <v>71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1" workbookViewId="0">
      <selection activeCell="M2" sqref="M2:M1001"/>
    </sheetView>
  </sheetViews>
  <sheetFormatPr defaultColWidth="11.85546875" defaultRowHeight="15" x14ac:dyDescent="0.25"/>
  <cols>
    <col min="1" max="1" width="11.85546875" style="3"/>
    <col min="2" max="2" width="17.85546875" style="3" bestFit="1" customWidth="1"/>
    <col min="3" max="3" width="11.85546875" style="3"/>
    <col min="4" max="4" width="11.85546875" style="4"/>
    <col min="5" max="5" width="11.85546875" style="3"/>
    <col min="6" max="6" width="17.7109375" style="3" bestFit="1" customWidth="1"/>
    <col min="7" max="7" width="14.140625" style="3" bestFit="1" customWidth="1"/>
    <col min="8" max="8" width="12.7109375" style="3" bestFit="1" customWidth="1"/>
    <col min="9" max="9" width="11.85546875" style="3"/>
    <col min="10" max="10" width="18" style="3" bestFit="1" customWidth="1"/>
    <col min="11" max="12" width="11.85546875" style="3"/>
    <col min="13" max="13" width="16.85546875" style="3" bestFit="1" customWidth="1"/>
    <col min="14" max="14" width="15.42578125" style="3" customWidth="1"/>
    <col min="15" max="16384" width="11.85546875" style="3"/>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4">
        <v>40000</v>
      </c>
      <c r="E2" s="3">
        <v>1</v>
      </c>
      <c r="F2" s="3" t="s">
        <v>13</v>
      </c>
      <c r="G2" s="3" t="s">
        <v>14</v>
      </c>
      <c r="H2" s="3" t="s">
        <v>15</v>
      </c>
      <c r="I2" s="3">
        <v>0</v>
      </c>
      <c r="J2" s="3" t="s">
        <v>16</v>
      </c>
      <c r="K2" s="3" t="s">
        <v>17</v>
      </c>
      <c r="L2" s="3">
        <v>42</v>
      </c>
      <c r="M2" s="3" t="str">
        <f>IF(L2&gt;54,"Old 54+",IF(L2&gt;=31,"Middle Age 31-54",IF(L2&lt;31,"Adolescent 0-30","Invalid")))</f>
        <v>Middle Age 31-54</v>
      </c>
      <c r="N2" s="3" t="s">
        <v>18</v>
      </c>
    </row>
    <row r="3" spans="1:14" x14ac:dyDescent="0.25">
      <c r="A3" s="3">
        <v>24107</v>
      </c>
      <c r="B3" s="3" t="s">
        <v>36</v>
      </c>
      <c r="C3" s="3" t="s">
        <v>39</v>
      </c>
      <c r="D3" s="4">
        <v>30000</v>
      </c>
      <c r="E3" s="3">
        <v>3</v>
      </c>
      <c r="F3" s="3" t="s">
        <v>19</v>
      </c>
      <c r="G3" s="3" t="s">
        <v>20</v>
      </c>
      <c r="H3" s="3" t="s">
        <v>15</v>
      </c>
      <c r="I3" s="3">
        <v>1</v>
      </c>
      <c r="J3" s="3" t="s">
        <v>16</v>
      </c>
      <c r="K3" s="3" t="s">
        <v>17</v>
      </c>
      <c r="L3" s="3">
        <v>43</v>
      </c>
      <c r="M3" s="3" t="str">
        <f t="shared" ref="M3:M66" si="0">IF(L3&gt;54,"Old 54+",IF(L3&gt;=31,"Middle Age 31-54",IF(L3&lt;31,"Adolescent 0-30","Invalid")))</f>
        <v>Middle Age 31-54</v>
      </c>
      <c r="N3" s="3" t="s">
        <v>18</v>
      </c>
    </row>
    <row r="4" spans="1:14" x14ac:dyDescent="0.25">
      <c r="A4" s="3">
        <v>14177</v>
      </c>
      <c r="B4" s="3" t="s">
        <v>36</v>
      </c>
      <c r="C4" s="3" t="s">
        <v>39</v>
      </c>
      <c r="D4" s="4">
        <v>80000</v>
      </c>
      <c r="E4" s="3">
        <v>5</v>
      </c>
      <c r="F4" s="3" t="s">
        <v>19</v>
      </c>
      <c r="G4" s="3" t="s">
        <v>21</v>
      </c>
      <c r="H4" s="3" t="s">
        <v>18</v>
      </c>
      <c r="I4" s="3">
        <v>2</v>
      </c>
      <c r="J4" s="3" t="s">
        <v>22</v>
      </c>
      <c r="K4" s="3" t="s">
        <v>17</v>
      </c>
      <c r="L4" s="3">
        <v>60</v>
      </c>
      <c r="M4" s="3" t="str">
        <f t="shared" si="0"/>
        <v>Old 54+</v>
      </c>
      <c r="N4" s="3" t="s">
        <v>18</v>
      </c>
    </row>
    <row r="5" spans="1:14" x14ac:dyDescent="0.25">
      <c r="A5" s="3">
        <v>24381</v>
      </c>
      <c r="B5" s="3" t="s">
        <v>37</v>
      </c>
      <c r="C5" s="3" t="s">
        <v>39</v>
      </c>
      <c r="D5" s="4">
        <v>70000</v>
      </c>
      <c r="E5" s="3">
        <v>0</v>
      </c>
      <c r="F5" s="3" t="s">
        <v>13</v>
      </c>
      <c r="G5" s="3" t="s">
        <v>21</v>
      </c>
      <c r="H5" s="3" t="s">
        <v>15</v>
      </c>
      <c r="I5" s="3">
        <v>1</v>
      </c>
      <c r="J5" s="3" t="s">
        <v>23</v>
      </c>
      <c r="K5" s="3" t="s">
        <v>24</v>
      </c>
      <c r="L5" s="3">
        <v>41</v>
      </c>
      <c r="M5" s="3" t="str">
        <f t="shared" si="0"/>
        <v>Middle Age 31-54</v>
      </c>
      <c r="N5" s="3" t="s">
        <v>15</v>
      </c>
    </row>
    <row r="6" spans="1:14" x14ac:dyDescent="0.25">
      <c r="A6" s="3">
        <v>25597</v>
      </c>
      <c r="B6" s="3" t="s">
        <v>37</v>
      </c>
      <c r="C6" s="3" t="s">
        <v>39</v>
      </c>
      <c r="D6" s="4">
        <v>30000</v>
      </c>
      <c r="E6" s="3">
        <v>0</v>
      </c>
      <c r="F6" s="3" t="s">
        <v>13</v>
      </c>
      <c r="G6" s="3" t="s">
        <v>20</v>
      </c>
      <c r="H6" s="3" t="s">
        <v>18</v>
      </c>
      <c r="I6" s="3">
        <v>0</v>
      </c>
      <c r="J6" s="3" t="s">
        <v>16</v>
      </c>
      <c r="K6" s="3" t="s">
        <v>17</v>
      </c>
      <c r="L6" s="3">
        <v>36</v>
      </c>
      <c r="M6" s="3" t="str">
        <f t="shared" si="0"/>
        <v>Middle Age 31-54</v>
      </c>
      <c r="N6" s="3" t="s">
        <v>15</v>
      </c>
    </row>
    <row r="7" spans="1:14" x14ac:dyDescent="0.25">
      <c r="A7" s="3">
        <v>13507</v>
      </c>
      <c r="B7" s="3" t="s">
        <v>36</v>
      </c>
      <c r="C7" s="3" t="s">
        <v>38</v>
      </c>
      <c r="D7" s="4">
        <v>10000</v>
      </c>
      <c r="E7" s="3">
        <v>2</v>
      </c>
      <c r="F7" s="3" t="s">
        <v>19</v>
      </c>
      <c r="G7" s="3" t="s">
        <v>25</v>
      </c>
      <c r="H7" s="3" t="s">
        <v>15</v>
      </c>
      <c r="I7" s="3">
        <v>0</v>
      </c>
      <c r="J7" s="3" t="s">
        <v>26</v>
      </c>
      <c r="K7" s="3" t="s">
        <v>17</v>
      </c>
      <c r="L7" s="3">
        <v>50</v>
      </c>
      <c r="M7" s="3" t="str">
        <f t="shared" si="0"/>
        <v>Middle Age 31-54</v>
      </c>
      <c r="N7" s="3" t="s">
        <v>18</v>
      </c>
    </row>
    <row r="8" spans="1:14" x14ac:dyDescent="0.25">
      <c r="A8" s="3">
        <v>27974</v>
      </c>
      <c r="B8" s="3" t="s">
        <v>37</v>
      </c>
      <c r="C8" s="3" t="s">
        <v>39</v>
      </c>
      <c r="D8" s="4">
        <v>160000</v>
      </c>
      <c r="E8" s="3">
        <v>2</v>
      </c>
      <c r="F8" s="3" t="s">
        <v>27</v>
      </c>
      <c r="G8" s="3" t="s">
        <v>28</v>
      </c>
      <c r="H8" s="3" t="s">
        <v>15</v>
      </c>
      <c r="I8" s="3">
        <v>4</v>
      </c>
      <c r="J8" s="3" t="s">
        <v>16</v>
      </c>
      <c r="K8" s="3" t="s">
        <v>24</v>
      </c>
      <c r="L8" s="3">
        <v>33</v>
      </c>
      <c r="M8" s="3" t="str">
        <f t="shared" si="0"/>
        <v>Middle Age 31-54</v>
      </c>
      <c r="N8" s="3" t="s">
        <v>15</v>
      </c>
    </row>
    <row r="9" spans="1:14" x14ac:dyDescent="0.25">
      <c r="A9" s="3">
        <v>19364</v>
      </c>
      <c r="B9" s="3" t="s">
        <v>36</v>
      </c>
      <c r="C9" s="3" t="s">
        <v>39</v>
      </c>
      <c r="D9" s="4">
        <v>40000</v>
      </c>
      <c r="E9" s="3">
        <v>1</v>
      </c>
      <c r="F9" s="3" t="s">
        <v>13</v>
      </c>
      <c r="G9" s="3" t="s">
        <v>14</v>
      </c>
      <c r="H9" s="3" t="s">
        <v>15</v>
      </c>
      <c r="I9" s="3">
        <v>0</v>
      </c>
      <c r="J9" s="3" t="s">
        <v>16</v>
      </c>
      <c r="K9" s="3" t="s">
        <v>17</v>
      </c>
      <c r="L9" s="3">
        <v>43</v>
      </c>
      <c r="M9" s="3" t="str">
        <f t="shared" si="0"/>
        <v>Middle Age 31-54</v>
      </c>
      <c r="N9" s="3" t="s">
        <v>15</v>
      </c>
    </row>
    <row r="10" spans="1:14" x14ac:dyDescent="0.25">
      <c r="A10" s="3">
        <v>22155</v>
      </c>
      <c r="B10" s="3" t="s">
        <v>36</v>
      </c>
      <c r="C10" s="3" t="s">
        <v>39</v>
      </c>
      <c r="D10" s="4">
        <v>20000</v>
      </c>
      <c r="E10" s="3">
        <v>2</v>
      </c>
      <c r="F10" s="3" t="s">
        <v>29</v>
      </c>
      <c r="G10" s="3" t="s">
        <v>20</v>
      </c>
      <c r="H10" s="3" t="s">
        <v>15</v>
      </c>
      <c r="I10" s="3">
        <v>2</v>
      </c>
      <c r="J10" s="3" t="s">
        <v>23</v>
      </c>
      <c r="K10" s="3" t="s">
        <v>24</v>
      </c>
      <c r="L10" s="3">
        <v>58</v>
      </c>
      <c r="M10" s="3" t="str">
        <f t="shared" si="0"/>
        <v>Old 54+</v>
      </c>
      <c r="N10" s="3" t="s">
        <v>18</v>
      </c>
    </row>
    <row r="11" spans="1:14" x14ac:dyDescent="0.25">
      <c r="A11" s="3">
        <v>19280</v>
      </c>
      <c r="B11" s="3" t="s">
        <v>36</v>
      </c>
      <c r="C11" s="3" t="s">
        <v>39</v>
      </c>
      <c r="D11" s="4">
        <v>120000</v>
      </c>
      <c r="E11" s="3">
        <v>2</v>
      </c>
      <c r="F11" s="3" t="s">
        <v>19</v>
      </c>
      <c r="G11" s="3" t="s">
        <v>25</v>
      </c>
      <c r="H11" s="3" t="s">
        <v>15</v>
      </c>
      <c r="I11" s="3">
        <v>1</v>
      </c>
      <c r="J11" s="3" t="s">
        <v>16</v>
      </c>
      <c r="K11" s="3" t="s">
        <v>17</v>
      </c>
      <c r="L11" s="3">
        <v>40</v>
      </c>
      <c r="M11" s="3" t="str">
        <f t="shared" si="0"/>
        <v>Middle Age 31-54</v>
      </c>
      <c r="N11" s="3" t="s">
        <v>15</v>
      </c>
    </row>
    <row r="12" spans="1:14" x14ac:dyDescent="0.25">
      <c r="A12" s="3">
        <v>22173</v>
      </c>
      <c r="B12" s="3" t="s">
        <v>36</v>
      </c>
      <c r="C12" s="3" t="s">
        <v>38</v>
      </c>
      <c r="D12" s="4">
        <v>30000</v>
      </c>
      <c r="E12" s="3">
        <v>3</v>
      </c>
      <c r="F12" s="3" t="s">
        <v>27</v>
      </c>
      <c r="G12" s="3" t="s">
        <v>14</v>
      </c>
      <c r="H12" s="3" t="s">
        <v>18</v>
      </c>
      <c r="I12" s="3">
        <v>2</v>
      </c>
      <c r="J12" s="3" t="s">
        <v>26</v>
      </c>
      <c r="K12" s="3" t="s">
        <v>24</v>
      </c>
      <c r="L12" s="3">
        <v>54</v>
      </c>
      <c r="M12" s="3" t="str">
        <f t="shared" si="0"/>
        <v>Middle Age 31-54</v>
      </c>
      <c r="N12" s="3" t="s">
        <v>15</v>
      </c>
    </row>
    <row r="13" spans="1:14" x14ac:dyDescent="0.25">
      <c r="A13" s="3">
        <v>12697</v>
      </c>
      <c r="B13" s="3" t="s">
        <v>37</v>
      </c>
      <c r="C13" s="3" t="s">
        <v>38</v>
      </c>
      <c r="D13" s="4">
        <v>90000</v>
      </c>
      <c r="E13" s="3">
        <v>0</v>
      </c>
      <c r="F13" s="3" t="s">
        <v>13</v>
      </c>
      <c r="G13" s="3" t="s">
        <v>21</v>
      </c>
      <c r="H13" s="3" t="s">
        <v>18</v>
      </c>
      <c r="I13" s="3">
        <v>4</v>
      </c>
      <c r="J13" s="3" t="s">
        <v>46</v>
      </c>
      <c r="K13" s="3" t="s">
        <v>24</v>
      </c>
      <c r="L13" s="3">
        <v>36</v>
      </c>
      <c r="M13" s="3" t="str">
        <f t="shared" si="0"/>
        <v>Middle Age 31-54</v>
      </c>
      <c r="N13" s="3" t="s">
        <v>18</v>
      </c>
    </row>
    <row r="14" spans="1:14" x14ac:dyDescent="0.25">
      <c r="A14" s="3">
        <v>11434</v>
      </c>
      <c r="B14" s="3" t="s">
        <v>36</v>
      </c>
      <c r="C14" s="3" t="s">
        <v>39</v>
      </c>
      <c r="D14" s="4">
        <v>170000</v>
      </c>
      <c r="E14" s="3">
        <v>5</v>
      </c>
      <c r="F14" s="3" t="s">
        <v>19</v>
      </c>
      <c r="G14" s="3" t="s">
        <v>21</v>
      </c>
      <c r="H14" s="3" t="s">
        <v>15</v>
      </c>
      <c r="I14" s="3">
        <v>0</v>
      </c>
      <c r="J14" s="3" t="s">
        <v>16</v>
      </c>
      <c r="K14" s="3" t="s">
        <v>17</v>
      </c>
      <c r="L14" s="3">
        <v>55</v>
      </c>
      <c r="M14" s="3" t="str">
        <f t="shared" si="0"/>
        <v>Old 54+</v>
      </c>
      <c r="N14" s="3" t="s">
        <v>18</v>
      </c>
    </row>
    <row r="15" spans="1:14" x14ac:dyDescent="0.25">
      <c r="A15" s="3">
        <v>25323</v>
      </c>
      <c r="B15" s="3" t="s">
        <v>36</v>
      </c>
      <c r="C15" s="3" t="s">
        <v>39</v>
      </c>
      <c r="D15" s="4">
        <v>40000</v>
      </c>
      <c r="E15" s="3">
        <v>2</v>
      </c>
      <c r="F15" s="3" t="s">
        <v>19</v>
      </c>
      <c r="G15" s="3" t="s">
        <v>20</v>
      </c>
      <c r="H15" s="3" t="s">
        <v>15</v>
      </c>
      <c r="I15" s="3">
        <v>1</v>
      </c>
      <c r="J15" s="3" t="s">
        <v>26</v>
      </c>
      <c r="K15" s="3" t="s">
        <v>17</v>
      </c>
      <c r="L15" s="3">
        <v>35</v>
      </c>
      <c r="M15" s="3" t="str">
        <f t="shared" si="0"/>
        <v>Middle Age 31-54</v>
      </c>
      <c r="N15" s="3" t="s">
        <v>15</v>
      </c>
    </row>
    <row r="16" spans="1:14" x14ac:dyDescent="0.25">
      <c r="A16" s="3">
        <v>23542</v>
      </c>
      <c r="B16" s="3" t="s">
        <v>37</v>
      </c>
      <c r="C16" s="3" t="s">
        <v>39</v>
      </c>
      <c r="D16" s="4">
        <v>60000</v>
      </c>
      <c r="E16" s="3">
        <v>1</v>
      </c>
      <c r="F16" s="3" t="s">
        <v>19</v>
      </c>
      <c r="G16" s="3" t="s">
        <v>14</v>
      </c>
      <c r="H16" s="3" t="s">
        <v>18</v>
      </c>
      <c r="I16" s="3">
        <v>1</v>
      </c>
      <c r="J16" s="3" t="s">
        <v>16</v>
      </c>
      <c r="K16" s="3" t="s">
        <v>24</v>
      </c>
      <c r="L16" s="3">
        <v>45</v>
      </c>
      <c r="M16" s="3" t="str">
        <f t="shared" si="0"/>
        <v>Middle Age 31-54</v>
      </c>
      <c r="N16" s="3" t="s">
        <v>15</v>
      </c>
    </row>
    <row r="17" spans="1:14" x14ac:dyDescent="0.25">
      <c r="A17" s="3">
        <v>20870</v>
      </c>
      <c r="B17" s="3" t="s">
        <v>37</v>
      </c>
      <c r="C17" s="3" t="s">
        <v>38</v>
      </c>
      <c r="D17" s="4">
        <v>10000</v>
      </c>
      <c r="E17" s="3">
        <v>2</v>
      </c>
      <c r="F17" s="3" t="s">
        <v>27</v>
      </c>
      <c r="G17" s="3" t="s">
        <v>25</v>
      </c>
      <c r="H17" s="3" t="s">
        <v>15</v>
      </c>
      <c r="I17" s="3">
        <v>1</v>
      </c>
      <c r="J17" s="3" t="s">
        <v>16</v>
      </c>
      <c r="K17" s="3" t="s">
        <v>17</v>
      </c>
      <c r="L17" s="3">
        <v>38</v>
      </c>
      <c r="M17" s="3" t="str">
        <f t="shared" si="0"/>
        <v>Middle Age 31-54</v>
      </c>
      <c r="N17" s="3" t="s">
        <v>15</v>
      </c>
    </row>
    <row r="18" spans="1:14" x14ac:dyDescent="0.25">
      <c r="A18" s="3">
        <v>23316</v>
      </c>
      <c r="B18" s="3" t="s">
        <v>37</v>
      </c>
      <c r="C18" s="3" t="s">
        <v>39</v>
      </c>
      <c r="D18" s="4">
        <v>30000</v>
      </c>
      <c r="E18" s="3">
        <v>3</v>
      </c>
      <c r="F18" s="3" t="s">
        <v>19</v>
      </c>
      <c r="G18" s="3" t="s">
        <v>20</v>
      </c>
      <c r="H18" s="3" t="s">
        <v>18</v>
      </c>
      <c r="I18" s="3">
        <v>2</v>
      </c>
      <c r="J18" s="3" t="s">
        <v>26</v>
      </c>
      <c r="K18" s="3" t="s">
        <v>24</v>
      </c>
      <c r="L18" s="3">
        <v>59</v>
      </c>
      <c r="M18" s="3" t="str">
        <f t="shared" si="0"/>
        <v>Old 54+</v>
      </c>
      <c r="N18" s="3" t="s">
        <v>15</v>
      </c>
    </row>
    <row r="19" spans="1:14" x14ac:dyDescent="0.25">
      <c r="A19" s="3">
        <v>12610</v>
      </c>
      <c r="B19" s="3" t="s">
        <v>36</v>
      </c>
      <c r="C19" s="3" t="s">
        <v>38</v>
      </c>
      <c r="D19" s="4">
        <v>30000</v>
      </c>
      <c r="E19" s="3">
        <v>1</v>
      </c>
      <c r="F19" s="3" t="s">
        <v>13</v>
      </c>
      <c r="G19" s="3" t="s">
        <v>20</v>
      </c>
      <c r="H19" s="3" t="s">
        <v>15</v>
      </c>
      <c r="I19" s="3">
        <v>0</v>
      </c>
      <c r="J19" s="3" t="s">
        <v>16</v>
      </c>
      <c r="K19" s="3" t="s">
        <v>17</v>
      </c>
      <c r="L19" s="3">
        <v>47</v>
      </c>
      <c r="M19" s="3" t="str">
        <f t="shared" si="0"/>
        <v>Middle Age 31-54</v>
      </c>
      <c r="N19" s="3" t="s">
        <v>18</v>
      </c>
    </row>
    <row r="20" spans="1:14" x14ac:dyDescent="0.25">
      <c r="A20" s="3">
        <v>27183</v>
      </c>
      <c r="B20" s="3" t="s">
        <v>37</v>
      </c>
      <c r="C20" s="3" t="s">
        <v>39</v>
      </c>
      <c r="D20" s="4">
        <v>40000</v>
      </c>
      <c r="E20" s="3">
        <v>2</v>
      </c>
      <c r="F20" s="3" t="s">
        <v>19</v>
      </c>
      <c r="G20" s="3" t="s">
        <v>20</v>
      </c>
      <c r="H20" s="3" t="s">
        <v>15</v>
      </c>
      <c r="I20" s="3">
        <v>1</v>
      </c>
      <c r="J20" s="3" t="s">
        <v>26</v>
      </c>
      <c r="K20" s="3" t="s">
        <v>17</v>
      </c>
      <c r="L20" s="3">
        <v>35</v>
      </c>
      <c r="M20" s="3" t="str">
        <f t="shared" si="0"/>
        <v>Middle Age 31-54</v>
      </c>
      <c r="N20" s="3" t="s">
        <v>15</v>
      </c>
    </row>
    <row r="21" spans="1:14" x14ac:dyDescent="0.25">
      <c r="A21" s="3">
        <v>25940</v>
      </c>
      <c r="B21" s="3" t="s">
        <v>37</v>
      </c>
      <c r="C21" s="3" t="s">
        <v>39</v>
      </c>
      <c r="D21" s="4">
        <v>20000</v>
      </c>
      <c r="E21" s="3">
        <v>2</v>
      </c>
      <c r="F21" s="3" t="s">
        <v>29</v>
      </c>
      <c r="G21" s="3" t="s">
        <v>20</v>
      </c>
      <c r="H21" s="3" t="s">
        <v>15</v>
      </c>
      <c r="I21" s="3">
        <v>2</v>
      </c>
      <c r="J21" s="3" t="s">
        <v>23</v>
      </c>
      <c r="K21" s="3" t="s">
        <v>24</v>
      </c>
      <c r="L21" s="3">
        <v>55</v>
      </c>
      <c r="M21" s="3" t="str">
        <f t="shared" si="0"/>
        <v>Old 54+</v>
      </c>
      <c r="N21" s="3" t="s">
        <v>15</v>
      </c>
    </row>
    <row r="22" spans="1:14" x14ac:dyDescent="0.25">
      <c r="A22" s="3">
        <v>25598</v>
      </c>
      <c r="B22" s="3" t="s">
        <v>36</v>
      </c>
      <c r="C22" s="3" t="s">
        <v>38</v>
      </c>
      <c r="D22" s="4">
        <v>40000</v>
      </c>
      <c r="E22" s="3">
        <v>0</v>
      </c>
      <c r="F22" s="3" t="s">
        <v>31</v>
      </c>
      <c r="G22" s="3" t="s">
        <v>20</v>
      </c>
      <c r="H22" s="3" t="s">
        <v>15</v>
      </c>
      <c r="I22" s="3">
        <v>0</v>
      </c>
      <c r="J22" s="3" t="s">
        <v>16</v>
      </c>
      <c r="K22" s="3" t="s">
        <v>17</v>
      </c>
      <c r="L22" s="3">
        <v>36</v>
      </c>
      <c r="M22" s="3" t="str">
        <f t="shared" si="0"/>
        <v>Middle Age 31-54</v>
      </c>
      <c r="N22" s="3" t="s">
        <v>15</v>
      </c>
    </row>
    <row r="23" spans="1:14" x14ac:dyDescent="0.25">
      <c r="A23" s="3">
        <v>21564</v>
      </c>
      <c r="B23" s="3" t="s">
        <v>37</v>
      </c>
      <c r="C23" s="3" t="s">
        <v>38</v>
      </c>
      <c r="D23" s="4">
        <v>80000</v>
      </c>
      <c r="E23" s="3">
        <v>0</v>
      </c>
      <c r="F23" s="3" t="s">
        <v>13</v>
      </c>
      <c r="G23" s="3" t="s">
        <v>21</v>
      </c>
      <c r="H23" s="3" t="s">
        <v>15</v>
      </c>
      <c r="I23" s="3">
        <v>4</v>
      </c>
      <c r="J23" s="3" t="s">
        <v>46</v>
      </c>
      <c r="K23" s="3" t="s">
        <v>24</v>
      </c>
      <c r="L23" s="3">
        <v>35</v>
      </c>
      <c r="M23" s="3" t="str">
        <f t="shared" si="0"/>
        <v>Middle Age 31-54</v>
      </c>
      <c r="N23" s="3" t="s">
        <v>18</v>
      </c>
    </row>
    <row r="24" spans="1:14" x14ac:dyDescent="0.25">
      <c r="A24" s="3">
        <v>19193</v>
      </c>
      <c r="B24" s="3" t="s">
        <v>37</v>
      </c>
      <c r="C24" s="3" t="s">
        <v>39</v>
      </c>
      <c r="D24" s="4">
        <v>40000</v>
      </c>
      <c r="E24" s="3">
        <v>2</v>
      </c>
      <c r="F24" s="3" t="s">
        <v>19</v>
      </c>
      <c r="G24" s="3" t="s">
        <v>20</v>
      </c>
      <c r="H24" s="3" t="s">
        <v>15</v>
      </c>
      <c r="I24" s="3">
        <v>0</v>
      </c>
      <c r="J24" s="3" t="s">
        <v>26</v>
      </c>
      <c r="K24" s="3" t="s">
        <v>17</v>
      </c>
      <c r="L24" s="3">
        <v>35</v>
      </c>
      <c r="M24" s="3" t="str">
        <f t="shared" si="0"/>
        <v>Middle Age 31-54</v>
      </c>
      <c r="N24" s="3" t="s">
        <v>15</v>
      </c>
    </row>
    <row r="25" spans="1:14" x14ac:dyDescent="0.25">
      <c r="A25" s="3">
        <v>26412</v>
      </c>
      <c r="B25" s="3" t="s">
        <v>36</v>
      </c>
      <c r="C25" s="3" t="s">
        <v>38</v>
      </c>
      <c r="D25" s="4">
        <v>80000</v>
      </c>
      <c r="E25" s="3">
        <v>5</v>
      </c>
      <c r="F25" s="3" t="s">
        <v>27</v>
      </c>
      <c r="G25" s="3" t="s">
        <v>28</v>
      </c>
      <c r="H25" s="3" t="s">
        <v>18</v>
      </c>
      <c r="I25" s="3">
        <v>3</v>
      </c>
      <c r="J25" s="3" t="s">
        <v>23</v>
      </c>
      <c r="K25" s="3" t="s">
        <v>17</v>
      </c>
      <c r="L25" s="3">
        <v>56</v>
      </c>
      <c r="M25" s="3" t="str">
        <f t="shared" si="0"/>
        <v>Old 54+</v>
      </c>
      <c r="N25" s="3" t="s">
        <v>18</v>
      </c>
    </row>
    <row r="26" spans="1:14" x14ac:dyDescent="0.25">
      <c r="A26" s="3">
        <v>27184</v>
      </c>
      <c r="B26" s="3" t="s">
        <v>37</v>
      </c>
      <c r="C26" s="3" t="s">
        <v>39</v>
      </c>
      <c r="D26" s="4">
        <v>40000</v>
      </c>
      <c r="E26" s="3">
        <v>2</v>
      </c>
      <c r="F26" s="3" t="s">
        <v>19</v>
      </c>
      <c r="G26" s="3" t="s">
        <v>20</v>
      </c>
      <c r="H26" s="3" t="s">
        <v>18</v>
      </c>
      <c r="I26" s="3">
        <v>1</v>
      </c>
      <c r="J26" s="3" t="s">
        <v>16</v>
      </c>
      <c r="K26" s="3" t="s">
        <v>17</v>
      </c>
      <c r="L26" s="3">
        <v>34</v>
      </c>
      <c r="M26" s="3" t="str">
        <f t="shared" si="0"/>
        <v>Middle Age 31-54</v>
      </c>
      <c r="N26" s="3" t="s">
        <v>18</v>
      </c>
    </row>
    <row r="27" spans="1:14" x14ac:dyDescent="0.25">
      <c r="A27" s="3">
        <v>12590</v>
      </c>
      <c r="B27" s="3" t="s">
        <v>37</v>
      </c>
      <c r="C27" s="3" t="s">
        <v>39</v>
      </c>
      <c r="D27" s="4">
        <v>30000</v>
      </c>
      <c r="E27" s="3">
        <v>1</v>
      </c>
      <c r="F27" s="3" t="s">
        <v>13</v>
      </c>
      <c r="G27" s="3" t="s">
        <v>20</v>
      </c>
      <c r="H27" s="3" t="s">
        <v>15</v>
      </c>
      <c r="I27" s="3">
        <v>0</v>
      </c>
      <c r="J27" s="3" t="s">
        <v>16</v>
      </c>
      <c r="K27" s="3" t="s">
        <v>17</v>
      </c>
      <c r="L27" s="3">
        <v>63</v>
      </c>
      <c r="M27" s="3" t="str">
        <f t="shared" si="0"/>
        <v>Old 54+</v>
      </c>
      <c r="N27" s="3" t="s">
        <v>18</v>
      </c>
    </row>
    <row r="28" spans="1:14" x14ac:dyDescent="0.25">
      <c r="A28" s="3">
        <v>17841</v>
      </c>
      <c r="B28" s="3" t="s">
        <v>37</v>
      </c>
      <c r="C28" s="3" t="s">
        <v>39</v>
      </c>
      <c r="D28" s="4">
        <v>30000</v>
      </c>
      <c r="E28" s="3">
        <v>0</v>
      </c>
      <c r="F28" s="3" t="s">
        <v>19</v>
      </c>
      <c r="G28" s="3" t="s">
        <v>20</v>
      </c>
      <c r="H28" s="3" t="s">
        <v>18</v>
      </c>
      <c r="I28" s="3">
        <v>1</v>
      </c>
      <c r="J28" s="3" t="s">
        <v>16</v>
      </c>
      <c r="K28" s="3" t="s">
        <v>17</v>
      </c>
      <c r="L28" s="3">
        <v>29</v>
      </c>
      <c r="M28" s="3" t="str">
        <f t="shared" si="0"/>
        <v>Adolescent 0-30</v>
      </c>
      <c r="N28" s="3" t="s">
        <v>15</v>
      </c>
    </row>
    <row r="29" spans="1:14" x14ac:dyDescent="0.25">
      <c r="A29" s="3">
        <v>18283</v>
      </c>
      <c r="B29" s="3" t="s">
        <v>37</v>
      </c>
      <c r="C29" s="3" t="s">
        <v>38</v>
      </c>
      <c r="D29" s="4">
        <v>100000</v>
      </c>
      <c r="E29" s="3">
        <v>0</v>
      </c>
      <c r="F29" s="3" t="s">
        <v>13</v>
      </c>
      <c r="G29" s="3" t="s">
        <v>21</v>
      </c>
      <c r="H29" s="3" t="s">
        <v>18</v>
      </c>
      <c r="I29" s="3">
        <v>1</v>
      </c>
      <c r="J29" s="3" t="s">
        <v>23</v>
      </c>
      <c r="K29" s="3" t="s">
        <v>24</v>
      </c>
      <c r="L29" s="3">
        <v>40</v>
      </c>
      <c r="M29" s="3" t="str">
        <f t="shared" si="0"/>
        <v>Middle Age 31-54</v>
      </c>
      <c r="N29" s="3" t="s">
        <v>18</v>
      </c>
    </row>
    <row r="30" spans="1:14" x14ac:dyDescent="0.25">
      <c r="A30" s="3">
        <v>18299</v>
      </c>
      <c r="B30" s="3" t="s">
        <v>36</v>
      </c>
      <c r="C30" s="3" t="s">
        <v>39</v>
      </c>
      <c r="D30" s="4">
        <v>70000</v>
      </c>
      <c r="E30" s="3">
        <v>5</v>
      </c>
      <c r="F30" s="3" t="s">
        <v>19</v>
      </c>
      <c r="G30" s="3" t="s">
        <v>14</v>
      </c>
      <c r="H30" s="3" t="s">
        <v>15</v>
      </c>
      <c r="I30" s="3">
        <v>2</v>
      </c>
      <c r="J30" s="3" t="s">
        <v>23</v>
      </c>
      <c r="K30" s="3" t="s">
        <v>24</v>
      </c>
      <c r="L30" s="3">
        <v>44</v>
      </c>
      <c r="M30" s="3" t="str">
        <f t="shared" si="0"/>
        <v>Middle Age 31-54</v>
      </c>
      <c r="N30" s="3" t="s">
        <v>18</v>
      </c>
    </row>
    <row r="31" spans="1:14" x14ac:dyDescent="0.25">
      <c r="A31" s="3">
        <v>16466</v>
      </c>
      <c r="B31" s="3" t="s">
        <v>37</v>
      </c>
      <c r="C31" s="3" t="s">
        <v>38</v>
      </c>
      <c r="D31" s="4">
        <v>20000</v>
      </c>
      <c r="E31" s="3">
        <v>0</v>
      </c>
      <c r="F31" s="3" t="s">
        <v>29</v>
      </c>
      <c r="G31" s="3" t="s">
        <v>25</v>
      </c>
      <c r="H31" s="3" t="s">
        <v>18</v>
      </c>
      <c r="I31" s="3">
        <v>2</v>
      </c>
      <c r="J31" s="3" t="s">
        <v>16</v>
      </c>
      <c r="K31" s="3" t="s">
        <v>17</v>
      </c>
      <c r="L31" s="3">
        <v>32</v>
      </c>
      <c r="M31" s="3" t="str">
        <f t="shared" si="0"/>
        <v>Middle Age 31-54</v>
      </c>
      <c r="N31" s="3" t="s">
        <v>15</v>
      </c>
    </row>
    <row r="32" spans="1:14" x14ac:dyDescent="0.25">
      <c r="A32" s="3">
        <v>19273</v>
      </c>
      <c r="B32" s="3" t="s">
        <v>36</v>
      </c>
      <c r="C32" s="3" t="s">
        <v>38</v>
      </c>
      <c r="D32" s="4">
        <v>20000</v>
      </c>
      <c r="E32" s="3">
        <v>2</v>
      </c>
      <c r="F32" s="3" t="s">
        <v>19</v>
      </c>
      <c r="G32" s="3" t="s">
        <v>25</v>
      </c>
      <c r="H32" s="3" t="s">
        <v>15</v>
      </c>
      <c r="I32" s="3">
        <v>0</v>
      </c>
      <c r="J32" s="3" t="s">
        <v>16</v>
      </c>
      <c r="K32" s="3" t="s">
        <v>17</v>
      </c>
      <c r="L32" s="3">
        <v>63</v>
      </c>
      <c r="M32" s="3" t="str">
        <f t="shared" si="0"/>
        <v>Old 54+</v>
      </c>
      <c r="N32" s="3" t="s">
        <v>18</v>
      </c>
    </row>
    <row r="33" spans="1:14" x14ac:dyDescent="0.25">
      <c r="A33" s="3">
        <v>22400</v>
      </c>
      <c r="B33" s="3" t="s">
        <v>36</v>
      </c>
      <c r="C33" s="3" t="s">
        <v>39</v>
      </c>
      <c r="D33" s="4">
        <v>10000</v>
      </c>
      <c r="E33" s="3">
        <v>0</v>
      </c>
      <c r="F33" s="3" t="s">
        <v>19</v>
      </c>
      <c r="G33" s="3" t="s">
        <v>25</v>
      </c>
      <c r="H33" s="3" t="s">
        <v>18</v>
      </c>
      <c r="I33" s="3">
        <v>1</v>
      </c>
      <c r="J33" s="3" t="s">
        <v>16</v>
      </c>
      <c r="K33" s="3" t="s">
        <v>24</v>
      </c>
      <c r="L33" s="3">
        <v>26</v>
      </c>
      <c r="M33" s="3" t="str">
        <f t="shared" si="0"/>
        <v>Adolescent 0-30</v>
      </c>
      <c r="N33" s="3" t="s">
        <v>15</v>
      </c>
    </row>
    <row r="34" spans="1:14" x14ac:dyDescent="0.25">
      <c r="A34" s="3">
        <v>20942</v>
      </c>
      <c r="B34" s="3" t="s">
        <v>37</v>
      </c>
      <c r="C34" s="3" t="s">
        <v>38</v>
      </c>
      <c r="D34" s="4">
        <v>20000</v>
      </c>
      <c r="E34" s="3">
        <v>0</v>
      </c>
      <c r="F34" s="3" t="s">
        <v>27</v>
      </c>
      <c r="G34" s="3" t="s">
        <v>25</v>
      </c>
      <c r="H34" s="3" t="s">
        <v>18</v>
      </c>
      <c r="I34" s="3">
        <v>1</v>
      </c>
      <c r="J34" s="3" t="s">
        <v>23</v>
      </c>
      <c r="K34" s="3" t="s">
        <v>17</v>
      </c>
      <c r="L34" s="3">
        <v>31</v>
      </c>
      <c r="M34" s="3" t="str">
        <f t="shared" si="0"/>
        <v>Middle Age 31-54</v>
      </c>
      <c r="N34" s="3" t="s">
        <v>18</v>
      </c>
    </row>
    <row r="35" spans="1:14" x14ac:dyDescent="0.25">
      <c r="A35" s="3">
        <v>18484</v>
      </c>
      <c r="B35" s="3" t="s">
        <v>37</v>
      </c>
      <c r="C35" s="3" t="s">
        <v>39</v>
      </c>
      <c r="D35" s="4">
        <v>80000</v>
      </c>
      <c r="E35" s="3">
        <v>2</v>
      </c>
      <c r="F35" s="3" t="s">
        <v>27</v>
      </c>
      <c r="G35" s="3" t="s">
        <v>14</v>
      </c>
      <c r="H35" s="3" t="s">
        <v>18</v>
      </c>
      <c r="I35" s="3">
        <v>2</v>
      </c>
      <c r="J35" s="3" t="s">
        <v>26</v>
      </c>
      <c r="K35" s="3" t="s">
        <v>24</v>
      </c>
      <c r="L35" s="3">
        <v>50</v>
      </c>
      <c r="M35" s="3" t="str">
        <f t="shared" si="0"/>
        <v>Middle Age 31-54</v>
      </c>
      <c r="N35" s="3" t="s">
        <v>15</v>
      </c>
    </row>
    <row r="36" spans="1:14" x14ac:dyDescent="0.25">
      <c r="A36" s="3">
        <v>12291</v>
      </c>
      <c r="B36" s="3" t="s">
        <v>37</v>
      </c>
      <c r="C36" s="3" t="s">
        <v>39</v>
      </c>
      <c r="D36" s="4">
        <v>90000</v>
      </c>
      <c r="E36" s="3">
        <v>5</v>
      </c>
      <c r="F36" s="3" t="s">
        <v>19</v>
      </c>
      <c r="G36" s="3" t="s">
        <v>21</v>
      </c>
      <c r="H36" s="3" t="s">
        <v>18</v>
      </c>
      <c r="I36" s="3">
        <v>2</v>
      </c>
      <c r="J36" s="3" t="s">
        <v>22</v>
      </c>
      <c r="K36" s="3" t="s">
        <v>17</v>
      </c>
      <c r="L36" s="3">
        <v>62</v>
      </c>
      <c r="M36" s="3" t="str">
        <f t="shared" si="0"/>
        <v>Old 54+</v>
      </c>
      <c r="N36" s="3" t="s">
        <v>15</v>
      </c>
    </row>
    <row r="37" spans="1:14" x14ac:dyDescent="0.25">
      <c r="A37" s="3">
        <v>28380</v>
      </c>
      <c r="B37" s="3" t="s">
        <v>37</v>
      </c>
      <c r="C37" s="3" t="s">
        <v>38</v>
      </c>
      <c r="D37" s="4">
        <v>10000</v>
      </c>
      <c r="E37" s="3">
        <v>5</v>
      </c>
      <c r="F37" s="3" t="s">
        <v>29</v>
      </c>
      <c r="G37" s="3" t="s">
        <v>25</v>
      </c>
      <c r="H37" s="3" t="s">
        <v>18</v>
      </c>
      <c r="I37" s="3">
        <v>2</v>
      </c>
      <c r="J37" s="3" t="s">
        <v>16</v>
      </c>
      <c r="K37" s="3" t="s">
        <v>17</v>
      </c>
      <c r="L37" s="3">
        <v>41</v>
      </c>
      <c r="M37" s="3" t="str">
        <f t="shared" si="0"/>
        <v>Middle Age 31-54</v>
      </c>
      <c r="N37" s="3" t="s">
        <v>18</v>
      </c>
    </row>
    <row r="38" spans="1:14" x14ac:dyDescent="0.25">
      <c r="A38" s="3">
        <v>17891</v>
      </c>
      <c r="B38" s="3" t="s">
        <v>36</v>
      </c>
      <c r="C38" s="3" t="s">
        <v>38</v>
      </c>
      <c r="D38" s="4">
        <v>10000</v>
      </c>
      <c r="E38" s="3">
        <v>2</v>
      </c>
      <c r="F38" s="3" t="s">
        <v>19</v>
      </c>
      <c r="G38" s="3" t="s">
        <v>25</v>
      </c>
      <c r="H38" s="3" t="s">
        <v>15</v>
      </c>
      <c r="I38" s="3">
        <v>1</v>
      </c>
      <c r="J38" s="3" t="s">
        <v>16</v>
      </c>
      <c r="K38" s="3" t="s">
        <v>17</v>
      </c>
      <c r="L38" s="3">
        <v>50</v>
      </c>
      <c r="M38" s="3" t="str">
        <f t="shared" si="0"/>
        <v>Middle Age 31-54</v>
      </c>
      <c r="N38" s="3" t="s">
        <v>15</v>
      </c>
    </row>
    <row r="39" spans="1:14" x14ac:dyDescent="0.25">
      <c r="A39" s="3">
        <v>27832</v>
      </c>
      <c r="B39" s="3" t="s">
        <v>37</v>
      </c>
      <c r="C39" s="3" t="s">
        <v>38</v>
      </c>
      <c r="D39" s="4">
        <v>30000</v>
      </c>
      <c r="E39" s="3">
        <v>0</v>
      </c>
      <c r="F39" s="3" t="s">
        <v>19</v>
      </c>
      <c r="G39" s="3" t="s">
        <v>20</v>
      </c>
      <c r="H39" s="3" t="s">
        <v>18</v>
      </c>
      <c r="I39" s="3">
        <v>1</v>
      </c>
      <c r="J39" s="3" t="s">
        <v>22</v>
      </c>
      <c r="K39" s="3" t="s">
        <v>17</v>
      </c>
      <c r="L39" s="3">
        <v>30</v>
      </c>
      <c r="M39" s="3" t="str">
        <f t="shared" si="0"/>
        <v>Adolescent 0-30</v>
      </c>
      <c r="N39" s="3" t="s">
        <v>18</v>
      </c>
    </row>
    <row r="40" spans="1:14" x14ac:dyDescent="0.25">
      <c r="A40" s="3">
        <v>26863</v>
      </c>
      <c r="B40" s="3" t="s">
        <v>37</v>
      </c>
      <c r="C40" s="3" t="s">
        <v>39</v>
      </c>
      <c r="D40" s="4">
        <v>20000</v>
      </c>
      <c r="E40" s="3">
        <v>0</v>
      </c>
      <c r="F40" s="3" t="s">
        <v>27</v>
      </c>
      <c r="G40" s="3" t="s">
        <v>25</v>
      </c>
      <c r="H40" s="3" t="s">
        <v>18</v>
      </c>
      <c r="I40" s="3">
        <v>1</v>
      </c>
      <c r="J40" s="3" t="s">
        <v>22</v>
      </c>
      <c r="K40" s="3" t="s">
        <v>17</v>
      </c>
      <c r="L40" s="3">
        <v>28</v>
      </c>
      <c r="M40" s="3" t="str">
        <f t="shared" si="0"/>
        <v>Adolescent 0-30</v>
      </c>
      <c r="N40" s="3" t="s">
        <v>18</v>
      </c>
    </row>
    <row r="41" spans="1:14" x14ac:dyDescent="0.25">
      <c r="A41" s="3">
        <v>16259</v>
      </c>
      <c r="B41" s="3" t="s">
        <v>37</v>
      </c>
      <c r="C41" s="3" t="s">
        <v>38</v>
      </c>
      <c r="D41" s="4">
        <v>10000</v>
      </c>
      <c r="E41" s="3">
        <v>4</v>
      </c>
      <c r="F41" s="3" t="s">
        <v>29</v>
      </c>
      <c r="G41" s="3" t="s">
        <v>25</v>
      </c>
      <c r="H41" s="3" t="s">
        <v>15</v>
      </c>
      <c r="I41" s="3">
        <v>2</v>
      </c>
      <c r="J41" s="3" t="s">
        <v>16</v>
      </c>
      <c r="K41" s="3" t="s">
        <v>17</v>
      </c>
      <c r="L41" s="3">
        <v>40</v>
      </c>
      <c r="M41" s="3" t="str">
        <f t="shared" si="0"/>
        <v>Middle Age 31-54</v>
      </c>
      <c r="N41" s="3" t="s">
        <v>15</v>
      </c>
    </row>
    <row r="42" spans="1:14" x14ac:dyDescent="0.25">
      <c r="A42" s="3">
        <v>27803</v>
      </c>
      <c r="B42" s="3" t="s">
        <v>37</v>
      </c>
      <c r="C42" s="3" t="s">
        <v>38</v>
      </c>
      <c r="D42" s="4">
        <v>30000</v>
      </c>
      <c r="E42" s="3">
        <v>2</v>
      </c>
      <c r="F42" s="3" t="s">
        <v>19</v>
      </c>
      <c r="G42" s="3" t="s">
        <v>20</v>
      </c>
      <c r="H42" s="3" t="s">
        <v>18</v>
      </c>
      <c r="I42" s="3">
        <v>0</v>
      </c>
      <c r="J42" s="3" t="s">
        <v>16</v>
      </c>
      <c r="K42" s="3" t="s">
        <v>17</v>
      </c>
      <c r="L42" s="3">
        <v>43</v>
      </c>
      <c r="M42" s="3" t="str">
        <f t="shared" si="0"/>
        <v>Middle Age 31-54</v>
      </c>
      <c r="N42" s="3" t="s">
        <v>18</v>
      </c>
    </row>
    <row r="43" spans="1:14" x14ac:dyDescent="0.25">
      <c r="A43" s="3">
        <v>14347</v>
      </c>
      <c r="B43" s="3" t="s">
        <v>37</v>
      </c>
      <c r="C43" s="3" t="s">
        <v>38</v>
      </c>
      <c r="D43" s="4">
        <v>40000</v>
      </c>
      <c r="E43" s="3">
        <v>2</v>
      </c>
      <c r="F43" s="3" t="s">
        <v>13</v>
      </c>
      <c r="G43" s="3" t="s">
        <v>28</v>
      </c>
      <c r="H43" s="3" t="s">
        <v>15</v>
      </c>
      <c r="I43" s="3">
        <v>2</v>
      </c>
      <c r="J43" s="3" t="s">
        <v>23</v>
      </c>
      <c r="K43" s="3" t="s">
        <v>24</v>
      </c>
      <c r="L43" s="3">
        <v>65</v>
      </c>
      <c r="M43" s="3" t="str">
        <f t="shared" si="0"/>
        <v>Old 54+</v>
      </c>
      <c r="N43" s="3" t="s">
        <v>15</v>
      </c>
    </row>
    <row r="44" spans="1:14" x14ac:dyDescent="0.25">
      <c r="A44" s="3">
        <v>17703</v>
      </c>
      <c r="B44" s="3" t="s">
        <v>36</v>
      </c>
      <c r="C44" s="3" t="s">
        <v>38</v>
      </c>
      <c r="D44" s="4">
        <v>10000</v>
      </c>
      <c r="E44" s="3">
        <v>1</v>
      </c>
      <c r="F44" s="3" t="s">
        <v>31</v>
      </c>
      <c r="G44" s="3" t="s">
        <v>25</v>
      </c>
      <c r="H44" s="3" t="s">
        <v>15</v>
      </c>
      <c r="I44" s="3">
        <v>0</v>
      </c>
      <c r="J44" s="3" t="s">
        <v>16</v>
      </c>
      <c r="K44" s="3" t="s">
        <v>17</v>
      </c>
      <c r="L44" s="3">
        <v>40</v>
      </c>
      <c r="M44" s="3" t="str">
        <f t="shared" si="0"/>
        <v>Middle Age 31-54</v>
      </c>
      <c r="N44" s="3" t="s">
        <v>18</v>
      </c>
    </row>
    <row r="45" spans="1:14" x14ac:dyDescent="0.25">
      <c r="A45" s="3">
        <v>17185</v>
      </c>
      <c r="B45" s="3" t="s">
        <v>36</v>
      </c>
      <c r="C45" s="3" t="s">
        <v>38</v>
      </c>
      <c r="D45" s="4">
        <v>170000</v>
      </c>
      <c r="E45" s="3">
        <v>4</v>
      </c>
      <c r="F45" s="3" t="s">
        <v>19</v>
      </c>
      <c r="G45" s="3" t="s">
        <v>21</v>
      </c>
      <c r="H45" s="3" t="s">
        <v>18</v>
      </c>
      <c r="I45" s="3">
        <v>3</v>
      </c>
      <c r="J45" s="3" t="s">
        <v>23</v>
      </c>
      <c r="K45" s="3" t="s">
        <v>17</v>
      </c>
      <c r="L45" s="3">
        <v>48</v>
      </c>
      <c r="M45" s="3" t="str">
        <f t="shared" si="0"/>
        <v>Middle Age 31-54</v>
      </c>
      <c r="N45" s="3" t="s">
        <v>15</v>
      </c>
    </row>
    <row r="46" spans="1:14" x14ac:dyDescent="0.25">
      <c r="A46" s="3">
        <v>29380</v>
      </c>
      <c r="B46" s="3" t="s">
        <v>36</v>
      </c>
      <c r="C46" s="3" t="s">
        <v>38</v>
      </c>
      <c r="D46" s="4">
        <v>20000</v>
      </c>
      <c r="E46" s="3">
        <v>3</v>
      </c>
      <c r="F46" s="3" t="s">
        <v>27</v>
      </c>
      <c r="G46" s="3" t="s">
        <v>25</v>
      </c>
      <c r="H46" s="3" t="s">
        <v>15</v>
      </c>
      <c r="I46" s="3">
        <v>0</v>
      </c>
      <c r="J46" s="3" t="s">
        <v>16</v>
      </c>
      <c r="K46" s="3" t="s">
        <v>17</v>
      </c>
      <c r="L46" s="3">
        <v>41</v>
      </c>
      <c r="M46" s="3" t="str">
        <f t="shared" si="0"/>
        <v>Middle Age 31-54</v>
      </c>
      <c r="N46" s="3" t="s">
        <v>15</v>
      </c>
    </row>
    <row r="47" spans="1:14" x14ac:dyDescent="0.25">
      <c r="A47" s="3">
        <v>23986</v>
      </c>
      <c r="B47" s="3" t="s">
        <v>36</v>
      </c>
      <c r="C47" s="3" t="s">
        <v>38</v>
      </c>
      <c r="D47" s="4">
        <v>20000</v>
      </c>
      <c r="E47" s="3">
        <v>1</v>
      </c>
      <c r="F47" s="3" t="s">
        <v>13</v>
      </c>
      <c r="G47" s="3" t="s">
        <v>20</v>
      </c>
      <c r="H47" s="3" t="s">
        <v>15</v>
      </c>
      <c r="I47" s="3">
        <v>0</v>
      </c>
      <c r="J47" s="3" t="s">
        <v>16</v>
      </c>
      <c r="K47" s="3" t="s">
        <v>17</v>
      </c>
      <c r="L47" s="3">
        <v>66</v>
      </c>
      <c r="M47" s="3" t="str">
        <f t="shared" si="0"/>
        <v>Old 54+</v>
      </c>
      <c r="N47" s="3" t="s">
        <v>15</v>
      </c>
    </row>
    <row r="48" spans="1:14" x14ac:dyDescent="0.25">
      <c r="A48" s="3">
        <v>24466</v>
      </c>
      <c r="B48" s="3" t="s">
        <v>36</v>
      </c>
      <c r="C48" s="3" t="s">
        <v>38</v>
      </c>
      <c r="D48" s="4">
        <v>60000</v>
      </c>
      <c r="E48" s="3">
        <v>1</v>
      </c>
      <c r="F48" s="3" t="s">
        <v>19</v>
      </c>
      <c r="G48" s="3" t="s">
        <v>14</v>
      </c>
      <c r="H48" s="3" t="s">
        <v>15</v>
      </c>
      <c r="I48" s="3">
        <v>1</v>
      </c>
      <c r="J48" s="3" t="s">
        <v>23</v>
      </c>
      <c r="K48" s="3" t="s">
        <v>24</v>
      </c>
      <c r="L48" s="3">
        <v>46</v>
      </c>
      <c r="M48" s="3" t="str">
        <f t="shared" si="0"/>
        <v>Middle Age 31-54</v>
      </c>
      <c r="N48" s="3" t="s">
        <v>15</v>
      </c>
    </row>
    <row r="49" spans="1:14" x14ac:dyDescent="0.25">
      <c r="A49" s="3">
        <v>29097</v>
      </c>
      <c r="B49" s="3" t="s">
        <v>37</v>
      </c>
      <c r="C49" s="3" t="s">
        <v>38</v>
      </c>
      <c r="D49" s="4">
        <v>40000</v>
      </c>
      <c r="E49" s="3">
        <v>2</v>
      </c>
      <c r="F49" s="3" t="s">
        <v>19</v>
      </c>
      <c r="G49" s="3" t="s">
        <v>14</v>
      </c>
      <c r="H49" s="3" t="s">
        <v>15</v>
      </c>
      <c r="I49" s="3">
        <v>2</v>
      </c>
      <c r="J49" s="3" t="s">
        <v>23</v>
      </c>
      <c r="K49" s="3" t="s">
        <v>24</v>
      </c>
      <c r="L49" s="3">
        <v>52</v>
      </c>
      <c r="M49" s="3" t="str">
        <f t="shared" si="0"/>
        <v>Middle Age 31-54</v>
      </c>
      <c r="N49" s="3" t="s">
        <v>15</v>
      </c>
    </row>
    <row r="50" spans="1:14" x14ac:dyDescent="0.25">
      <c r="A50" s="3">
        <v>19487</v>
      </c>
      <c r="B50" s="3" t="s">
        <v>36</v>
      </c>
      <c r="C50" s="3" t="s">
        <v>39</v>
      </c>
      <c r="D50" s="4">
        <v>30000</v>
      </c>
      <c r="E50" s="3">
        <v>2</v>
      </c>
      <c r="F50" s="3" t="s">
        <v>19</v>
      </c>
      <c r="G50" s="3" t="s">
        <v>20</v>
      </c>
      <c r="H50" s="3" t="s">
        <v>18</v>
      </c>
      <c r="I50" s="3">
        <v>2</v>
      </c>
      <c r="J50" s="3" t="s">
        <v>16</v>
      </c>
      <c r="K50" s="3" t="s">
        <v>17</v>
      </c>
      <c r="L50" s="3">
        <v>42</v>
      </c>
      <c r="M50" s="3" t="str">
        <f t="shared" si="0"/>
        <v>Middle Age 31-54</v>
      </c>
      <c r="N50" s="3" t="s">
        <v>18</v>
      </c>
    </row>
    <row r="51" spans="1:14" x14ac:dyDescent="0.25">
      <c r="A51" s="3">
        <v>14939</v>
      </c>
      <c r="B51" s="3" t="s">
        <v>37</v>
      </c>
      <c r="C51" s="3" t="s">
        <v>39</v>
      </c>
      <c r="D51" s="4">
        <v>40000</v>
      </c>
      <c r="E51" s="3">
        <v>0</v>
      </c>
      <c r="F51" s="3" t="s">
        <v>13</v>
      </c>
      <c r="G51" s="3" t="s">
        <v>20</v>
      </c>
      <c r="H51" s="3" t="s">
        <v>15</v>
      </c>
      <c r="I51" s="3">
        <v>0</v>
      </c>
      <c r="J51" s="3" t="s">
        <v>16</v>
      </c>
      <c r="K51" s="3" t="s">
        <v>17</v>
      </c>
      <c r="L51" s="3">
        <v>39</v>
      </c>
      <c r="M51" s="3" t="str">
        <f t="shared" si="0"/>
        <v>Middle Age 31-54</v>
      </c>
      <c r="N51" s="3" t="s">
        <v>15</v>
      </c>
    </row>
    <row r="52" spans="1:14" x14ac:dyDescent="0.25">
      <c r="A52" s="3">
        <v>13826</v>
      </c>
      <c r="B52" s="3" t="s">
        <v>37</v>
      </c>
      <c r="C52" s="3" t="s">
        <v>38</v>
      </c>
      <c r="D52" s="4">
        <v>30000</v>
      </c>
      <c r="E52" s="3">
        <v>0</v>
      </c>
      <c r="F52" s="3" t="s">
        <v>19</v>
      </c>
      <c r="G52" s="3" t="s">
        <v>20</v>
      </c>
      <c r="H52" s="3" t="s">
        <v>18</v>
      </c>
      <c r="I52" s="3">
        <v>1</v>
      </c>
      <c r="J52" s="3" t="s">
        <v>16</v>
      </c>
      <c r="K52" s="3" t="s">
        <v>17</v>
      </c>
      <c r="L52" s="3">
        <v>28</v>
      </c>
      <c r="M52" s="3" t="str">
        <f t="shared" si="0"/>
        <v>Adolescent 0-30</v>
      </c>
      <c r="N52" s="3" t="s">
        <v>18</v>
      </c>
    </row>
    <row r="53" spans="1:14" x14ac:dyDescent="0.25">
      <c r="A53" s="3">
        <v>20619</v>
      </c>
      <c r="B53" s="3" t="s">
        <v>37</v>
      </c>
      <c r="C53" s="3" t="s">
        <v>39</v>
      </c>
      <c r="D53" s="4">
        <v>80000</v>
      </c>
      <c r="E53" s="3">
        <v>0</v>
      </c>
      <c r="F53" s="3" t="s">
        <v>13</v>
      </c>
      <c r="G53" s="3" t="s">
        <v>21</v>
      </c>
      <c r="H53" s="3" t="s">
        <v>18</v>
      </c>
      <c r="I53" s="3">
        <v>4</v>
      </c>
      <c r="J53" s="3" t="s">
        <v>46</v>
      </c>
      <c r="K53" s="3" t="s">
        <v>24</v>
      </c>
      <c r="L53" s="3">
        <v>35</v>
      </c>
      <c r="M53" s="3" t="str">
        <f t="shared" si="0"/>
        <v>Middle Age 31-54</v>
      </c>
      <c r="N53" s="3" t="s">
        <v>18</v>
      </c>
    </row>
    <row r="54" spans="1:14" x14ac:dyDescent="0.25">
      <c r="A54" s="3">
        <v>12558</v>
      </c>
      <c r="B54" s="3" t="s">
        <v>36</v>
      </c>
      <c r="C54" s="3" t="s">
        <v>38</v>
      </c>
      <c r="D54" s="4">
        <v>20000</v>
      </c>
      <c r="E54" s="3">
        <v>1</v>
      </c>
      <c r="F54" s="3" t="s">
        <v>13</v>
      </c>
      <c r="G54" s="3" t="s">
        <v>20</v>
      </c>
      <c r="H54" s="3" t="s">
        <v>15</v>
      </c>
      <c r="I54" s="3">
        <v>0</v>
      </c>
      <c r="J54" s="3" t="s">
        <v>16</v>
      </c>
      <c r="K54" s="3" t="s">
        <v>17</v>
      </c>
      <c r="L54" s="3">
        <v>65</v>
      </c>
      <c r="M54" s="3" t="str">
        <f t="shared" si="0"/>
        <v>Old 54+</v>
      </c>
      <c r="N54" s="3" t="s">
        <v>18</v>
      </c>
    </row>
    <row r="55" spans="1:14" x14ac:dyDescent="0.25">
      <c r="A55" s="3">
        <v>24871</v>
      </c>
      <c r="B55" s="3" t="s">
        <v>37</v>
      </c>
      <c r="C55" s="3" t="s">
        <v>38</v>
      </c>
      <c r="D55" s="4">
        <v>90000</v>
      </c>
      <c r="E55" s="3">
        <v>4</v>
      </c>
      <c r="F55" s="3" t="s">
        <v>27</v>
      </c>
      <c r="G55" s="3" t="s">
        <v>28</v>
      </c>
      <c r="H55" s="3" t="s">
        <v>18</v>
      </c>
      <c r="I55" s="3">
        <v>3</v>
      </c>
      <c r="J55" s="3" t="s">
        <v>23</v>
      </c>
      <c r="K55" s="3" t="s">
        <v>17</v>
      </c>
      <c r="L55" s="3">
        <v>56</v>
      </c>
      <c r="M55" s="3" t="str">
        <f t="shared" si="0"/>
        <v>Old 54+</v>
      </c>
      <c r="N55" s="3" t="s">
        <v>18</v>
      </c>
    </row>
    <row r="56" spans="1:14" x14ac:dyDescent="0.25">
      <c r="A56" s="3">
        <v>17319</v>
      </c>
      <c r="B56" s="3" t="s">
        <v>37</v>
      </c>
      <c r="C56" s="3" t="s">
        <v>38</v>
      </c>
      <c r="D56" s="4">
        <v>70000</v>
      </c>
      <c r="E56" s="3">
        <v>0</v>
      </c>
      <c r="F56" s="3" t="s">
        <v>13</v>
      </c>
      <c r="G56" s="3" t="s">
        <v>21</v>
      </c>
      <c r="H56" s="3" t="s">
        <v>18</v>
      </c>
      <c r="I56" s="3">
        <v>1</v>
      </c>
      <c r="J56" s="3" t="s">
        <v>23</v>
      </c>
      <c r="K56" s="3" t="s">
        <v>24</v>
      </c>
      <c r="L56" s="3">
        <v>42</v>
      </c>
      <c r="M56" s="3" t="str">
        <f t="shared" si="0"/>
        <v>Middle Age 31-54</v>
      </c>
      <c r="N56" s="3" t="s">
        <v>18</v>
      </c>
    </row>
    <row r="57" spans="1:14" x14ac:dyDescent="0.25">
      <c r="A57" s="3">
        <v>28906</v>
      </c>
      <c r="B57" s="3" t="s">
        <v>36</v>
      </c>
      <c r="C57" s="3" t="s">
        <v>39</v>
      </c>
      <c r="D57" s="4">
        <v>80000</v>
      </c>
      <c r="E57" s="3">
        <v>4</v>
      </c>
      <c r="F57" s="3" t="s">
        <v>27</v>
      </c>
      <c r="G57" s="3" t="s">
        <v>21</v>
      </c>
      <c r="H57" s="3" t="s">
        <v>15</v>
      </c>
      <c r="I57" s="3">
        <v>2</v>
      </c>
      <c r="J57" s="3" t="s">
        <v>46</v>
      </c>
      <c r="K57" s="3" t="s">
        <v>17</v>
      </c>
      <c r="L57" s="3">
        <v>54</v>
      </c>
      <c r="M57" s="3" t="str">
        <f t="shared" si="0"/>
        <v>Middle Age 31-54</v>
      </c>
      <c r="N57" s="3" t="s">
        <v>18</v>
      </c>
    </row>
    <row r="58" spans="1:14" x14ac:dyDescent="0.25">
      <c r="A58" s="3">
        <v>12808</v>
      </c>
      <c r="B58" s="3" t="s">
        <v>36</v>
      </c>
      <c r="C58" s="3" t="s">
        <v>39</v>
      </c>
      <c r="D58" s="4">
        <v>40000</v>
      </c>
      <c r="E58" s="3">
        <v>0</v>
      </c>
      <c r="F58" s="3" t="s">
        <v>13</v>
      </c>
      <c r="G58" s="3" t="s">
        <v>20</v>
      </c>
      <c r="H58" s="3" t="s">
        <v>15</v>
      </c>
      <c r="I58" s="3">
        <v>0</v>
      </c>
      <c r="J58" s="3" t="s">
        <v>16</v>
      </c>
      <c r="K58" s="3" t="s">
        <v>17</v>
      </c>
      <c r="L58" s="3">
        <v>38</v>
      </c>
      <c r="M58" s="3" t="str">
        <f t="shared" si="0"/>
        <v>Middle Age 31-54</v>
      </c>
      <c r="N58" s="3" t="s">
        <v>15</v>
      </c>
    </row>
    <row r="59" spans="1:14" x14ac:dyDescent="0.25">
      <c r="A59" s="3">
        <v>20567</v>
      </c>
      <c r="B59" s="3" t="s">
        <v>36</v>
      </c>
      <c r="C59" s="3" t="s">
        <v>39</v>
      </c>
      <c r="D59" s="4">
        <v>130000</v>
      </c>
      <c r="E59" s="3">
        <v>4</v>
      </c>
      <c r="F59" s="3" t="s">
        <v>19</v>
      </c>
      <c r="G59" s="3" t="s">
        <v>21</v>
      </c>
      <c r="H59" s="3" t="s">
        <v>18</v>
      </c>
      <c r="I59" s="3">
        <v>4</v>
      </c>
      <c r="J59" s="3" t="s">
        <v>23</v>
      </c>
      <c r="K59" s="3" t="s">
        <v>17</v>
      </c>
      <c r="L59" s="3">
        <v>61</v>
      </c>
      <c r="M59" s="3" t="str">
        <f t="shared" si="0"/>
        <v>Old 54+</v>
      </c>
      <c r="N59" s="3" t="s">
        <v>15</v>
      </c>
    </row>
    <row r="60" spans="1:14" x14ac:dyDescent="0.25">
      <c r="A60" s="3">
        <v>25502</v>
      </c>
      <c r="B60" s="3" t="s">
        <v>36</v>
      </c>
      <c r="C60" s="3" t="s">
        <v>38</v>
      </c>
      <c r="D60" s="4">
        <v>40000</v>
      </c>
      <c r="E60" s="3">
        <v>1</v>
      </c>
      <c r="F60" s="3" t="s">
        <v>13</v>
      </c>
      <c r="G60" s="3" t="s">
        <v>14</v>
      </c>
      <c r="H60" s="3" t="s">
        <v>15</v>
      </c>
      <c r="I60" s="3">
        <v>0</v>
      </c>
      <c r="J60" s="3" t="s">
        <v>16</v>
      </c>
      <c r="K60" s="3" t="s">
        <v>17</v>
      </c>
      <c r="L60" s="3">
        <v>43</v>
      </c>
      <c r="M60" s="3" t="str">
        <f t="shared" si="0"/>
        <v>Middle Age 31-54</v>
      </c>
      <c r="N60" s="3" t="s">
        <v>15</v>
      </c>
    </row>
    <row r="61" spans="1:14" x14ac:dyDescent="0.25">
      <c r="A61" s="3">
        <v>15580</v>
      </c>
      <c r="B61" s="3" t="s">
        <v>36</v>
      </c>
      <c r="C61" s="3" t="s">
        <v>39</v>
      </c>
      <c r="D61" s="4">
        <v>60000</v>
      </c>
      <c r="E61" s="3">
        <v>2</v>
      </c>
      <c r="F61" s="3" t="s">
        <v>13</v>
      </c>
      <c r="G61" s="3" t="s">
        <v>21</v>
      </c>
      <c r="H61" s="3" t="s">
        <v>15</v>
      </c>
      <c r="I61" s="3">
        <v>1</v>
      </c>
      <c r="J61" s="3" t="s">
        <v>22</v>
      </c>
      <c r="K61" s="3" t="s">
        <v>24</v>
      </c>
      <c r="L61" s="3">
        <v>38</v>
      </c>
      <c r="M61" s="3" t="str">
        <f t="shared" si="0"/>
        <v>Middle Age 31-54</v>
      </c>
      <c r="N61" s="3" t="s">
        <v>15</v>
      </c>
    </row>
    <row r="62" spans="1:14" x14ac:dyDescent="0.25">
      <c r="A62" s="3">
        <v>24185</v>
      </c>
      <c r="B62" s="3" t="s">
        <v>37</v>
      </c>
      <c r="C62" s="3" t="s">
        <v>38</v>
      </c>
      <c r="D62" s="4">
        <v>10000</v>
      </c>
      <c r="E62" s="3">
        <v>1</v>
      </c>
      <c r="F62" s="3" t="s">
        <v>27</v>
      </c>
      <c r="G62" s="3" t="s">
        <v>25</v>
      </c>
      <c r="H62" s="3" t="s">
        <v>18</v>
      </c>
      <c r="I62" s="3">
        <v>1</v>
      </c>
      <c r="J62" s="3" t="s">
        <v>26</v>
      </c>
      <c r="K62" s="3" t="s">
        <v>17</v>
      </c>
      <c r="L62" s="3">
        <v>45</v>
      </c>
      <c r="M62" s="3" t="str">
        <f t="shared" si="0"/>
        <v>Middle Age 31-54</v>
      </c>
      <c r="N62" s="3" t="s">
        <v>18</v>
      </c>
    </row>
    <row r="63" spans="1:14" x14ac:dyDescent="0.25">
      <c r="A63" s="3">
        <v>19291</v>
      </c>
      <c r="B63" s="3" t="s">
        <v>37</v>
      </c>
      <c r="C63" s="3" t="s">
        <v>38</v>
      </c>
      <c r="D63" s="4">
        <v>10000</v>
      </c>
      <c r="E63" s="3">
        <v>2</v>
      </c>
      <c r="F63" s="3" t="s">
        <v>27</v>
      </c>
      <c r="G63" s="3" t="s">
        <v>25</v>
      </c>
      <c r="H63" s="3" t="s">
        <v>15</v>
      </c>
      <c r="I63" s="3">
        <v>0</v>
      </c>
      <c r="J63" s="3" t="s">
        <v>16</v>
      </c>
      <c r="K63" s="3" t="s">
        <v>17</v>
      </c>
      <c r="L63" s="3">
        <v>35</v>
      </c>
      <c r="M63" s="3" t="str">
        <f t="shared" si="0"/>
        <v>Middle Age 31-54</v>
      </c>
      <c r="N63" s="3" t="s">
        <v>18</v>
      </c>
    </row>
    <row r="64" spans="1:14" x14ac:dyDescent="0.25">
      <c r="A64" s="3">
        <v>16713</v>
      </c>
      <c r="B64" s="3" t="s">
        <v>36</v>
      </c>
      <c r="C64" s="3" t="s">
        <v>39</v>
      </c>
      <c r="D64" s="4">
        <v>40000</v>
      </c>
      <c r="E64" s="3">
        <v>2</v>
      </c>
      <c r="F64" s="3" t="s">
        <v>13</v>
      </c>
      <c r="G64" s="3" t="s">
        <v>28</v>
      </c>
      <c r="H64" s="3" t="s">
        <v>15</v>
      </c>
      <c r="I64" s="3">
        <v>1</v>
      </c>
      <c r="J64" s="3" t="s">
        <v>16</v>
      </c>
      <c r="K64" s="3" t="s">
        <v>24</v>
      </c>
      <c r="L64" s="3">
        <v>52</v>
      </c>
      <c r="M64" s="3" t="str">
        <f t="shared" si="0"/>
        <v>Middle Age 31-54</v>
      </c>
      <c r="N64" s="3" t="s">
        <v>15</v>
      </c>
    </row>
    <row r="65" spans="1:14" x14ac:dyDescent="0.25">
      <c r="A65" s="3">
        <v>16185</v>
      </c>
      <c r="B65" s="3" t="s">
        <v>37</v>
      </c>
      <c r="C65" s="3" t="s">
        <v>39</v>
      </c>
      <c r="D65" s="4">
        <v>60000</v>
      </c>
      <c r="E65" s="3">
        <v>4</v>
      </c>
      <c r="F65" s="3" t="s">
        <v>13</v>
      </c>
      <c r="G65" s="3" t="s">
        <v>21</v>
      </c>
      <c r="H65" s="3" t="s">
        <v>15</v>
      </c>
      <c r="I65" s="3">
        <v>3</v>
      </c>
      <c r="J65" s="3" t="s">
        <v>46</v>
      </c>
      <c r="K65" s="3" t="s">
        <v>24</v>
      </c>
      <c r="L65" s="3">
        <v>41</v>
      </c>
      <c r="M65" s="3" t="str">
        <f t="shared" si="0"/>
        <v>Middle Age 31-54</v>
      </c>
      <c r="N65" s="3" t="s">
        <v>18</v>
      </c>
    </row>
    <row r="66" spans="1:14" x14ac:dyDescent="0.25">
      <c r="A66" s="3">
        <v>14927</v>
      </c>
      <c r="B66" s="3" t="s">
        <v>36</v>
      </c>
      <c r="C66" s="3" t="s">
        <v>38</v>
      </c>
      <c r="D66" s="4">
        <v>30000</v>
      </c>
      <c r="E66" s="3">
        <v>1</v>
      </c>
      <c r="F66" s="3" t="s">
        <v>13</v>
      </c>
      <c r="G66" s="3" t="s">
        <v>20</v>
      </c>
      <c r="H66" s="3" t="s">
        <v>15</v>
      </c>
      <c r="I66" s="3">
        <v>0</v>
      </c>
      <c r="J66" s="3" t="s">
        <v>16</v>
      </c>
      <c r="K66" s="3" t="s">
        <v>17</v>
      </c>
      <c r="L66" s="3">
        <v>37</v>
      </c>
      <c r="M66" s="3" t="str">
        <f t="shared" si="0"/>
        <v>Middle Age 31-54</v>
      </c>
      <c r="N66" s="3" t="s">
        <v>15</v>
      </c>
    </row>
    <row r="67" spans="1:14" x14ac:dyDescent="0.25">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 54+",IF(L67&gt;=31,"Middle Age 31-54",IF(L67&lt;31,"Adolescent 0-30","Invalid")))</f>
        <v>Old 54+</v>
      </c>
      <c r="N67" s="3" t="s">
        <v>18</v>
      </c>
    </row>
    <row r="68" spans="1:14" x14ac:dyDescent="0.25">
      <c r="A68" s="3">
        <v>29355</v>
      </c>
      <c r="B68" s="3" t="s">
        <v>36</v>
      </c>
      <c r="C68" s="3" t="s">
        <v>38</v>
      </c>
      <c r="D68" s="4">
        <v>40000</v>
      </c>
      <c r="E68" s="3">
        <v>0</v>
      </c>
      <c r="F68" s="3" t="s">
        <v>31</v>
      </c>
      <c r="G68" s="3" t="s">
        <v>20</v>
      </c>
      <c r="H68" s="3" t="s">
        <v>15</v>
      </c>
      <c r="I68" s="3">
        <v>0</v>
      </c>
      <c r="J68" s="3" t="s">
        <v>16</v>
      </c>
      <c r="K68" s="3" t="s">
        <v>17</v>
      </c>
      <c r="L68" s="3">
        <v>37</v>
      </c>
      <c r="M68" s="3" t="str">
        <f t="shared" si="1"/>
        <v>Middle Age 31-54</v>
      </c>
      <c r="N68" s="3" t="s">
        <v>15</v>
      </c>
    </row>
    <row r="69" spans="1:14" x14ac:dyDescent="0.25">
      <c r="A69" s="3">
        <v>25303</v>
      </c>
      <c r="B69" s="3" t="s">
        <v>37</v>
      </c>
      <c r="C69" s="3" t="s">
        <v>39</v>
      </c>
      <c r="D69" s="4">
        <v>30000</v>
      </c>
      <c r="E69" s="3">
        <v>0</v>
      </c>
      <c r="F69" s="3" t="s">
        <v>27</v>
      </c>
      <c r="G69" s="3" t="s">
        <v>25</v>
      </c>
      <c r="H69" s="3" t="s">
        <v>15</v>
      </c>
      <c r="I69" s="3">
        <v>1</v>
      </c>
      <c r="J69" s="3" t="s">
        <v>22</v>
      </c>
      <c r="K69" s="3" t="s">
        <v>17</v>
      </c>
      <c r="L69" s="3">
        <v>33</v>
      </c>
      <c r="M69" s="3" t="str">
        <f t="shared" si="1"/>
        <v>Middle Age 31-54</v>
      </c>
      <c r="N69" s="3" t="s">
        <v>15</v>
      </c>
    </row>
    <row r="70" spans="1:14" x14ac:dyDescent="0.25">
      <c r="A70" s="3">
        <v>14813</v>
      </c>
      <c r="B70" s="3" t="s">
        <v>37</v>
      </c>
      <c r="C70" s="3" t="s">
        <v>38</v>
      </c>
      <c r="D70" s="4">
        <v>20000</v>
      </c>
      <c r="E70" s="3">
        <v>4</v>
      </c>
      <c r="F70" s="3" t="s">
        <v>27</v>
      </c>
      <c r="G70" s="3" t="s">
        <v>25</v>
      </c>
      <c r="H70" s="3" t="s">
        <v>15</v>
      </c>
      <c r="I70" s="3">
        <v>1</v>
      </c>
      <c r="J70" s="3" t="s">
        <v>16</v>
      </c>
      <c r="K70" s="3" t="s">
        <v>17</v>
      </c>
      <c r="L70" s="3">
        <v>43</v>
      </c>
      <c r="M70" s="3" t="str">
        <f t="shared" si="1"/>
        <v>Middle Age 31-54</v>
      </c>
      <c r="N70" s="3" t="s">
        <v>15</v>
      </c>
    </row>
    <row r="71" spans="1:14" x14ac:dyDescent="0.25">
      <c r="A71" s="3">
        <v>16438</v>
      </c>
      <c r="B71" s="3" t="s">
        <v>36</v>
      </c>
      <c r="C71" s="3" t="s">
        <v>38</v>
      </c>
      <c r="D71" s="4">
        <v>10000</v>
      </c>
      <c r="E71" s="3">
        <v>0</v>
      </c>
      <c r="F71" s="3" t="s">
        <v>29</v>
      </c>
      <c r="G71" s="3" t="s">
        <v>25</v>
      </c>
      <c r="H71" s="3" t="s">
        <v>18</v>
      </c>
      <c r="I71" s="3">
        <v>2</v>
      </c>
      <c r="J71" s="3" t="s">
        <v>16</v>
      </c>
      <c r="K71" s="3" t="s">
        <v>17</v>
      </c>
      <c r="L71" s="3">
        <v>30</v>
      </c>
      <c r="M71" s="3" t="str">
        <f t="shared" si="1"/>
        <v>Adolescent 0-30</v>
      </c>
      <c r="N71" s="3" t="s">
        <v>18</v>
      </c>
    </row>
    <row r="72" spans="1:14" x14ac:dyDescent="0.25">
      <c r="A72" s="3">
        <v>14238</v>
      </c>
      <c r="B72" s="3" t="s">
        <v>36</v>
      </c>
      <c r="C72" s="3" t="s">
        <v>39</v>
      </c>
      <c r="D72" s="4">
        <v>120000</v>
      </c>
      <c r="E72" s="3">
        <v>0</v>
      </c>
      <c r="F72" s="3" t="s">
        <v>29</v>
      </c>
      <c r="G72" s="3" t="s">
        <v>21</v>
      </c>
      <c r="H72" s="3" t="s">
        <v>15</v>
      </c>
      <c r="I72" s="3">
        <v>4</v>
      </c>
      <c r="J72" s="3" t="s">
        <v>46</v>
      </c>
      <c r="K72" s="3" t="s">
        <v>24</v>
      </c>
      <c r="L72" s="3">
        <v>36</v>
      </c>
      <c r="M72" s="3" t="str">
        <f t="shared" si="1"/>
        <v>Middle Age 31-54</v>
      </c>
      <c r="N72" s="3" t="s">
        <v>15</v>
      </c>
    </row>
    <row r="73" spans="1:14" x14ac:dyDescent="0.25">
      <c r="A73" s="3">
        <v>16200</v>
      </c>
      <c r="B73" s="3" t="s">
        <v>37</v>
      </c>
      <c r="C73" s="3" t="s">
        <v>38</v>
      </c>
      <c r="D73" s="4">
        <v>10000</v>
      </c>
      <c r="E73" s="3">
        <v>0</v>
      </c>
      <c r="F73" s="3" t="s">
        <v>29</v>
      </c>
      <c r="G73" s="3" t="s">
        <v>25</v>
      </c>
      <c r="H73" s="3" t="s">
        <v>18</v>
      </c>
      <c r="I73" s="3">
        <v>2</v>
      </c>
      <c r="J73" s="3" t="s">
        <v>16</v>
      </c>
      <c r="K73" s="3" t="s">
        <v>17</v>
      </c>
      <c r="L73" s="3">
        <v>35</v>
      </c>
      <c r="M73" s="3" t="str">
        <f t="shared" si="1"/>
        <v>Middle Age 31-54</v>
      </c>
      <c r="N73" s="3" t="s">
        <v>18</v>
      </c>
    </row>
    <row r="74" spans="1:14" x14ac:dyDescent="0.25">
      <c r="A74" s="3">
        <v>24857</v>
      </c>
      <c r="B74" s="3" t="s">
        <v>36</v>
      </c>
      <c r="C74" s="3" t="s">
        <v>38</v>
      </c>
      <c r="D74" s="4">
        <v>130000</v>
      </c>
      <c r="E74" s="3">
        <v>3</v>
      </c>
      <c r="F74" s="3" t="s">
        <v>27</v>
      </c>
      <c r="G74" s="3" t="s">
        <v>21</v>
      </c>
      <c r="H74" s="3" t="s">
        <v>15</v>
      </c>
      <c r="I74" s="3">
        <v>4</v>
      </c>
      <c r="J74" s="3" t="s">
        <v>16</v>
      </c>
      <c r="K74" s="3" t="s">
        <v>17</v>
      </c>
      <c r="L74" s="3">
        <v>52</v>
      </c>
      <c r="M74" s="3" t="str">
        <f t="shared" si="1"/>
        <v>Middle Age 31-54</v>
      </c>
      <c r="N74" s="3" t="s">
        <v>18</v>
      </c>
    </row>
    <row r="75" spans="1:14" x14ac:dyDescent="0.25">
      <c r="A75" s="3">
        <v>26956</v>
      </c>
      <c r="B75" s="3" t="s">
        <v>37</v>
      </c>
      <c r="C75" s="3" t="s">
        <v>38</v>
      </c>
      <c r="D75" s="4">
        <v>20000</v>
      </c>
      <c r="E75" s="3">
        <v>0</v>
      </c>
      <c r="F75" s="3" t="s">
        <v>19</v>
      </c>
      <c r="G75" s="3" t="s">
        <v>25</v>
      </c>
      <c r="H75" s="3" t="s">
        <v>18</v>
      </c>
      <c r="I75" s="3">
        <v>1</v>
      </c>
      <c r="J75" s="3" t="s">
        <v>22</v>
      </c>
      <c r="K75" s="3" t="s">
        <v>17</v>
      </c>
      <c r="L75" s="3">
        <v>36</v>
      </c>
      <c r="M75" s="3" t="str">
        <f t="shared" si="1"/>
        <v>Middle Age 31-54</v>
      </c>
      <c r="N75" s="3" t="s">
        <v>15</v>
      </c>
    </row>
    <row r="76" spans="1:14" x14ac:dyDescent="0.25">
      <c r="A76" s="3">
        <v>14517</v>
      </c>
      <c r="B76" s="3" t="s">
        <v>36</v>
      </c>
      <c r="C76" s="3" t="s">
        <v>38</v>
      </c>
      <c r="D76" s="4">
        <v>20000</v>
      </c>
      <c r="E76" s="3">
        <v>3</v>
      </c>
      <c r="F76" s="3" t="s">
        <v>27</v>
      </c>
      <c r="G76" s="3" t="s">
        <v>14</v>
      </c>
      <c r="H76" s="3" t="s">
        <v>18</v>
      </c>
      <c r="I76" s="3">
        <v>2</v>
      </c>
      <c r="J76" s="3" t="s">
        <v>26</v>
      </c>
      <c r="K76" s="3" t="s">
        <v>24</v>
      </c>
      <c r="L76" s="3">
        <v>62</v>
      </c>
      <c r="M76" s="3" t="str">
        <f t="shared" si="1"/>
        <v>Old 54+</v>
      </c>
      <c r="N76" s="3" t="s">
        <v>18</v>
      </c>
    </row>
    <row r="77" spans="1:14" x14ac:dyDescent="0.25">
      <c r="A77" s="3">
        <v>12678</v>
      </c>
      <c r="B77" s="3" t="s">
        <v>37</v>
      </c>
      <c r="C77" s="3" t="s">
        <v>38</v>
      </c>
      <c r="D77" s="4">
        <v>130000</v>
      </c>
      <c r="E77" s="3">
        <v>4</v>
      </c>
      <c r="F77" s="3" t="s">
        <v>27</v>
      </c>
      <c r="G77" s="3" t="s">
        <v>28</v>
      </c>
      <c r="H77" s="3" t="s">
        <v>15</v>
      </c>
      <c r="I77" s="3">
        <v>4</v>
      </c>
      <c r="J77" s="3" t="s">
        <v>16</v>
      </c>
      <c r="K77" s="3" t="s">
        <v>24</v>
      </c>
      <c r="L77" s="3">
        <v>31</v>
      </c>
      <c r="M77" s="3" t="str">
        <f t="shared" si="1"/>
        <v>Middle Age 31-54</v>
      </c>
      <c r="N77" s="3" t="s">
        <v>18</v>
      </c>
    </row>
    <row r="78" spans="1:14" x14ac:dyDescent="0.25">
      <c r="A78" s="3">
        <v>16188</v>
      </c>
      <c r="B78" s="3" t="s">
        <v>37</v>
      </c>
      <c r="C78" s="3" t="s">
        <v>38</v>
      </c>
      <c r="D78" s="4">
        <v>20000</v>
      </c>
      <c r="E78" s="3">
        <v>0</v>
      </c>
      <c r="F78" s="3" t="s">
        <v>29</v>
      </c>
      <c r="G78" s="3" t="s">
        <v>25</v>
      </c>
      <c r="H78" s="3" t="s">
        <v>18</v>
      </c>
      <c r="I78" s="3">
        <v>2</v>
      </c>
      <c r="J78" s="3" t="s">
        <v>26</v>
      </c>
      <c r="K78" s="3" t="s">
        <v>17</v>
      </c>
      <c r="L78" s="3">
        <v>26</v>
      </c>
      <c r="M78" s="3" t="str">
        <f t="shared" si="1"/>
        <v>Adolescent 0-30</v>
      </c>
      <c r="N78" s="3" t="s">
        <v>18</v>
      </c>
    </row>
    <row r="79" spans="1:14" x14ac:dyDescent="0.25">
      <c r="A79" s="3">
        <v>27969</v>
      </c>
      <c r="B79" s="3" t="s">
        <v>36</v>
      </c>
      <c r="C79" s="3" t="s">
        <v>39</v>
      </c>
      <c r="D79" s="4">
        <v>80000</v>
      </c>
      <c r="E79" s="3">
        <v>0</v>
      </c>
      <c r="F79" s="3" t="s">
        <v>13</v>
      </c>
      <c r="G79" s="3" t="s">
        <v>21</v>
      </c>
      <c r="H79" s="3" t="s">
        <v>15</v>
      </c>
      <c r="I79" s="3">
        <v>2</v>
      </c>
      <c r="J79" s="3" t="s">
        <v>46</v>
      </c>
      <c r="K79" s="3" t="s">
        <v>24</v>
      </c>
      <c r="L79" s="3">
        <v>29</v>
      </c>
      <c r="M79" s="3" t="str">
        <f t="shared" si="1"/>
        <v>Adolescent 0-30</v>
      </c>
      <c r="N79" s="3" t="s">
        <v>15</v>
      </c>
    </row>
    <row r="80" spans="1:14" x14ac:dyDescent="0.25">
      <c r="A80" s="3">
        <v>15752</v>
      </c>
      <c r="B80" s="3" t="s">
        <v>36</v>
      </c>
      <c r="C80" s="3" t="s">
        <v>39</v>
      </c>
      <c r="D80" s="4">
        <v>80000</v>
      </c>
      <c r="E80" s="3">
        <v>2</v>
      </c>
      <c r="F80" s="3" t="s">
        <v>27</v>
      </c>
      <c r="G80" s="3" t="s">
        <v>14</v>
      </c>
      <c r="H80" s="3" t="s">
        <v>18</v>
      </c>
      <c r="I80" s="3">
        <v>2</v>
      </c>
      <c r="J80" s="3" t="s">
        <v>26</v>
      </c>
      <c r="K80" s="3" t="s">
        <v>24</v>
      </c>
      <c r="L80" s="3">
        <v>50</v>
      </c>
      <c r="M80" s="3" t="str">
        <f t="shared" si="1"/>
        <v>Middle Age 31-54</v>
      </c>
      <c r="N80" s="3" t="s">
        <v>15</v>
      </c>
    </row>
    <row r="81" spans="1:14" x14ac:dyDescent="0.25">
      <c r="A81" s="3">
        <v>27745</v>
      </c>
      <c r="B81" s="3" t="s">
        <v>37</v>
      </c>
      <c r="C81" s="3" t="s">
        <v>39</v>
      </c>
      <c r="D81" s="4">
        <v>40000</v>
      </c>
      <c r="E81" s="3">
        <v>2</v>
      </c>
      <c r="F81" s="3" t="s">
        <v>13</v>
      </c>
      <c r="G81" s="3" t="s">
        <v>28</v>
      </c>
      <c r="H81" s="3" t="s">
        <v>15</v>
      </c>
      <c r="I81" s="3">
        <v>2</v>
      </c>
      <c r="J81" s="3" t="s">
        <v>23</v>
      </c>
      <c r="K81" s="3" t="s">
        <v>24</v>
      </c>
      <c r="L81" s="3">
        <v>63</v>
      </c>
      <c r="M81" s="3" t="str">
        <f t="shared" si="1"/>
        <v>Old 54+</v>
      </c>
      <c r="N81" s="3" t="s">
        <v>15</v>
      </c>
    </row>
    <row r="82" spans="1:14" x14ac:dyDescent="0.25">
      <c r="A82" s="3">
        <v>20828</v>
      </c>
      <c r="B82" s="3" t="s">
        <v>36</v>
      </c>
      <c r="C82" s="3" t="s">
        <v>38</v>
      </c>
      <c r="D82" s="4">
        <v>30000</v>
      </c>
      <c r="E82" s="3">
        <v>4</v>
      </c>
      <c r="F82" s="3" t="s">
        <v>31</v>
      </c>
      <c r="G82" s="3" t="s">
        <v>20</v>
      </c>
      <c r="H82" s="3" t="s">
        <v>15</v>
      </c>
      <c r="I82" s="3">
        <v>0</v>
      </c>
      <c r="J82" s="3" t="s">
        <v>16</v>
      </c>
      <c r="K82" s="3" t="s">
        <v>17</v>
      </c>
      <c r="L82" s="3">
        <v>45</v>
      </c>
      <c r="M82" s="3" t="str">
        <f t="shared" si="1"/>
        <v>Middle Age 31-54</v>
      </c>
      <c r="N82" s="3" t="s">
        <v>15</v>
      </c>
    </row>
    <row r="83" spans="1:14" x14ac:dyDescent="0.25">
      <c r="A83" s="3">
        <v>19461</v>
      </c>
      <c r="B83" s="3" t="s">
        <v>37</v>
      </c>
      <c r="C83" s="3" t="s">
        <v>38</v>
      </c>
      <c r="D83" s="4">
        <v>10000</v>
      </c>
      <c r="E83" s="3">
        <v>4</v>
      </c>
      <c r="F83" s="3" t="s">
        <v>29</v>
      </c>
      <c r="G83" s="3" t="s">
        <v>25</v>
      </c>
      <c r="H83" s="3" t="s">
        <v>15</v>
      </c>
      <c r="I83" s="3">
        <v>2</v>
      </c>
      <c r="J83" s="3" t="s">
        <v>16</v>
      </c>
      <c r="K83" s="3" t="s">
        <v>17</v>
      </c>
      <c r="L83" s="3">
        <v>40</v>
      </c>
      <c r="M83" s="3" t="str">
        <f t="shared" si="1"/>
        <v>Middle Age 31-54</v>
      </c>
      <c r="N83" s="3" t="s">
        <v>18</v>
      </c>
    </row>
    <row r="84" spans="1:14" x14ac:dyDescent="0.25">
      <c r="A84" s="3">
        <v>26941</v>
      </c>
      <c r="B84" s="3" t="s">
        <v>36</v>
      </c>
      <c r="C84" s="3" t="s">
        <v>39</v>
      </c>
      <c r="D84" s="4">
        <v>30000</v>
      </c>
      <c r="E84" s="3">
        <v>0</v>
      </c>
      <c r="F84" s="3" t="s">
        <v>13</v>
      </c>
      <c r="G84" s="3" t="s">
        <v>20</v>
      </c>
      <c r="H84" s="3" t="s">
        <v>15</v>
      </c>
      <c r="I84" s="3">
        <v>0</v>
      </c>
      <c r="J84" s="3" t="s">
        <v>16</v>
      </c>
      <c r="K84" s="3" t="s">
        <v>17</v>
      </c>
      <c r="L84" s="3">
        <v>47</v>
      </c>
      <c r="M84" s="3" t="str">
        <f t="shared" si="1"/>
        <v>Middle Age 31-54</v>
      </c>
      <c r="N84" s="3" t="s">
        <v>15</v>
      </c>
    </row>
    <row r="85" spans="1:14" x14ac:dyDescent="0.25">
      <c r="A85" s="3">
        <v>28412</v>
      </c>
      <c r="B85" s="3" t="s">
        <v>37</v>
      </c>
      <c r="C85" s="3" t="s">
        <v>39</v>
      </c>
      <c r="D85" s="4">
        <v>20000</v>
      </c>
      <c r="E85" s="3">
        <v>0</v>
      </c>
      <c r="F85" s="3" t="s">
        <v>27</v>
      </c>
      <c r="G85" s="3" t="s">
        <v>25</v>
      </c>
      <c r="H85" s="3" t="s">
        <v>18</v>
      </c>
      <c r="I85" s="3">
        <v>1</v>
      </c>
      <c r="J85" s="3" t="s">
        <v>22</v>
      </c>
      <c r="K85" s="3" t="s">
        <v>17</v>
      </c>
      <c r="L85" s="3">
        <v>29</v>
      </c>
      <c r="M85" s="3" t="str">
        <f t="shared" si="1"/>
        <v>Adolescent 0-30</v>
      </c>
      <c r="N85" s="3" t="s">
        <v>18</v>
      </c>
    </row>
    <row r="86" spans="1:14" x14ac:dyDescent="0.25">
      <c r="A86" s="3">
        <v>24485</v>
      </c>
      <c r="B86" s="3" t="s">
        <v>37</v>
      </c>
      <c r="C86" s="3" t="s">
        <v>39</v>
      </c>
      <c r="D86" s="4">
        <v>40000</v>
      </c>
      <c r="E86" s="3">
        <v>2</v>
      </c>
      <c r="F86" s="3" t="s">
        <v>13</v>
      </c>
      <c r="G86" s="3" t="s">
        <v>28</v>
      </c>
      <c r="H86" s="3" t="s">
        <v>18</v>
      </c>
      <c r="I86" s="3">
        <v>1</v>
      </c>
      <c r="J86" s="3" t="s">
        <v>23</v>
      </c>
      <c r="K86" s="3" t="s">
        <v>24</v>
      </c>
      <c r="L86" s="3">
        <v>52</v>
      </c>
      <c r="M86" s="3" t="str">
        <f t="shared" si="1"/>
        <v>Middle Age 31-54</v>
      </c>
      <c r="N86" s="3" t="s">
        <v>15</v>
      </c>
    </row>
    <row r="87" spans="1:14" x14ac:dyDescent="0.25">
      <c r="A87" s="3">
        <v>16514</v>
      </c>
      <c r="B87" s="3" t="s">
        <v>37</v>
      </c>
      <c r="C87" s="3" t="s">
        <v>39</v>
      </c>
      <c r="D87" s="4">
        <v>10000</v>
      </c>
      <c r="E87" s="3">
        <v>0</v>
      </c>
      <c r="F87" s="3" t="s">
        <v>19</v>
      </c>
      <c r="G87" s="3" t="s">
        <v>25</v>
      </c>
      <c r="H87" s="3" t="s">
        <v>15</v>
      </c>
      <c r="I87" s="3">
        <v>1</v>
      </c>
      <c r="J87" s="3" t="s">
        <v>26</v>
      </c>
      <c r="K87" s="3" t="s">
        <v>24</v>
      </c>
      <c r="L87" s="3">
        <v>26</v>
      </c>
      <c r="M87" s="3" t="str">
        <f t="shared" si="1"/>
        <v>Adolescent 0-30</v>
      </c>
      <c r="N87" s="3" t="s">
        <v>15</v>
      </c>
    </row>
    <row r="88" spans="1:14" x14ac:dyDescent="0.25">
      <c r="A88" s="3">
        <v>17191</v>
      </c>
      <c r="B88" s="3" t="s">
        <v>37</v>
      </c>
      <c r="C88" s="3" t="s">
        <v>39</v>
      </c>
      <c r="D88" s="4">
        <v>130000</v>
      </c>
      <c r="E88" s="3">
        <v>3</v>
      </c>
      <c r="F88" s="3" t="s">
        <v>19</v>
      </c>
      <c r="G88" s="3" t="s">
        <v>21</v>
      </c>
      <c r="H88" s="3" t="s">
        <v>18</v>
      </c>
      <c r="I88" s="3">
        <v>3</v>
      </c>
      <c r="J88" s="3" t="s">
        <v>16</v>
      </c>
      <c r="K88" s="3" t="s">
        <v>17</v>
      </c>
      <c r="L88" s="3">
        <v>51</v>
      </c>
      <c r="M88" s="3" t="str">
        <f t="shared" si="1"/>
        <v>Middle Age 31-54</v>
      </c>
      <c r="N88" s="3" t="s">
        <v>15</v>
      </c>
    </row>
    <row r="89" spans="1:14" x14ac:dyDescent="0.25">
      <c r="A89" s="3">
        <v>19608</v>
      </c>
      <c r="B89" s="3" t="s">
        <v>36</v>
      </c>
      <c r="C89" s="3" t="s">
        <v>39</v>
      </c>
      <c r="D89" s="4">
        <v>80000</v>
      </c>
      <c r="E89" s="3">
        <v>5</v>
      </c>
      <c r="F89" s="3" t="s">
        <v>13</v>
      </c>
      <c r="G89" s="3" t="s">
        <v>21</v>
      </c>
      <c r="H89" s="3" t="s">
        <v>15</v>
      </c>
      <c r="I89" s="3">
        <v>4</v>
      </c>
      <c r="J89" s="3" t="s">
        <v>26</v>
      </c>
      <c r="K89" s="3" t="s">
        <v>24</v>
      </c>
      <c r="L89" s="3">
        <v>40</v>
      </c>
      <c r="M89" s="3" t="str">
        <f t="shared" si="1"/>
        <v>Middle Age 31-54</v>
      </c>
      <c r="N89" s="3" t="s">
        <v>18</v>
      </c>
    </row>
    <row r="90" spans="1:14" x14ac:dyDescent="0.25">
      <c r="A90" s="3">
        <v>24119</v>
      </c>
      <c r="B90" s="3" t="s">
        <v>37</v>
      </c>
      <c r="C90" s="3" t="s">
        <v>39</v>
      </c>
      <c r="D90" s="4">
        <v>30000</v>
      </c>
      <c r="E90" s="3">
        <v>0</v>
      </c>
      <c r="F90" s="3" t="s">
        <v>19</v>
      </c>
      <c r="G90" s="3" t="s">
        <v>20</v>
      </c>
      <c r="H90" s="3" t="s">
        <v>18</v>
      </c>
      <c r="I90" s="3">
        <v>1</v>
      </c>
      <c r="J90" s="3" t="s">
        <v>22</v>
      </c>
      <c r="K90" s="3" t="s">
        <v>17</v>
      </c>
      <c r="L90" s="3">
        <v>29</v>
      </c>
      <c r="M90" s="3" t="str">
        <f t="shared" si="1"/>
        <v>Adolescent 0-30</v>
      </c>
      <c r="N90" s="3" t="s">
        <v>18</v>
      </c>
    </row>
    <row r="91" spans="1:14" x14ac:dyDescent="0.25">
      <c r="A91" s="3">
        <v>25458</v>
      </c>
      <c r="B91" s="3" t="s">
        <v>36</v>
      </c>
      <c r="C91" s="3" t="s">
        <v>39</v>
      </c>
      <c r="D91" s="4">
        <v>20000</v>
      </c>
      <c r="E91" s="3">
        <v>1</v>
      </c>
      <c r="F91" s="3" t="s">
        <v>27</v>
      </c>
      <c r="G91" s="3" t="s">
        <v>25</v>
      </c>
      <c r="H91" s="3" t="s">
        <v>18</v>
      </c>
      <c r="I91" s="3">
        <v>1</v>
      </c>
      <c r="J91" s="3" t="s">
        <v>26</v>
      </c>
      <c r="K91" s="3" t="s">
        <v>17</v>
      </c>
      <c r="L91" s="3">
        <v>40</v>
      </c>
      <c r="M91" s="3" t="str">
        <f t="shared" si="1"/>
        <v>Middle Age 31-54</v>
      </c>
      <c r="N91" s="3" t="s">
        <v>15</v>
      </c>
    </row>
    <row r="92" spans="1:14" x14ac:dyDescent="0.25">
      <c r="A92" s="3">
        <v>26886</v>
      </c>
      <c r="B92" s="3" t="s">
        <v>37</v>
      </c>
      <c r="C92" s="3" t="s">
        <v>38</v>
      </c>
      <c r="D92" s="4">
        <v>30000</v>
      </c>
      <c r="E92" s="3">
        <v>0</v>
      </c>
      <c r="F92" s="3" t="s">
        <v>19</v>
      </c>
      <c r="G92" s="3" t="s">
        <v>20</v>
      </c>
      <c r="H92" s="3" t="s">
        <v>18</v>
      </c>
      <c r="I92" s="3">
        <v>1</v>
      </c>
      <c r="J92" s="3" t="s">
        <v>16</v>
      </c>
      <c r="K92" s="3" t="s">
        <v>17</v>
      </c>
      <c r="L92" s="3">
        <v>29</v>
      </c>
      <c r="M92" s="3" t="str">
        <f t="shared" si="1"/>
        <v>Adolescent 0-30</v>
      </c>
      <c r="N92" s="3" t="s">
        <v>15</v>
      </c>
    </row>
    <row r="93" spans="1:14" x14ac:dyDescent="0.25">
      <c r="A93" s="3">
        <v>28436</v>
      </c>
      <c r="B93" s="3" t="s">
        <v>37</v>
      </c>
      <c r="C93" s="3" t="s">
        <v>39</v>
      </c>
      <c r="D93" s="4">
        <v>30000</v>
      </c>
      <c r="E93" s="3">
        <v>0</v>
      </c>
      <c r="F93" s="3" t="s">
        <v>19</v>
      </c>
      <c r="G93" s="3" t="s">
        <v>20</v>
      </c>
      <c r="H93" s="3" t="s">
        <v>18</v>
      </c>
      <c r="I93" s="3">
        <v>1</v>
      </c>
      <c r="J93" s="3" t="s">
        <v>16</v>
      </c>
      <c r="K93" s="3" t="s">
        <v>17</v>
      </c>
      <c r="L93" s="3">
        <v>30</v>
      </c>
      <c r="M93" s="3" t="str">
        <f t="shared" si="1"/>
        <v>Adolescent 0-30</v>
      </c>
      <c r="N93" s="3" t="s">
        <v>15</v>
      </c>
    </row>
    <row r="94" spans="1:14" x14ac:dyDescent="0.25">
      <c r="A94" s="3">
        <v>19562</v>
      </c>
      <c r="B94" s="3" t="s">
        <v>37</v>
      </c>
      <c r="C94" s="3" t="s">
        <v>38</v>
      </c>
      <c r="D94" s="4">
        <v>60000</v>
      </c>
      <c r="E94" s="3">
        <v>2</v>
      </c>
      <c r="F94" s="3" t="s">
        <v>13</v>
      </c>
      <c r="G94" s="3" t="s">
        <v>21</v>
      </c>
      <c r="H94" s="3" t="s">
        <v>15</v>
      </c>
      <c r="I94" s="3">
        <v>1</v>
      </c>
      <c r="J94" s="3" t="s">
        <v>22</v>
      </c>
      <c r="K94" s="3" t="s">
        <v>24</v>
      </c>
      <c r="L94" s="3">
        <v>37</v>
      </c>
      <c r="M94" s="3" t="str">
        <f t="shared" si="1"/>
        <v>Middle Age 31-54</v>
      </c>
      <c r="N94" s="3" t="s">
        <v>15</v>
      </c>
    </row>
    <row r="95" spans="1:14" x14ac:dyDescent="0.25">
      <c r="A95" s="3">
        <v>15608</v>
      </c>
      <c r="B95" s="3" t="s">
        <v>37</v>
      </c>
      <c r="C95" s="3" t="s">
        <v>38</v>
      </c>
      <c r="D95" s="4">
        <v>30000</v>
      </c>
      <c r="E95" s="3">
        <v>0</v>
      </c>
      <c r="F95" s="3" t="s">
        <v>19</v>
      </c>
      <c r="G95" s="3" t="s">
        <v>20</v>
      </c>
      <c r="H95" s="3" t="s">
        <v>18</v>
      </c>
      <c r="I95" s="3">
        <v>1</v>
      </c>
      <c r="J95" s="3" t="s">
        <v>22</v>
      </c>
      <c r="K95" s="3" t="s">
        <v>17</v>
      </c>
      <c r="L95" s="3">
        <v>33</v>
      </c>
      <c r="M95" s="3" t="str">
        <f t="shared" si="1"/>
        <v>Middle Age 31-54</v>
      </c>
      <c r="N95" s="3" t="s">
        <v>18</v>
      </c>
    </row>
    <row r="96" spans="1:14" x14ac:dyDescent="0.25">
      <c r="A96" s="3">
        <v>16487</v>
      </c>
      <c r="B96" s="3" t="s">
        <v>37</v>
      </c>
      <c r="C96" s="3" t="s">
        <v>38</v>
      </c>
      <c r="D96" s="4">
        <v>30000</v>
      </c>
      <c r="E96" s="3">
        <v>3</v>
      </c>
      <c r="F96" s="3" t="s">
        <v>27</v>
      </c>
      <c r="G96" s="3" t="s">
        <v>14</v>
      </c>
      <c r="H96" s="3" t="s">
        <v>15</v>
      </c>
      <c r="I96" s="3">
        <v>2</v>
      </c>
      <c r="J96" s="3" t="s">
        <v>23</v>
      </c>
      <c r="K96" s="3" t="s">
        <v>24</v>
      </c>
      <c r="L96" s="3">
        <v>55</v>
      </c>
      <c r="M96" s="3" t="str">
        <f t="shared" si="1"/>
        <v>Old 54+</v>
      </c>
      <c r="N96" s="3" t="s">
        <v>18</v>
      </c>
    </row>
    <row r="97" spans="1:14" x14ac:dyDescent="0.25">
      <c r="A97" s="3">
        <v>17197</v>
      </c>
      <c r="B97" s="3" t="s">
        <v>37</v>
      </c>
      <c r="C97" s="3" t="s">
        <v>38</v>
      </c>
      <c r="D97" s="4">
        <v>90000</v>
      </c>
      <c r="E97" s="3">
        <v>5</v>
      </c>
      <c r="F97" s="3" t="s">
        <v>19</v>
      </c>
      <c r="G97" s="3" t="s">
        <v>21</v>
      </c>
      <c r="H97" s="3" t="s">
        <v>15</v>
      </c>
      <c r="I97" s="3">
        <v>2</v>
      </c>
      <c r="J97" s="3" t="s">
        <v>46</v>
      </c>
      <c r="K97" s="3" t="s">
        <v>17</v>
      </c>
      <c r="L97" s="3">
        <v>62</v>
      </c>
      <c r="M97" s="3" t="str">
        <f t="shared" si="1"/>
        <v>Old 54+</v>
      </c>
      <c r="N97" s="3" t="s">
        <v>18</v>
      </c>
    </row>
    <row r="98" spans="1:14" x14ac:dyDescent="0.25">
      <c r="A98" s="3">
        <v>12507</v>
      </c>
      <c r="B98" s="3" t="s">
        <v>36</v>
      </c>
      <c r="C98" s="3" t="s">
        <v>39</v>
      </c>
      <c r="D98" s="4">
        <v>30000</v>
      </c>
      <c r="E98" s="3">
        <v>1</v>
      </c>
      <c r="F98" s="3" t="s">
        <v>19</v>
      </c>
      <c r="G98" s="3" t="s">
        <v>20</v>
      </c>
      <c r="H98" s="3" t="s">
        <v>15</v>
      </c>
      <c r="I98" s="3">
        <v>1</v>
      </c>
      <c r="J98" s="3" t="s">
        <v>16</v>
      </c>
      <c r="K98" s="3" t="s">
        <v>17</v>
      </c>
      <c r="L98" s="3">
        <v>43</v>
      </c>
      <c r="M98" s="3" t="str">
        <f t="shared" si="1"/>
        <v>Middle Age 31-54</v>
      </c>
      <c r="N98" s="3" t="s">
        <v>18</v>
      </c>
    </row>
    <row r="99" spans="1:14" x14ac:dyDescent="0.25">
      <c r="A99" s="3">
        <v>23940</v>
      </c>
      <c r="B99" s="3" t="s">
        <v>36</v>
      </c>
      <c r="C99" s="3" t="s">
        <v>39</v>
      </c>
      <c r="D99" s="4">
        <v>40000</v>
      </c>
      <c r="E99" s="3">
        <v>1</v>
      </c>
      <c r="F99" s="3" t="s">
        <v>13</v>
      </c>
      <c r="G99" s="3" t="s">
        <v>14</v>
      </c>
      <c r="H99" s="3" t="s">
        <v>15</v>
      </c>
      <c r="I99" s="3">
        <v>1</v>
      </c>
      <c r="J99" s="3" t="s">
        <v>16</v>
      </c>
      <c r="K99" s="3" t="s">
        <v>17</v>
      </c>
      <c r="L99" s="3">
        <v>44</v>
      </c>
      <c r="M99" s="3" t="str">
        <f t="shared" si="1"/>
        <v>Middle Age 31-54</v>
      </c>
      <c r="N99" s="3" t="s">
        <v>15</v>
      </c>
    </row>
    <row r="100" spans="1:14" x14ac:dyDescent="0.2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 0-30</v>
      </c>
      <c r="N100" s="3" t="s">
        <v>15</v>
      </c>
    </row>
    <row r="101" spans="1:14" x14ac:dyDescent="0.2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 31-54</v>
      </c>
      <c r="N101" s="3" t="s">
        <v>18</v>
      </c>
    </row>
    <row r="102" spans="1:14" x14ac:dyDescent="0.2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 31-54</v>
      </c>
      <c r="N102" s="3" t="s">
        <v>18</v>
      </c>
    </row>
    <row r="103" spans="1:14" x14ac:dyDescent="0.2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 31-54</v>
      </c>
      <c r="N103" s="3" t="s">
        <v>15</v>
      </c>
    </row>
    <row r="104" spans="1:14" x14ac:dyDescent="0.2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 31-54</v>
      </c>
      <c r="N104" s="3" t="s">
        <v>18</v>
      </c>
    </row>
    <row r="105" spans="1:14" x14ac:dyDescent="0.2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 31-54</v>
      </c>
      <c r="N105" s="3" t="s">
        <v>18</v>
      </c>
    </row>
    <row r="106" spans="1:14" x14ac:dyDescent="0.2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 31-54</v>
      </c>
      <c r="N106" s="3" t="s">
        <v>15</v>
      </c>
    </row>
    <row r="107" spans="1:14" x14ac:dyDescent="0.25">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 0-30</v>
      </c>
      <c r="N107" s="3" t="s">
        <v>18</v>
      </c>
    </row>
    <row r="108" spans="1:14" x14ac:dyDescent="0.2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 31-54</v>
      </c>
      <c r="N108" s="3" t="s">
        <v>15</v>
      </c>
    </row>
    <row r="109" spans="1:14" x14ac:dyDescent="0.2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 31-54</v>
      </c>
      <c r="N109" s="3" t="s">
        <v>15</v>
      </c>
    </row>
    <row r="110" spans="1:14" x14ac:dyDescent="0.2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 31-54</v>
      </c>
      <c r="N110" s="3" t="s">
        <v>15</v>
      </c>
    </row>
    <row r="111" spans="1:14" x14ac:dyDescent="0.2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 31-54</v>
      </c>
      <c r="N111" s="3" t="s">
        <v>15</v>
      </c>
    </row>
    <row r="112" spans="1:14" x14ac:dyDescent="0.2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 31-54</v>
      </c>
      <c r="N112" s="3" t="s">
        <v>15</v>
      </c>
    </row>
    <row r="113" spans="1:14" x14ac:dyDescent="0.2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 31-54</v>
      </c>
      <c r="N113" s="3" t="s">
        <v>18</v>
      </c>
    </row>
    <row r="114" spans="1:14" x14ac:dyDescent="0.2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 31-54</v>
      </c>
      <c r="N114" s="3" t="s">
        <v>18</v>
      </c>
    </row>
    <row r="115" spans="1:14" x14ac:dyDescent="0.2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 31-54</v>
      </c>
      <c r="N115" s="3" t="s">
        <v>15</v>
      </c>
    </row>
    <row r="116" spans="1:14" x14ac:dyDescent="0.2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 0-30</v>
      </c>
      <c r="N116" s="3" t="s">
        <v>15</v>
      </c>
    </row>
    <row r="117" spans="1:14" x14ac:dyDescent="0.2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 0-30</v>
      </c>
      <c r="N117" s="3" t="s">
        <v>15</v>
      </c>
    </row>
    <row r="118" spans="1:14" x14ac:dyDescent="0.2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 31-54</v>
      </c>
      <c r="N118" s="3" t="s">
        <v>18</v>
      </c>
    </row>
    <row r="119" spans="1:14" x14ac:dyDescent="0.2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 31-54</v>
      </c>
      <c r="N119" s="3" t="s">
        <v>15</v>
      </c>
    </row>
    <row r="120" spans="1:14" x14ac:dyDescent="0.25">
      <c r="A120" s="3">
        <v>19914</v>
      </c>
      <c r="B120" s="3" t="s">
        <v>36</v>
      </c>
      <c r="C120" s="3" t="s">
        <v>39</v>
      </c>
      <c r="D120" s="4">
        <v>80000</v>
      </c>
      <c r="E120" s="3">
        <v>5</v>
      </c>
      <c r="F120" s="3" t="s">
        <v>13</v>
      </c>
      <c r="G120" s="3" t="s">
        <v>28</v>
      </c>
      <c r="H120" s="3" t="s">
        <v>15</v>
      </c>
      <c r="I120" s="3">
        <v>2</v>
      </c>
      <c r="J120" s="3" t="s">
        <v>22</v>
      </c>
      <c r="K120" s="3" t="s">
        <v>17</v>
      </c>
      <c r="L120" s="3">
        <v>62</v>
      </c>
      <c r="M120" s="3" t="str">
        <f t="shared" si="1"/>
        <v>Old 54+</v>
      </c>
      <c r="N120" s="3" t="s">
        <v>18</v>
      </c>
    </row>
    <row r="121" spans="1:14" x14ac:dyDescent="0.2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 0-30</v>
      </c>
      <c r="N121" s="3" t="s">
        <v>18</v>
      </c>
    </row>
    <row r="122" spans="1:14" x14ac:dyDescent="0.25">
      <c r="A122" s="3">
        <v>22988</v>
      </c>
      <c r="B122" s="3" t="s">
        <v>36</v>
      </c>
      <c r="C122" s="3" t="s">
        <v>38</v>
      </c>
      <c r="D122" s="4">
        <v>40000</v>
      </c>
      <c r="E122" s="3">
        <v>2</v>
      </c>
      <c r="F122" s="3" t="s">
        <v>13</v>
      </c>
      <c r="G122" s="3" t="s">
        <v>28</v>
      </c>
      <c r="H122" s="3" t="s">
        <v>15</v>
      </c>
      <c r="I122" s="3">
        <v>2</v>
      </c>
      <c r="J122" s="3" t="s">
        <v>23</v>
      </c>
      <c r="K122" s="3" t="s">
        <v>24</v>
      </c>
      <c r="L122" s="3">
        <v>66</v>
      </c>
      <c r="M122" s="3" t="str">
        <f t="shared" si="1"/>
        <v>Old 54+</v>
      </c>
      <c r="N122" s="3" t="s">
        <v>15</v>
      </c>
    </row>
    <row r="123" spans="1:14" x14ac:dyDescent="0.2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 31-54</v>
      </c>
      <c r="N123" s="3" t="s">
        <v>18</v>
      </c>
    </row>
    <row r="124" spans="1:14" x14ac:dyDescent="0.25">
      <c r="A124" s="3">
        <v>12344</v>
      </c>
      <c r="B124" s="3" t="s">
        <v>37</v>
      </c>
      <c r="C124" s="3" t="s">
        <v>38</v>
      </c>
      <c r="D124" s="4">
        <v>80000</v>
      </c>
      <c r="E124" s="3">
        <v>0</v>
      </c>
      <c r="F124" s="3" t="s">
        <v>13</v>
      </c>
      <c r="G124" s="3" t="s">
        <v>21</v>
      </c>
      <c r="H124" s="3" t="s">
        <v>18</v>
      </c>
      <c r="I124" s="3">
        <v>3</v>
      </c>
      <c r="J124" s="3" t="s">
        <v>46</v>
      </c>
      <c r="K124" s="3" t="s">
        <v>24</v>
      </c>
      <c r="L124" s="3">
        <v>31</v>
      </c>
      <c r="M124" s="3" t="str">
        <f t="shared" si="1"/>
        <v>Middle Age 31-54</v>
      </c>
      <c r="N124" s="3" t="s">
        <v>18</v>
      </c>
    </row>
    <row r="125" spans="1:14" x14ac:dyDescent="0.25">
      <c r="A125" s="3">
        <v>23627</v>
      </c>
      <c r="B125" s="3" t="s">
        <v>37</v>
      </c>
      <c r="C125" s="3" t="s">
        <v>38</v>
      </c>
      <c r="D125" s="4">
        <v>100000</v>
      </c>
      <c r="E125" s="3">
        <v>3</v>
      </c>
      <c r="F125" s="3" t="s">
        <v>19</v>
      </c>
      <c r="G125" s="3" t="s">
        <v>28</v>
      </c>
      <c r="H125" s="3" t="s">
        <v>18</v>
      </c>
      <c r="I125" s="3">
        <v>4</v>
      </c>
      <c r="J125" s="3" t="s">
        <v>23</v>
      </c>
      <c r="K125" s="3" t="s">
        <v>17</v>
      </c>
      <c r="L125" s="3">
        <v>56</v>
      </c>
      <c r="M125" s="3" t="str">
        <f t="shared" si="1"/>
        <v>Old 54+</v>
      </c>
      <c r="N125" s="3" t="s">
        <v>18</v>
      </c>
    </row>
    <row r="126" spans="1:14" x14ac:dyDescent="0.2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 31-54</v>
      </c>
      <c r="N126" s="3" t="s">
        <v>15</v>
      </c>
    </row>
    <row r="127" spans="1:14" x14ac:dyDescent="0.2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 31-54</v>
      </c>
      <c r="N127" s="3" t="s">
        <v>18</v>
      </c>
    </row>
    <row r="128" spans="1:14" x14ac:dyDescent="0.2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 31-54</v>
      </c>
      <c r="N128" s="3" t="s">
        <v>18</v>
      </c>
    </row>
    <row r="129" spans="1:14" x14ac:dyDescent="0.2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 31-54</v>
      </c>
      <c r="N129" s="3" t="s">
        <v>18</v>
      </c>
    </row>
    <row r="130" spans="1:14" x14ac:dyDescent="0.2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 31-54</v>
      </c>
      <c r="N130" s="3" t="s">
        <v>15</v>
      </c>
    </row>
    <row r="131" spans="1:14" x14ac:dyDescent="0.2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 54+",IF(L131&gt;=31,"Middle Age 31-54",IF(L131&lt;31,"Adolescent 0-30","Invalid")))</f>
        <v>Middle Age 31-54</v>
      </c>
      <c r="N131" s="3" t="s">
        <v>15</v>
      </c>
    </row>
    <row r="132" spans="1:14" x14ac:dyDescent="0.2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 31-54</v>
      </c>
      <c r="N132" s="3" t="s">
        <v>18</v>
      </c>
    </row>
    <row r="133" spans="1:14" x14ac:dyDescent="0.25">
      <c r="A133" s="3">
        <v>14192</v>
      </c>
      <c r="B133" s="3" t="s">
        <v>36</v>
      </c>
      <c r="C133" s="3" t="s">
        <v>39</v>
      </c>
      <c r="D133" s="4">
        <v>90000</v>
      </c>
      <c r="E133" s="3">
        <v>4</v>
      </c>
      <c r="F133" s="3" t="s">
        <v>27</v>
      </c>
      <c r="G133" s="3" t="s">
        <v>28</v>
      </c>
      <c r="H133" s="3" t="s">
        <v>15</v>
      </c>
      <c r="I133" s="3">
        <v>3</v>
      </c>
      <c r="J133" s="3" t="s">
        <v>23</v>
      </c>
      <c r="K133" s="3" t="s">
        <v>17</v>
      </c>
      <c r="L133" s="3">
        <v>56</v>
      </c>
      <c r="M133" s="3" t="str">
        <f t="shared" si="2"/>
        <v>Old 54+</v>
      </c>
      <c r="N133" s="3" t="s">
        <v>15</v>
      </c>
    </row>
    <row r="134" spans="1:14" x14ac:dyDescent="0.2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 31-54</v>
      </c>
      <c r="N134" s="3" t="s">
        <v>15</v>
      </c>
    </row>
    <row r="135" spans="1:14" x14ac:dyDescent="0.25">
      <c r="A135" s="3">
        <v>26796</v>
      </c>
      <c r="B135" s="3" t="s">
        <v>37</v>
      </c>
      <c r="C135" s="3" t="s">
        <v>39</v>
      </c>
      <c r="D135" s="4">
        <v>40000</v>
      </c>
      <c r="E135" s="3">
        <v>2</v>
      </c>
      <c r="F135" s="3" t="s">
        <v>13</v>
      </c>
      <c r="G135" s="3" t="s">
        <v>28</v>
      </c>
      <c r="H135" s="3" t="s">
        <v>15</v>
      </c>
      <c r="I135" s="3">
        <v>2</v>
      </c>
      <c r="J135" s="3" t="s">
        <v>23</v>
      </c>
      <c r="K135" s="3" t="s">
        <v>24</v>
      </c>
      <c r="L135" s="3">
        <v>65</v>
      </c>
      <c r="M135" s="3" t="str">
        <f t="shared" si="2"/>
        <v>Old 54+</v>
      </c>
      <c r="N135" s="3" t="s">
        <v>15</v>
      </c>
    </row>
    <row r="136" spans="1:14" x14ac:dyDescent="0.2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 31-54</v>
      </c>
      <c r="N136" s="3" t="s">
        <v>18</v>
      </c>
    </row>
    <row r="137" spans="1:14" x14ac:dyDescent="0.2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 31-54</v>
      </c>
      <c r="N137" s="3" t="s">
        <v>18</v>
      </c>
    </row>
    <row r="138" spans="1:14" x14ac:dyDescent="0.2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 31-54</v>
      </c>
      <c r="N138" s="3" t="s">
        <v>15</v>
      </c>
    </row>
    <row r="139" spans="1:14" x14ac:dyDescent="0.2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 31-54</v>
      </c>
      <c r="N139" s="3" t="s">
        <v>18</v>
      </c>
    </row>
    <row r="140" spans="1:14" x14ac:dyDescent="0.25">
      <c r="A140" s="3">
        <v>24273</v>
      </c>
      <c r="B140" s="3" t="s">
        <v>36</v>
      </c>
      <c r="C140" s="3" t="s">
        <v>38</v>
      </c>
      <c r="D140" s="4">
        <v>20000</v>
      </c>
      <c r="E140" s="3">
        <v>2</v>
      </c>
      <c r="F140" s="3" t="s">
        <v>29</v>
      </c>
      <c r="G140" s="3" t="s">
        <v>20</v>
      </c>
      <c r="H140" s="3" t="s">
        <v>15</v>
      </c>
      <c r="I140" s="3">
        <v>2</v>
      </c>
      <c r="J140" s="3" t="s">
        <v>23</v>
      </c>
      <c r="K140" s="3" t="s">
        <v>24</v>
      </c>
      <c r="L140" s="3">
        <v>55</v>
      </c>
      <c r="M140" s="3" t="str">
        <f t="shared" si="2"/>
        <v>Old 54+</v>
      </c>
      <c r="N140" s="3" t="s">
        <v>15</v>
      </c>
    </row>
    <row r="141" spans="1:14" x14ac:dyDescent="0.25">
      <c r="A141" s="3">
        <v>26547</v>
      </c>
      <c r="B141" s="3" t="s">
        <v>37</v>
      </c>
      <c r="C141" s="3" t="s">
        <v>38</v>
      </c>
      <c r="D141" s="4">
        <v>30000</v>
      </c>
      <c r="E141" s="3">
        <v>2</v>
      </c>
      <c r="F141" s="3" t="s">
        <v>19</v>
      </c>
      <c r="G141" s="3" t="s">
        <v>20</v>
      </c>
      <c r="H141" s="3" t="s">
        <v>18</v>
      </c>
      <c r="I141" s="3">
        <v>2</v>
      </c>
      <c r="J141" s="3" t="s">
        <v>23</v>
      </c>
      <c r="K141" s="3" t="s">
        <v>24</v>
      </c>
      <c r="L141" s="3">
        <v>60</v>
      </c>
      <c r="M141" s="3" t="str">
        <f t="shared" si="2"/>
        <v>Old 54+</v>
      </c>
      <c r="N141" s="3" t="s">
        <v>15</v>
      </c>
    </row>
    <row r="142" spans="1:14" x14ac:dyDescent="0.2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 31-54</v>
      </c>
      <c r="N142" s="3" t="s">
        <v>15</v>
      </c>
    </row>
    <row r="143" spans="1:14" x14ac:dyDescent="0.2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 0-30</v>
      </c>
      <c r="N143" s="3" t="s">
        <v>15</v>
      </c>
    </row>
    <row r="144" spans="1:14" x14ac:dyDescent="0.2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 31-54</v>
      </c>
      <c r="N144" s="3" t="s">
        <v>15</v>
      </c>
    </row>
    <row r="145" spans="1:14" x14ac:dyDescent="0.25">
      <c r="A145" s="3">
        <v>16614</v>
      </c>
      <c r="B145" s="3" t="s">
        <v>36</v>
      </c>
      <c r="C145" s="3" t="s">
        <v>38</v>
      </c>
      <c r="D145" s="4">
        <v>80000</v>
      </c>
      <c r="E145" s="3">
        <v>0</v>
      </c>
      <c r="F145" s="3" t="s">
        <v>13</v>
      </c>
      <c r="G145" s="3" t="s">
        <v>21</v>
      </c>
      <c r="H145" s="3" t="s">
        <v>15</v>
      </c>
      <c r="I145" s="3">
        <v>3</v>
      </c>
      <c r="J145" s="3" t="s">
        <v>46</v>
      </c>
      <c r="K145" s="3" t="s">
        <v>24</v>
      </c>
      <c r="L145" s="3">
        <v>32</v>
      </c>
      <c r="M145" s="3" t="str">
        <f t="shared" si="2"/>
        <v>Middle Age 31-54</v>
      </c>
      <c r="N145" s="3" t="s">
        <v>18</v>
      </c>
    </row>
    <row r="146" spans="1:14" x14ac:dyDescent="0.2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 31-54</v>
      </c>
      <c r="N146" s="3" t="s">
        <v>15</v>
      </c>
    </row>
    <row r="147" spans="1:14" x14ac:dyDescent="0.2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 31-54</v>
      </c>
      <c r="N147" s="3" t="s">
        <v>18</v>
      </c>
    </row>
    <row r="148" spans="1:14" x14ac:dyDescent="0.2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 31-54</v>
      </c>
      <c r="N148" s="3" t="s">
        <v>15</v>
      </c>
    </row>
    <row r="149" spans="1:14" x14ac:dyDescent="0.2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 31-54</v>
      </c>
      <c r="N149" s="3" t="s">
        <v>15</v>
      </c>
    </row>
    <row r="150" spans="1:14" x14ac:dyDescent="0.25">
      <c r="A150" s="3">
        <v>19675</v>
      </c>
      <c r="B150" s="3" t="s">
        <v>36</v>
      </c>
      <c r="C150" s="3" t="s">
        <v>39</v>
      </c>
      <c r="D150" s="4">
        <v>20000</v>
      </c>
      <c r="E150" s="3">
        <v>4</v>
      </c>
      <c r="F150" s="3" t="s">
        <v>27</v>
      </c>
      <c r="G150" s="3" t="s">
        <v>14</v>
      </c>
      <c r="H150" s="3" t="s">
        <v>15</v>
      </c>
      <c r="I150" s="3">
        <v>2</v>
      </c>
      <c r="J150" s="3" t="s">
        <v>23</v>
      </c>
      <c r="K150" s="3" t="s">
        <v>24</v>
      </c>
      <c r="L150" s="3">
        <v>60</v>
      </c>
      <c r="M150" s="3" t="str">
        <f t="shared" si="2"/>
        <v>Old 54+</v>
      </c>
      <c r="N150" s="3" t="s">
        <v>18</v>
      </c>
    </row>
    <row r="151" spans="1:14" x14ac:dyDescent="0.2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 0-30</v>
      </c>
      <c r="N151" s="3" t="s">
        <v>18</v>
      </c>
    </row>
    <row r="152" spans="1:14" x14ac:dyDescent="0.2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 31-54</v>
      </c>
      <c r="N152" s="3" t="s">
        <v>15</v>
      </c>
    </row>
    <row r="153" spans="1:14" x14ac:dyDescent="0.2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 31-54</v>
      </c>
      <c r="N153" s="3" t="s">
        <v>18</v>
      </c>
    </row>
    <row r="154" spans="1:14" x14ac:dyDescent="0.2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 31-54</v>
      </c>
      <c r="N154" s="3" t="s">
        <v>18</v>
      </c>
    </row>
    <row r="155" spans="1:14" x14ac:dyDescent="0.2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 31-54</v>
      </c>
      <c r="N155" s="3" t="s">
        <v>18</v>
      </c>
    </row>
    <row r="156" spans="1:14" x14ac:dyDescent="0.2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 31-54</v>
      </c>
      <c r="N156" s="3" t="s">
        <v>18</v>
      </c>
    </row>
    <row r="157" spans="1:14" x14ac:dyDescent="0.2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 31-54</v>
      </c>
      <c r="N157" s="3" t="s">
        <v>15</v>
      </c>
    </row>
    <row r="158" spans="1:14" x14ac:dyDescent="0.25">
      <c r="A158" s="3">
        <v>12664</v>
      </c>
      <c r="B158" s="3" t="s">
        <v>36</v>
      </c>
      <c r="C158" s="3" t="s">
        <v>38</v>
      </c>
      <c r="D158" s="4">
        <v>130000</v>
      </c>
      <c r="E158" s="3">
        <v>5</v>
      </c>
      <c r="F158" s="3" t="s">
        <v>19</v>
      </c>
      <c r="G158" s="3" t="s">
        <v>21</v>
      </c>
      <c r="H158" s="3" t="s">
        <v>15</v>
      </c>
      <c r="I158" s="3">
        <v>4</v>
      </c>
      <c r="J158" s="3" t="s">
        <v>16</v>
      </c>
      <c r="K158" s="3" t="s">
        <v>17</v>
      </c>
      <c r="L158" s="3">
        <v>59</v>
      </c>
      <c r="M158" s="3" t="str">
        <f t="shared" si="2"/>
        <v>Old 54+</v>
      </c>
      <c r="N158" s="3" t="s">
        <v>18</v>
      </c>
    </row>
    <row r="159" spans="1:14" x14ac:dyDescent="0.2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 31-54</v>
      </c>
      <c r="N159" s="3" t="s">
        <v>18</v>
      </c>
    </row>
    <row r="160" spans="1:14" x14ac:dyDescent="0.2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 31-54</v>
      </c>
      <c r="N160" s="3" t="s">
        <v>15</v>
      </c>
    </row>
    <row r="161" spans="1:14" x14ac:dyDescent="0.2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 31-54</v>
      </c>
      <c r="N161" s="3" t="s">
        <v>18</v>
      </c>
    </row>
    <row r="162" spans="1:14" x14ac:dyDescent="0.2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 31-54</v>
      </c>
      <c r="N162" s="3" t="s">
        <v>15</v>
      </c>
    </row>
    <row r="163" spans="1:14" x14ac:dyDescent="0.2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 31-54</v>
      </c>
      <c r="N163" s="3" t="s">
        <v>15</v>
      </c>
    </row>
    <row r="164" spans="1:14" x14ac:dyDescent="0.2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 31-54</v>
      </c>
      <c r="N164" s="3" t="s">
        <v>15</v>
      </c>
    </row>
    <row r="165" spans="1:14" x14ac:dyDescent="0.2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 31-54</v>
      </c>
      <c r="N165" s="3" t="s">
        <v>18</v>
      </c>
    </row>
    <row r="166" spans="1:14" x14ac:dyDescent="0.2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 0-30</v>
      </c>
      <c r="N166" s="3" t="s">
        <v>15</v>
      </c>
    </row>
    <row r="167" spans="1:14" x14ac:dyDescent="0.2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 0-30</v>
      </c>
      <c r="N167" s="3" t="s">
        <v>18</v>
      </c>
    </row>
    <row r="168" spans="1:14" x14ac:dyDescent="0.2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 31-54</v>
      </c>
      <c r="N168" s="3" t="s">
        <v>15</v>
      </c>
    </row>
    <row r="169" spans="1:14" x14ac:dyDescent="0.25">
      <c r="A169" s="3">
        <v>14233</v>
      </c>
      <c r="B169" s="3" t="s">
        <v>37</v>
      </c>
      <c r="C169" s="3" t="s">
        <v>39</v>
      </c>
      <c r="D169" s="4">
        <v>100000</v>
      </c>
      <c r="E169" s="3">
        <v>0</v>
      </c>
      <c r="F169" s="3" t="s">
        <v>27</v>
      </c>
      <c r="G169" s="3" t="s">
        <v>28</v>
      </c>
      <c r="H169" s="3" t="s">
        <v>15</v>
      </c>
      <c r="I169" s="3">
        <v>3</v>
      </c>
      <c r="J169" s="3" t="s">
        <v>46</v>
      </c>
      <c r="K169" s="3" t="s">
        <v>24</v>
      </c>
      <c r="L169" s="3">
        <v>35</v>
      </c>
      <c r="M169" s="3" t="str">
        <f t="shared" si="2"/>
        <v>Middle Age 31-54</v>
      </c>
      <c r="N169" s="3" t="s">
        <v>18</v>
      </c>
    </row>
    <row r="170" spans="1:14" x14ac:dyDescent="0.2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 31-54</v>
      </c>
      <c r="N170" s="3" t="s">
        <v>15</v>
      </c>
    </row>
    <row r="171" spans="1:14" x14ac:dyDescent="0.2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 31-54</v>
      </c>
      <c r="N171" s="3" t="s">
        <v>18</v>
      </c>
    </row>
    <row r="172" spans="1:14" x14ac:dyDescent="0.25">
      <c r="A172" s="3">
        <v>17203</v>
      </c>
      <c r="B172" s="3" t="s">
        <v>36</v>
      </c>
      <c r="C172" s="3" t="s">
        <v>38</v>
      </c>
      <c r="D172" s="4">
        <v>130000</v>
      </c>
      <c r="E172" s="3">
        <v>4</v>
      </c>
      <c r="F172" s="3" t="s">
        <v>19</v>
      </c>
      <c r="G172" s="3" t="s">
        <v>21</v>
      </c>
      <c r="H172" s="3" t="s">
        <v>15</v>
      </c>
      <c r="I172" s="3">
        <v>4</v>
      </c>
      <c r="J172" s="3" t="s">
        <v>23</v>
      </c>
      <c r="K172" s="3" t="s">
        <v>17</v>
      </c>
      <c r="L172" s="3">
        <v>61</v>
      </c>
      <c r="M172" s="3" t="str">
        <f t="shared" si="2"/>
        <v>Old 54+</v>
      </c>
      <c r="N172" s="3" t="s">
        <v>15</v>
      </c>
    </row>
    <row r="173" spans="1:14" x14ac:dyDescent="0.25">
      <c r="A173" s="3">
        <v>18144</v>
      </c>
      <c r="B173" s="3" t="s">
        <v>36</v>
      </c>
      <c r="C173" s="3" t="s">
        <v>38</v>
      </c>
      <c r="D173" s="4">
        <v>80000</v>
      </c>
      <c r="E173" s="3">
        <v>5</v>
      </c>
      <c r="F173" s="3" t="s">
        <v>13</v>
      </c>
      <c r="G173" s="3" t="s">
        <v>28</v>
      </c>
      <c r="H173" s="3" t="s">
        <v>15</v>
      </c>
      <c r="I173" s="3">
        <v>2</v>
      </c>
      <c r="J173" s="3" t="s">
        <v>22</v>
      </c>
      <c r="K173" s="3" t="s">
        <v>17</v>
      </c>
      <c r="L173" s="3">
        <v>61</v>
      </c>
      <c r="M173" s="3" t="str">
        <f t="shared" si="2"/>
        <v>Old 54+</v>
      </c>
      <c r="N173" s="3" t="s">
        <v>18</v>
      </c>
    </row>
    <row r="174" spans="1:14" x14ac:dyDescent="0.2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 31-54</v>
      </c>
      <c r="N174" s="3" t="s">
        <v>18</v>
      </c>
    </row>
    <row r="175" spans="1:14" x14ac:dyDescent="0.2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 0-30</v>
      </c>
      <c r="N175" s="3" t="s">
        <v>18</v>
      </c>
    </row>
    <row r="176" spans="1:14" x14ac:dyDescent="0.2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 31-54</v>
      </c>
      <c r="N176" s="3" t="s">
        <v>15</v>
      </c>
    </row>
    <row r="177" spans="1:14" x14ac:dyDescent="0.2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 31-54</v>
      </c>
      <c r="N177" s="3" t="s">
        <v>15</v>
      </c>
    </row>
    <row r="178" spans="1:14" x14ac:dyDescent="0.2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 0-30</v>
      </c>
      <c r="N178" s="3" t="s">
        <v>15</v>
      </c>
    </row>
    <row r="179" spans="1:14" x14ac:dyDescent="0.2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 31-54</v>
      </c>
      <c r="N179" s="3" t="s">
        <v>18</v>
      </c>
    </row>
    <row r="180" spans="1:14" x14ac:dyDescent="0.25">
      <c r="A180" s="3">
        <v>14191</v>
      </c>
      <c r="B180" s="3" t="s">
        <v>36</v>
      </c>
      <c r="C180" s="3" t="s">
        <v>39</v>
      </c>
      <c r="D180" s="4">
        <v>160000</v>
      </c>
      <c r="E180" s="3">
        <v>4</v>
      </c>
      <c r="F180" s="3" t="s">
        <v>19</v>
      </c>
      <c r="G180" s="3" t="s">
        <v>21</v>
      </c>
      <c r="H180" s="3" t="s">
        <v>18</v>
      </c>
      <c r="I180" s="3">
        <v>2</v>
      </c>
      <c r="J180" s="3" t="s">
        <v>46</v>
      </c>
      <c r="K180" s="3" t="s">
        <v>17</v>
      </c>
      <c r="L180" s="3">
        <v>55</v>
      </c>
      <c r="M180" s="3" t="str">
        <f t="shared" si="2"/>
        <v>Old 54+</v>
      </c>
      <c r="N180" s="3" t="s">
        <v>15</v>
      </c>
    </row>
    <row r="181" spans="1:14" x14ac:dyDescent="0.2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 31-54</v>
      </c>
      <c r="N181" s="3" t="s">
        <v>15</v>
      </c>
    </row>
    <row r="182" spans="1:14" x14ac:dyDescent="0.2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 31-54</v>
      </c>
      <c r="N182" s="3" t="s">
        <v>18</v>
      </c>
    </row>
    <row r="183" spans="1:14" x14ac:dyDescent="0.25">
      <c r="A183" s="3">
        <v>22170</v>
      </c>
      <c r="B183" s="3" t="s">
        <v>36</v>
      </c>
      <c r="C183" s="3" t="s">
        <v>38</v>
      </c>
      <c r="D183" s="4">
        <v>30000</v>
      </c>
      <c r="E183" s="3">
        <v>3</v>
      </c>
      <c r="F183" s="3" t="s">
        <v>19</v>
      </c>
      <c r="G183" s="3" t="s">
        <v>20</v>
      </c>
      <c r="H183" s="3" t="s">
        <v>18</v>
      </c>
      <c r="I183" s="3">
        <v>2</v>
      </c>
      <c r="J183" s="3" t="s">
        <v>26</v>
      </c>
      <c r="K183" s="3" t="s">
        <v>24</v>
      </c>
      <c r="L183" s="3">
        <v>55</v>
      </c>
      <c r="M183" s="3" t="str">
        <f t="shared" si="2"/>
        <v>Old 54+</v>
      </c>
      <c r="N183" s="3" t="s">
        <v>15</v>
      </c>
    </row>
    <row r="184" spans="1:14" x14ac:dyDescent="0.2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 31-54</v>
      </c>
      <c r="N184" s="3" t="s">
        <v>18</v>
      </c>
    </row>
    <row r="185" spans="1:14" x14ac:dyDescent="0.25">
      <c r="A185" s="3">
        <v>15265</v>
      </c>
      <c r="B185" s="3" t="s">
        <v>37</v>
      </c>
      <c r="C185" s="3" t="s">
        <v>39</v>
      </c>
      <c r="D185" s="4">
        <v>40000</v>
      </c>
      <c r="E185" s="3">
        <v>2</v>
      </c>
      <c r="F185" s="3" t="s">
        <v>13</v>
      </c>
      <c r="G185" s="3" t="s">
        <v>28</v>
      </c>
      <c r="H185" s="3" t="s">
        <v>15</v>
      </c>
      <c r="I185" s="3">
        <v>2</v>
      </c>
      <c r="J185" s="3" t="s">
        <v>23</v>
      </c>
      <c r="K185" s="3" t="s">
        <v>24</v>
      </c>
      <c r="L185" s="3">
        <v>66</v>
      </c>
      <c r="M185" s="3" t="str">
        <f t="shared" si="2"/>
        <v>Old 54+</v>
      </c>
      <c r="N185" s="3" t="s">
        <v>15</v>
      </c>
    </row>
    <row r="186" spans="1:14" x14ac:dyDescent="0.25">
      <c r="A186" s="3">
        <v>28918</v>
      </c>
      <c r="B186" s="3" t="s">
        <v>36</v>
      </c>
      <c r="C186" s="3" t="s">
        <v>38</v>
      </c>
      <c r="D186" s="4">
        <v>130000</v>
      </c>
      <c r="E186" s="3">
        <v>4</v>
      </c>
      <c r="F186" s="3" t="s">
        <v>27</v>
      </c>
      <c r="G186" s="3" t="s">
        <v>28</v>
      </c>
      <c r="H186" s="3" t="s">
        <v>18</v>
      </c>
      <c r="I186" s="3">
        <v>4</v>
      </c>
      <c r="J186" s="3" t="s">
        <v>46</v>
      </c>
      <c r="K186" s="3" t="s">
        <v>17</v>
      </c>
      <c r="L186" s="3">
        <v>58</v>
      </c>
      <c r="M186" s="3" t="str">
        <f t="shared" si="2"/>
        <v>Old 54+</v>
      </c>
      <c r="N186" s="3" t="s">
        <v>18</v>
      </c>
    </row>
    <row r="187" spans="1:14" x14ac:dyDescent="0.2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 31-54</v>
      </c>
      <c r="N187" s="3" t="s">
        <v>15</v>
      </c>
    </row>
    <row r="188" spans="1:14" x14ac:dyDescent="0.25">
      <c r="A188" s="3">
        <v>11047</v>
      </c>
      <c r="B188" s="3" t="s">
        <v>36</v>
      </c>
      <c r="C188" s="3" t="s">
        <v>38</v>
      </c>
      <c r="D188" s="4">
        <v>30000</v>
      </c>
      <c r="E188" s="3">
        <v>3</v>
      </c>
      <c r="F188" s="3" t="s">
        <v>27</v>
      </c>
      <c r="G188" s="3" t="s">
        <v>14</v>
      </c>
      <c r="H188" s="3" t="s">
        <v>18</v>
      </c>
      <c r="I188" s="3">
        <v>2</v>
      </c>
      <c r="J188" s="3" t="s">
        <v>26</v>
      </c>
      <c r="K188" s="3" t="s">
        <v>24</v>
      </c>
      <c r="L188" s="3">
        <v>56</v>
      </c>
      <c r="M188" s="3" t="str">
        <f t="shared" si="2"/>
        <v>Old 54+</v>
      </c>
      <c r="N188" s="3" t="s">
        <v>15</v>
      </c>
    </row>
    <row r="189" spans="1:14" x14ac:dyDescent="0.25">
      <c r="A189" s="3">
        <v>18151</v>
      </c>
      <c r="B189" s="3" t="s">
        <v>37</v>
      </c>
      <c r="C189" s="3" t="s">
        <v>39</v>
      </c>
      <c r="D189" s="4">
        <v>80000</v>
      </c>
      <c r="E189" s="3">
        <v>5</v>
      </c>
      <c r="F189" s="3" t="s">
        <v>19</v>
      </c>
      <c r="G189" s="3" t="s">
        <v>21</v>
      </c>
      <c r="H189" s="3" t="s">
        <v>18</v>
      </c>
      <c r="I189" s="3">
        <v>2</v>
      </c>
      <c r="J189" s="3" t="s">
        <v>46</v>
      </c>
      <c r="K189" s="3" t="s">
        <v>17</v>
      </c>
      <c r="L189" s="3">
        <v>59</v>
      </c>
      <c r="M189" s="3" t="str">
        <f t="shared" si="2"/>
        <v>Old 54+</v>
      </c>
      <c r="N189" s="3" t="s">
        <v>18</v>
      </c>
    </row>
    <row r="190" spans="1:14" x14ac:dyDescent="0.25">
      <c r="A190" s="3">
        <v>20606</v>
      </c>
      <c r="B190" s="3" t="s">
        <v>36</v>
      </c>
      <c r="C190" s="3" t="s">
        <v>38</v>
      </c>
      <c r="D190" s="4">
        <v>70000</v>
      </c>
      <c r="E190" s="3">
        <v>0</v>
      </c>
      <c r="F190" s="3" t="s">
        <v>13</v>
      </c>
      <c r="G190" s="3" t="s">
        <v>21</v>
      </c>
      <c r="H190" s="3" t="s">
        <v>15</v>
      </c>
      <c r="I190" s="3">
        <v>4</v>
      </c>
      <c r="J190" s="3" t="s">
        <v>46</v>
      </c>
      <c r="K190" s="3" t="s">
        <v>24</v>
      </c>
      <c r="L190" s="3">
        <v>32</v>
      </c>
      <c r="M190" s="3" t="str">
        <f t="shared" si="2"/>
        <v>Middle Age 31-54</v>
      </c>
      <c r="N190" s="3" t="s">
        <v>15</v>
      </c>
    </row>
    <row r="191" spans="1:14" x14ac:dyDescent="0.2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 31-54</v>
      </c>
      <c r="N191" s="3" t="s">
        <v>15</v>
      </c>
    </row>
    <row r="192" spans="1:14" x14ac:dyDescent="0.25">
      <c r="A192" s="3">
        <v>16489</v>
      </c>
      <c r="B192" s="3" t="s">
        <v>36</v>
      </c>
      <c r="C192" s="3" t="s">
        <v>39</v>
      </c>
      <c r="D192" s="4">
        <v>30000</v>
      </c>
      <c r="E192" s="3">
        <v>3</v>
      </c>
      <c r="F192" s="3" t="s">
        <v>27</v>
      </c>
      <c r="G192" s="3" t="s">
        <v>14</v>
      </c>
      <c r="H192" s="3" t="s">
        <v>15</v>
      </c>
      <c r="I192" s="3">
        <v>2</v>
      </c>
      <c r="J192" s="3" t="s">
        <v>23</v>
      </c>
      <c r="K192" s="3" t="s">
        <v>24</v>
      </c>
      <c r="L192" s="3">
        <v>55</v>
      </c>
      <c r="M192" s="3" t="str">
        <f t="shared" si="2"/>
        <v>Old 54+</v>
      </c>
      <c r="N192" s="3" t="s">
        <v>18</v>
      </c>
    </row>
    <row r="193" spans="1:14" x14ac:dyDescent="0.2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 31-54</v>
      </c>
      <c r="N193" s="3" t="s">
        <v>15</v>
      </c>
    </row>
    <row r="194" spans="1:14" x14ac:dyDescent="0.25">
      <c r="A194" s="3">
        <v>15682</v>
      </c>
      <c r="B194" s="3" t="s">
        <v>37</v>
      </c>
      <c r="C194" s="3" t="s">
        <v>38</v>
      </c>
      <c r="D194" s="4">
        <v>80000</v>
      </c>
      <c r="E194" s="3">
        <v>5</v>
      </c>
      <c r="F194" s="3" t="s">
        <v>13</v>
      </c>
      <c r="G194" s="3" t="s">
        <v>28</v>
      </c>
      <c r="H194" s="3" t="s">
        <v>15</v>
      </c>
      <c r="I194" s="3">
        <v>2</v>
      </c>
      <c r="J194" s="3" t="s">
        <v>46</v>
      </c>
      <c r="K194" s="3" t="s">
        <v>17</v>
      </c>
      <c r="L194" s="3">
        <v>62</v>
      </c>
      <c r="M194" s="3" t="str">
        <f t="shared" si="2"/>
        <v>Old 54+</v>
      </c>
      <c r="N194" s="3" t="s">
        <v>18</v>
      </c>
    </row>
    <row r="195" spans="1:14" x14ac:dyDescent="0.25">
      <c r="A195" s="3">
        <v>26032</v>
      </c>
      <c r="B195" s="3" t="s">
        <v>36</v>
      </c>
      <c r="C195" s="3" t="s">
        <v>38</v>
      </c>
      <c r="D195" s="4">
        <v>70000</v>
      </c>
      <c r="E195" s="3">
        <v>5</v>
      </c>
      <c r="F195" s="3" t="s">
        <v>13</v>
      </c>
      <c r="G195" s="3" t="s">
        <v>21</v>
      </c>
      <c r="H195" s="3" t="s">
        <v>15</v>
      </c>
      <c r="I195" s="3">
        <v>4</v>
      </c>
      <c r="J195" s="3" t="s">
        <v>46</v>
      </c>
      <c r="K195" s="3" t="s">
        <v>24</v>
      </c>
      <c r="L195" s="3">
        <v>41</v>
      </c>
      <c r="M195" s="3" t="str">
        <f t="shared" ref="M195:M258" si="3">IF(L195&gt;54,"Old 54+",IF(L195&gt;=31,"Middle Age 31-54",IF(L195&lt;31,"Adolescent 0-30","Invalid")))</f>
        <v>Middle Age 31-54</v>
      </c>
      <c r="N195" s="3" t="s">
        <v>18</v>
      </c>
    </row>
    <row r="196" spans="1:14" x14ac:dyDescent="0.2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 31-54</v>
      </c>
      <c r="N196" s="3" t="s">
        <v>18</v>
      </c>
    </row>
    <row r="197" spans="1:14" x14ac:dyDescent="0.2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 0-30</v>
      </c>
      <c r="N197" s="3" t="s">
        <v>15</v>
      </c>
    </row>
    <row r="198" spans="1:14" x14ac:dyDescent="0.2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 31-54</v>
      </c>
      <c r="N198" s="3" t="s">
        <v>18</v>
      </c>
    </row>
    <row r="199" spans="1:14" x14ac:dyDescent="0.25">
      <c r="A199" s="3">
        <v>11147</v>
      </c>
      <c r="B199" s="3" t="s">
        <v>36</v>
      </c>
      <c r="C199" s="3" t="s">
        <v>39</v>
      </c>
      <c r="D199" s="4">
        <v>60000</v>
      </c>
      <c r="E199" s="3">
        <v>2</v>
      </c>
      <c r="F199" s="3" t="s">
        <v>31</v>
      </c>
      <c r="G199" s="3" t="s">
        <v>28</v>
      </c>
      <c r="H199" s="3" t="s">
        <v>15</v>
      </c>
      <c r="I199" s="3">
        <v>1</v>
      </c>
      <c r="J199" s="3" t="s">
        <v>16</v>
      </c>
      <c r="K199" s="3" t="s">
        <v>24</v>
      </c>
      <c r="L199" s="3">
        <v>67</v>
      </c>
      <c r="M199" s="3" t="str">
        <f t="shared" si="3"/>
        <v>Old 54+</v>
      </c>
      <c r="N199" s="3" t="s">
        <v>15</v>
      </c>
    </row>
    <row r="200" spans="1:14" x14ac:dyDescent="0.2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 31-54</v>
      </c>
      <c r="N200" s="3" t="s">
        <v>15</v>
      </c>
    </row>
    <row r="201" spans="1:14" x14ac:dyDescent="0.25">
      <c r="A201" s="3">
        <v>11453</v>
      </c>
      <c r="B201" s="3" t="s">
        <v>37</v>
      </c>
      <c r="C201" s="3" t="s">
        <v>39</v>
      </c>
      <c r="D201" s="4">
        <v>80000</v>
      </c>
      <c r="E201" s="3">
        <v>0</v>
      </c>
      <c r="F201" s="3" t="s">
        <v>13</v>
      </c>
      <c r="G201" s="3" t="s">
        <v>21</v>
      </c>
      <c r="H201" s="3" t="s">
        <v>18</v>
      </c>
      <c r="I201" s="3">
        <v>3</v>
      </c>
      <c r="J201" s="3" t="s">
        <v>46</v>
      </c>
      <c r="K201" s="3" t="s">
        <v>24</v>
      </c>
      <c r="L201" s="3">
        <v>33</v>
      </c>
      <c r="M201" s="3" t="str">
        <f t="shared" si="3"/>
        <v>Middle Age 31-54</v>
      </c>
      <c r="N201" s="3" t="s">
        <v>15</v>
      </c>
    </row>
    <row r="202" spans="1:14" x14ac:dyDescent="0.2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 31-54</v>
      </c>
      <c r="N202" s="3" t="s">
        <v>18</v>
      </c>
    </row>
    <row r="203" spans="1:14" x14ac:dyDescent="0.2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 0-30</v>
      </c>
      <c r="N203" s="3" t="s">
        <v>15</v>
      </c>
    </row>
    <row r="204" spans="1:14" x14ac:dyDescent="0.2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 31-54</v>
      </c>
      <c r="N204" s="3" t="s">
        <v>15</v>
      </c>
    </row>
    <row r="205" spans="1:14" x14ac:dyDescent="0.2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 31-54</v>
      </c>
      <c r="N205" s="3" t="s">
        <v>15</v>
      </c>
    </row>
    <row r="206" spans="1:14" x14ac:dyDescent="0.2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 31-54</v>
      </c>
      <c r="N206" s="3" t="s">
        <v>18</v>
      </c>
    </row>
    <row r="207" spans="1:14" x14ac:dyDescent="0.2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 31-54</v>
      </c>
      <c r="N207" s="3" t="s">
        <v>15</v>
      </c>
    </row>
    <row r="208" spans="1:14" x14ac:dyDescent="0.25">
      <c r="A208" s="3">
        <v>11415</v>
      </c>
      <c r="B208" s="3" t="s">
        <v>37</v>
      </c>
      <c r="C208" s="3" t="s">
        <v>39</v>
      </c>
      <c r="D208" s="4">
        <v>90000</v>
      </c>
      <c r="E208" s="3">
        <v>5</v>
      </c>
      <c r="F208" s="3" t="s">
        <v>19</v>
      </c>
      <c r="G208" s="3" t="s">
        <v>21</v>
      </c>
      <c r="H208" s="3" t="s">
        <v>18</v>
      </c>
      <c r="I208" s="3">
        <v>2</v>
      </c>
      <c r="J208" s="3" t="s">
        <v>46</v>
      </c>
      <c r="K208" s="3" t="s">
        <v>17</v>
      </c>
      <c r="L208" s="3">
        <v>62</v>
      </c>
      <c r="M208" s="3" t="str">
        <f t="shared" si="3"/>
        <v>Old 54+</v>
      </c>
      <c r="N208" s="3" t="s">
        <v>18</v>
      </c>
    </row>
    <row r="209" spans="1:14" x14ac:dyDescent="0.2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 0-30</v>
      </c>
      <c r="N209" s="3" t="s">
        <v>15</v>
      </c>
    </row>
    <row r="210" spans="1:14" x14ac:dyDescent="0.2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 31-54</v>
      </c>
      <c r="N210" s="3" t="s">
        <v>15</v>
      </c>
    </row>
    <row r="211" spans="1:14" x14ac:dyDescent="0.2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 31-54</v>
      </c>
      <c r="N211" s="3" t="s">
        <v>15</v>
      </c>
    </row>
    <row r="212" spans="1:14" x14ac:dyDescent="0.2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 31-54</v>
      </c>
      <c r="N212" s="3" t="s">
        <v>18</v>
      </c>
    </row>
    <row r="213" spans="1:14" x14ac:dyDescent="0.2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 31-54</v>
      </c>
      <c r="N213" s="3" t="s">
        <v>15</v>
      </c>
    </row>
    <row r="214" spans="1:14" x14ac:dyDescent="0.25">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 0-30</v>
      </c>
      <c r="N214" s="3" t="s">
        <v>18</v>
      </c>
    </row>
    <row r="215" spans="1:14" x14ac:dyDescent="0.25">
      <c r="A215" s="3">
        <v>11451</v>
      </c>
      <c r="B215" s="3" t="s">
        <v>37</v>
      </c>
      <c r="C215" s="3" t="s">
        <v>39</v>
      </c>
      <c r="D215" s="4">
        <v>70000</v>
      </c>
      <c r="E215" s="3">
        <v>0</v>
      </c>
      <c r="F215" s="3" t="s">
        <v>13</v>
      </c>
      <c r="G215" s="3" t="s">
        <v>21</v>
      </c>
      <c r="H215" s="3" t="s">
        <v>18</v>
      </c>
      <c r="I215" s="3">
        <v>4</v>
      </c>
      <c r="J215" s="3" t="s">
        <v>46</v>
      </c>
      <c r="K215" s="3" t="s">
        <v>24</v>
      </c>
      <c r="L215" s="3">
        <v>31</v>
      </c>
      <c r="M215" s="3" t="str">
        <f t="shared" si="3"/>
        <v>Middle Age 31-54</v>
      </c>
      <c r="N215" s="3" t="s">
        <v>15</v>
      </c>
    </row>
    <row r="216" spans="1:14" x14ac:dyDescent="0.25">
      <c r="A216" s="3">
        <v>25553</v>
      </c>
      <c r="B216" s="3" t="s">
        <v>36</v>
      </c>
      <c r="C216" s="3" t="s">
        <v>39</v>
      </c>
      <c r="D216" s="4">
        <v>30000</v>
      </c>
      <c r="E216" s="3">
        <v>1</v>
      </c>
      <c r="F216" s="3" t="s">
        <v>13</v>
      </c>
      <c r="G216" s="3" t="s">
        <v>20</v>
      </c>
      <c r="H216" s="3" t="s">
        <v>15</v>
      </c>
      <c r="I216" s="3">
        <v>0</v>
      </c>
      <c r="J216" s="3" t="s">
        <v>16</v>
      </c>
      <c r="K216" s="3" t="s">
        <v>17</v>
      </c>
      <c r="L216" s="3">
        <v>65</v>
      </c>
      <c r="M216" s="3" t="str">
        <f t="shared" si="3"/>
        <v>Old 54+</v>
      </c>
      <c r="N216" s="3" t="s">
        <v>15</v>
      </c>
    </row>
    <row r="217" spans="1:14" x14ac:dyDescent="0.2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 31-54</v>
      </c>
      <c r="N217" s="3" t="s">
        <v>15</v>
      </c>
    </row>
    <row r="218" spans="1:14" x14ac:dyDescent="0.2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 31-54</v>
      </c>
      <c r="N218" s="3" t="s">
        <v>18</v>
      </c>
    </row>
    <row r="219" spans="1:14" x14ac:dyDescent="0.2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 0-30</v>
      </c>
      <c r="N219" s="3" t="s">
        <v>18</v>
      </c>
    </row>
    <row r="220" spans="1:14" x14ac:dyDescent="0.2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 31-54</v>
      </c>
      <c r="N220" s="3" t="s">
        <v>18</v>
      </c>
    </row>
    <row r="221" spans="1:14" x14ac:dyDescent="0.2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 0-30</v>
      </c>
      <c r="N221" s="3" t="s">
        <v>15</v>
      </c>
    </row>
    <row r="222" spans="1:14" x14ac:dyDescent="0.2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 31-54</v>
      </c>
      <c r="N222" s="3" t="s">
        <v>15</v>
      </c>
    </row>
    <row r="223" spans="1:14" x14ac:dyDescent="0.2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 31-54</v>
      </c>
      <c r="N223" s="3" t="s">
        <v>18</v>
      </c>
    </row>
    <row r="224" spans="1:14" x14ac:dyDescent="0.2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 31-54</v>
      </c>
      <c r="N224" s="3" t="s">
        <v>18</v>
      </c>
    </row>
    <row r="225" spans="1:14" x14ac:dyDescent="0.25">
      <c r="A225" s="3">
        <v>18711</v>
      </c>
      <c r="B225" s="3" t="s">
        <v>37</v>
      </c>
      <c r="C225" s="3" t="s">
        <v>38</v>
      </c>
      <c r="D225" s="4">
        <v>70000</v>
      </c>
      <c r="E225" s="3">
        <v>5</v>
      </c>
      <c r="F225" s="3" t="s">
        <v>13</v>
      </c>
      <c r="G225" s="3" t="s">
        <v>21</v>
      </c>
      <c r="H225" s="3" t="s">
        <v>15</v>
      </c>
      <c r="I225" s="3">
        <v>4</v>
      </c>
      <c r="J225" s="3" t="s">
        <v>46</v>
      </c>
      <c r="K225" s="3" t="s">
        <v>24</v>
      </c>
      <c r="L225" s="3">
        <v>39</v>
      </c>
      <c r="M225" s="3" t="str">
        <f t="shared" si="3"/>
        <v>Middle Age 31-54</v>
      </c>
      <c r="N225" s="3" t="s">
        <v>18</v>
      </c>
    </row>
    <row r="226" spans="1:14" x14ac:dyDescent="0.25">
      <c r="A226" s="3">
        <v>19650</v>
      </c>
      <c r="B226" s="3" t="s">
        <v>36</v>
      </c>
      <c r="C226" s="3" t="s">
        <v>38</v>
      </c>
      <c r="D226" s="4">
        <v>30000</v>
      </c>
      <c r="E226" s="3">
        <v>2</v>
      </c>
      <c r="F226" s="3" t="s">
        <v>19</v>
      </c>
      <c r="G226" s="3" t="s">
        <v>20</v>
      </c>
      <c r="H226" s="3" t="s">
        <v>18</v>
      </c>
      <c r="I226" s="3">
        <v>2</v>
      </c>
      <c r="J226" s="3" t="s">
        <v>16</v>
      </c>
      <c r="K226" s="3" t="s">
        <v>24</v>
      </c>
      <c r="L226" s="3">
        <v>67</v>
      </c>
      <c r="M226" s="3" t="str">
        <f t="shared" si="3"/>
        <v>Old 54+</v>
      </c>
      <c r="N226" s="3" t="s">
        <v>18</v>
      </c>
    </row>
    <row r="227" spans="1:14" x14ac:dyDescent="0.2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 31-54</v>
      </c>
      <c r="N227" s="3" t="s">
        <v>18</v>
      </c>
    </row>
    <row r="228" spans="1:14" x14ac:dyDescent="0.2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 31-54</v>
      </c>
      <c r="N228" s="3" t="s">
        <v>15</v>
      </c>
    </row>
    <row r="229" spans="1:14" x14ac:dyDescent="0.2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 31-54</v>
      </c>
      <c r="N229" s="3" t="s">
        <v>18</v>
      </c>
    </row>
    <row r="230" spans="1:14" x14ac:dyDescent="0.2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 31-54</v>
      </c>
      <c r="N230" s="3" t="s">
        <v>18</v>
      </c>
    </row>
    <row r="231" spans="1:14" x14ac:dyDescent="0.25">
      <c r="A231" s="3">
        <v>28915</v>
      </c>
      <c r="B231" s="3" t="s">
        <v>37</v>
      </c>
      <c r="C231" s="3" t="s">
        <v>39</v>
      </c>
      <c r="D231" s="4">
        <v>80000</v>
      </c>
      <c r="E231" s="3">
        <v>5</v>
      </c>
      <c r="F231" s="3" t="s">
        <v>27</v>
      </c>
      <c r="G231" s="3" t="s">
        <v>28</v>
      </c>
      <c r="H231" s="3" t="s">
        <v>15</v>
      </c>
      <c r="I231" s="3">
        <v>3</v>
      </c>
      <c r="J231" s="3" t="s">
        <v>46</v>
      </c>
      <c r="K231" s="3" t="s">
        <v>17</v>
      </c>
      <c r="L231" s="3">
        <v>57</v>
      </c>
      <c r="M231" s="3" t="str">
        <f t="shared" si="3"/>
        <v>Old 54+</v>
      </c>
      <c r="N231" s="3" t="s">
        <v>18</v>
      </c>
    </row>
    <row r="232" spans="1:14" x14ac:dyDescent="0.25">
      <c r="A232" s="3">
        <v>22830</v>
      </c>
      <c r="B232" s="3" t="s">
        <v>36</v>
      </c>
      <c r="C232" s="3" t="s">
        <v>39</v>
      </c>
      <c r="D232" s="4">
        <v>120000</v>
      </c>
      <c r="E232" s="3">
        <v>4</v>
      </c>
      <c r="F232" s="3" t="s">
        <v>19</v>
      </c>
      <c r="G232" s="3" t="s">
        <v>28</v>
      </c>
      <c r="H232" s="3" t="s">
        <v>15</v>
      </c>
      <c r="I232" s="3">
        <v>3</v>
      </c>
      <c r="J232" s="3" t="s">
        <v>46</v>
      </c>
      <c r="K232" s="3" t="s">
        <v>17</v>
      </c>
      <c r="L232" s="3">
        <v>56</v>
      </c>
      <c r="M232" s="3" t="str">
        <f t="shared" si="3"/>
        <v>Old 54+</v>
      </c>
      <c r="N232" s="3" t="s">
        <v>18</v>
      </c>
    </row>
    <row r="233" spans="1:14" x14ac:dyDescent="0.2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 31-54</v>
      </c>
      <c r="N233" s="3" t="s">
        <v>15</v>
      </c>
    </row>
    <row r="234" spans="1:14" x14ac:dyDescent="0.2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 31-54</v>
      </c>
      <c r="N234" s="3" t="s">
        <v>18</v>
      </c>
    </row>
    <row r="235" spans="1:14" x14ac:dyDescent="0.2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 0-30</v>
      </c>
      <c r="N235" s="3" t="s">
        <v>15</v>
      </c>
    </row>
    <row r="236" spans="1:14" x14ac:dyDescent="0.25">
      <c r="A236" s="3">
        <v>24611</v>
      </c>
      <c r="B236" s="3" t="s">
        <v>37</v>
      </c>
      <c r="C236" s="3" t="s">
        <v>39</v>
      </c>
      <c r="D236" s="4">
        <v>90000</v>
      </c>
      <c r="E236" s="3">
        <v>0</v>
      </c>
      <c r="F236" s="3" t="s">
        <v>13</v>
      </c>
      <c r="G236" s="3" t="s">
        <v>21</v>
      </c>
      <c r="H236" s="3" t="s">
        <v>18</v>
      </c>
      <c r="I236" s="3">
        <v>4</v>
      </c>
      <c r="J236" s="3" t="s">
        <v>46</v>
      </c>
      <c r="K236" s="3" t="s">
        <v>24</v>
      </c>
      <c r="L236" s="3">
        <v>35</v>
      </c>
      <c r="M236" s="3" t="str">
        <f t="shared" si="3"/>
        <v>Middle Age 31-54</v>
      </c>
      <c r="N236" s="3" t="s">
        <v>15</v>
      </c>
    </row>
    <row r="237" spans="1:14" x14ac:dyDescent="0.25">
      <c r="A237" s="3">
        <v>11340</v>
      </c>
      <c r="B237" s="3" t="s">
        <v>36</v>
      </c>
      <c r="C237" s="3" t="s">
        <v>38</v>
      </c>
      <c r="D237" s="4">
        <v>10000</v>
      </c>
      <c r="E237" s="3">
        <v>1</v>
      </c>
      <c r="F237" s="3" t="s">
        <v>31</v>
      </c>
      <c r="G237" s="3" t="s">
        <v>20</v>
      </c>
      <c r="H237" s="3" t="s">
        <v>15</v>
      </c>
      <c r="I237" s="3">
        <v>0</v>
      </c>
      <c r="J237" s="3" t="s">
        <v>16</v>
      </c>
      <c r="K237" s="3" t="s">
        <v>17</v>
      </c>
      <c r="L237" s="3">
        <v>70</v>
      </c>
      <c r="M237" s="3" t="str">
        <f t="shared" si="3"/>
        <v>Old 54+</v>
      </c>
      <c r="N237" s="3" t="s">
        <v>15</v>
      </c>
    </row>
    <row r="238" spans="1:14" x14ac:dyDescent="0.2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 31-54</v>
      </c>
      <c r="N238" s="3" t="s">
        <v>15</v>
      </c>
    </row>
    <row r="239" spans="1:14" x14ac:dyDescent="0.2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 0-30</v>
      </c>
      <c r="N239" s="3" t="s">
        <v>15</v>
      </c>
    </row>
    <row r="240" spans="1:14" x14ac:dyDescent="0.2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 31-54</v>
      </c>
      <c r="N240" s="3" t="s">
        <v>18</v>
      </c>
    </row>
    <row r="241" spans="1:14" x14ac:dyDescent="0.2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 31-54</v>
      </c>
      <c r="N241" s="3" t="s">
        <v>15</v>
      </c>
    </row>
    <row r="242" spans="1:14" x14ac:dyDescent="0.2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 31-54</v>
      </c>
      <c r="N242" s="3" t="s">
        <v>18</v>
      </c>
    </row>
    <row r="243" spans="1:14" x14ac:dyDescent="0.2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 0-30</v>
      </c>
      <c r="N243" s="3" t="s">
        <v>18</v>
      </c>
    </row>
    <row r="244" spans="1:14" x14ac:dyDescent="0.2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 31-54</v>
      </c>
      <c r="N244" s="3" t="s">
        <v>15</v>
      </c>
    </row>
    <row r="245" spans="1:14" x14ac:dyDescent="0.2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 0-30</v>
      </c>
      <c r="N245" s="3" t="s">
        <v>18</v>
      </c>
    </row>
    <row r="246" spans="1:14" x14ac:dyDescent="0.25">
      <c r="A246" s="3">
        <v>19057</v>
      </c>
      <c r="B246" s="3" t="s">
        <v>36</v>
      </c>
      <c r="C246" s="3" t="s">
        <v>38</v>
      </c>
      <c r="D246" s="4">
        <v>120000</v>
      </c>
      <c r="E246" s="3">
        <v>3</v>
      </c>
      <c r="F246" s="3" t="s">
        <v>13</v>
      </c>
      <c r="G246" s="3" t="s">
        <v>28</v>
      </c>
      <c r="H246" s="3" t="s">
        <v>18</v>
      </c>
      <c r="I246" s="3">
        <v>2</v>
      </c>
      <c r="J246" s="3" t="s">
        <v>46</v>
      </c>
      <c r="K246" s="3" t="s">
        <v>17</v>
      </c>
      <c r="L246" s="3">
        <v>52</v>
      </c>
      <c r="M246" s="3" t="str">
        <f t="shared" si="3"/>
        <v>Middle Age 31-54</v>
      </c>
      <c r="N246" s="3" t="s">
        <v>15</v>
      </c>
    </row>
    <row r="247" spans="1:14" x14ac:dyDescent="0.2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 31-54</v>
      </c>
      <c r="N247" s="3" t="s">
        <v>15</v>
      </c>
    </row>
    <row r="248" spans="1:14" x14ac:dyDescent="0.2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 31-54</v>
      </c>
      <c r="N248" s="3" t="s">
        <v>15</v>
      </c>
    </row>
    <row r="249" spans="1:14" x14ac:dyDescent="0.25">
      <c r="A249" s="3">
        <v>21568</v>
      </c>
      <c r="B249" s="3" t="s">
        <v>36</v>
      </c>
      <c r="C249" s="3" t="s">
        <v>38</v>
      </c>
      <c r="D249" s="4">
        <v>100000</v>
      </c>
      <c r="E249" s="3">
        <v>0</v>
      </c>
      <c r="F249" s="3" t="s">
        <v>27</v>
      </c>
      <c r="G249" s="3" t="s">
        <v>28</v>
      </c>
      <c r="H249" s="3" t="s">
        <v>15</v>
      </c>
      <c r="I249" s="3">
        <v>4</v>
      </c>
      <c r="J249" s="3" t="s">
        <v>46</v>
      </c>
      <c r="K249" s="3" t="s">
        <v>24</v>
      </c>
      <c r="L249" s="3">
        <v>34</v>
      </c>
      <c r="M249" s="3" t="str">
        <f t="shared" si="3"/>
        <v>Middle Age 31-54</v>
      </c>
      <c r="N249" s="3" t="s">
        <v>15</v>
      </c>
    </row>
    <row r="250" spans="1:14" x14ac:dyDescent="0.25">
      <c r="A250" s="3">
        <v>13981</v>
      </c>
      <c r="B250" s="3" t="s">
        <v>36</v>
      </c>
      <c r="C250" s="3" t="s">
        <v>38</v>
      </c>
      <c r="D250" s="4">
        <v>10000</v>
      </c>
      <c r="E250" s="3">
        <v>5</v>
      </c>
      <c r="F250" s="3" t="s">
        <v>27</v>
      </c>
      <c r="G250" s="3" t="s">
        <v>14</v>
      </c>
      <c r="H250" s="3" t="s">
        <v>18</v>
      </c>
      <c r="I250" s="3">
        <v>3</v>
      </c>
      <c r="J250" s="3" t="s">
        <v>26</v>
      </c>
      <c r="K250" s="3" t="s">
        <v>24</v>
      </c>
      <c r="L250" s="3">
        <v>62</v>
      </c>
      <c r="M250" s="3" t="str">
        <f t="shared" si="3"/>
        <v>Old 54+</v>
      </c>
      <c r="N250" s="3" t="s">
        <v>18</v>
      </c>
    </row>
    <row r="251" spans="1:14" x14ac:dyDescent="0.2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 31-54</v>
      </c>
      <c r="N251" s="3" t="s">
        <v>15</v>
      </c>
    </row>
    <row r="252" spans="1:14" x14ac:dyDescent="0.25">
      <c r="A252" s="3">
        <v>22931</v>
      </c>
      <c r="B252" s="3" t="s">
        <v>36</v>
      </c>
      <c r="C252" s="3" t="s">
        <v>39</v>
      </c>
      <c r="D252" s="4">
        <v>100000</v>
      </c>
      <c r="E252" s="3">
        <v>5</v>
      </c>
      <c r="F252" s="3" t="s">
        <v>31</v>
      </c>
      <c r="G252" s="3" t="s">
        <v>28</v>
      </c>
      <c r="H252" s="3" t="s">
        <v>18</v>
      </c>
      <c r="I252" s="3">
        <v>1</v>
      </c>
      <c r="J252" s="3" t="s">
        <v>26</v>
      </c>
      <c r="K252" s="3" t="s">
        <v>24</v>
      </c>
      <c r="L252" s="3">
        <v>78</v>
      </c>
      <c r="M252" s="3" t="str">
        <f t="shared" si="3"/>
        <v>Old 54+</v>
      </c>
      <c r="N252" s="3" t="s">
        <v>15</v>
      </c>
    </row>
    <row r="253" spans="1:14" x14ac:dyDescent="0.25">
      <c r="A253" s="3">
        <v>18172</v>
      </c>
      <c r="B253" s="3" t="s">
        <v>36</v>
      </c>
      <c r="C253" s="3" t="s">
        <v>39</v>
      </c>
      <c r="D253" s="4">
        <v>130000</v>
      </c>
      <c r="E253" s="3">
        <v>4</v>
      </c>
      <c r="F253" s="3" t="s">
        <v>27</v>
      </c>
      <c r="G253" s="3" t="s">
        <v>21</v>
      </c>
      <c r="H253" s="3" t="s">
        <v>15</v>
      </c>
      <c r="I253" s="3">
        <v>3</v>
      </c>
      <c r="J253" s="3" t="s">
        <v>16</v>
      </c>
      <c r="K253" s="3" t="s">
        <v>17</v>
      </c>
      <c r="L253" s="3">
        <v>55</v>
      </c>
      <c r="M253" s="3" t="str">
        <f t="shared" si="3"/>
        <v>Old 54+</v>
      </c>
      <c r="N253" s="3" t="s">
        <v>18</v>
      </c>
    </row>
    <row r="254" spans="1:14" x14ac:dyDescent="0.2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 31-54</v>
      </c>
      <c r="N254" s="3" t="s">
        <v>18</v>
      </c>
    </row>
    <row r="255" spans="1:14" x14ac:dyDescent="0.25">
      <c r="A255" s="3">
        <v>20598</v>
      </c>
      <c r="B255" s="3" t="s">
        <v>36</v>
      </c>
      <c r="C255" s="3" t="s">
        <v>39</v>
      </c>
      <c r="D255" s="4">
        <v>100000</v>
      </c>
      <c r="E255" s="3">
        <v>3</v>
      </c>
      <c r="F255" s="3" t="s">
        <v>29</v>
      </c>
      <c r="G255" s="3" t="s">
        <v>21</v>
      </c>
      <c r="H255" s="3" t="s">
        <v>15</v>
      </c>
      <c r="I255" s="3">
        <v>0</v>
      </c>
      <c r="J255" s="3" t="s">
        <v>46</v>
      </c>
      <c r="K255" s="3" t="s">
        <v>17</v>
      </c>
      <c r="L255" s="3">
        <v>59</v>
      </c>
      <c r="M255" s="3" t="str">
        <f t="shared" si="3"/>
        <v>Old 54+</v>
      </c>
      <c r="N255" s="3" t="s">
        <v>15</v>
      </c>
    </row>
    <row r="256" spans="1:14" x14ac:dyDescent="0.25">
      <c r="A256" s="3">
        <v>21375</v>
      </c>
      <c r="B256" s="3" t="s">
        <v>37</v>
      </c>
      <c r="C256" s="3" t="s">
        <v>39</v>
      </c>
      <c r="D256" s="4">
        <v>20000</v>
      </c>
      <c r="E256" s="3">
        <v>2</v>
      </c>
      <c r="F256" s="3" t="s">
        <v>29</v>
      </c>
      <c r="G256" s="3" t="s">
        <v>20</v>
      </c>
      <c r="H256" s="3" t="s">
        <v>15</v>
      </c>
      <c r="I256" s="3">
        <v>2</v>
      </c>
      <c r="J256" s="3" t="s">
        <v>23</v>
      </c>
      <c r="K256" s="3" t="s">
        <v>24</v>
      </c>
      <c r="L256" s="3">
        <v>57</v>
      </c>
      <c r="M256" s="3" t="str">
        <f t="shared" si="3"/>
        <v>Old 54+</v>
      </c>
      <c r="N256" s="3" t="s">
        <v>18</v>
      </c>
    </row>
    <row r="257" spans="1:14" x14ac:dyDescent="0.2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 31-54</v>
      </c>
      <c r="N257" s="3" t="s">
        <v>15</v>
      </c>
    </row>
    <row r="258" spans="1:14" x14ac:dyDescent="0.2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 31-54</v>
      </c>
      <c r="N258" s="3" t="s">
        <v>18</v>
      </c>
    </row>
    <row r="259" spans="1:14" x14ac:dyDescent="0.2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 54+",IF(L259&gt;=31,"Middle Age 31-54",IF(L259&lt;31,"Adolescent 0-30","Invalid")))</f>
        <v>Middle Age 31-54</v>
      </c>
      <c r="N259" s="3" t="s">
        <v>15</v>
      </c>
    </row>
    <row r="260" spans="1:14" x14ac:dyDescent="0.25">
      <c r="A260" s="3">
        <v>14193</v>
      </c>
      <c r="B260" s="3" t="s">
        <v>37</v>
      </c>
      <c r="C260" s="3" t="s">
        <v>38</v>
      </c>
      <c r="D260" s="4">
        <v>100000</v>
      </c>
      <c r="E260" s="3">
        <v>3</v>
      </c>
      <c r="F260" s="3" t="s">
        <v>19</v>
      </c>
      <c r="G260" s="3" t="s">
        <v>28</v>
      </c>
      <c r="H260" s="3" t="s">
        <v>15</v>
      </c>
      <c r="I260" s="3">
        <v>4</v>
      </c>
      <c r="J260" s="3" t="s">
        <v>46</v>
      </c>
      <c r="K260" s="3" t="s">
        <v>17</v>
      </c>
      <c r="L260" s="3">
        <v>56</v>
      </c>
      <c r="M260" s="3" t="str">
        <f t="shared" si="4"/>
        <v>Old 54+</v>
      </c>
      <c r="N260" s="3" t="s">
        <v>18</v>
      </c>
    </row>
    <row r="261" spans="1:14" x14ac:dyDescent="0.2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 31-54</v>
      </c>
      <c r="N261" s="3" t="s">
        <v>15</v>
      </c>
    </row>
    <row r="262" spans="1:14" x14ac:dyDescent="0.2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 31-54</v>
      </c>
      <c r="N262" s="3" t="s">
        <v>18</v>
      </c>
    </row>
    <row r="263" spans="1:14" x14ac:dyDescent="0.2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 31-54</v>
      </c>
      <c r="N263" s="3" t="s">
        <v>15</v>
      </c>
    </row>
    <row r="264" spans="1:14" x14ac:dyDescent="0.2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 31-54</v>
      </c>
      <c r="N264" s="3" t="s">
        <v>18</v>
      </c>
    </row>
    <row r="265" spans="1:14" x14ac:dyDescent="0.25">
      <c r="A265" s="3">
        <v>23419</v>
      </c>
      <c r="B265" s="3" t="s">
        <v>37</v>
      </c>
      <c r="C265" s="3" t="s">
        <v>38</v>
      </c>
      <c r="D265" s="4">
        <v>70000</v>
      </c>
      <c r="E265" s="3">
        <v>5</v>
      </c>
      <c r="F265" s="3" t="s">
        <v>13</v>
      </c>
      <c r="G265" s="3" t="s">
        <v>21</v>
      </c>
      <c r="H265" s="3" t="s">
        <v>15</v>
      </c>
      <c r="I265" s="3">
        <v>3</v>
      </c>
      <c r="J265" s="3" t="s">
        <v>46</v>
      </c>
      <c r="K265" s="3" t="s">
        <v>24</v>
      </c>
      <c r="L265" s="3">
        <v>39</v>
      </c>
      <c r="M265" s="3" t="str">
        <f t="shared" si="4"/>
        <v>Middle Age 31-54</v>
      </c>
      <c r="N265" s="3" t="s">
        <v>18</v>
      </c>
    </row>
    <row r="266" spans="1:14" x14ac:dyDescent="0.2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 31-54</v>
      </c>
      <c r="N266" s="3" t="s">
        <v>15</v>
      </c>
    </row>
    <row r="267" spans="1:14" x14ac:dyDescent="0.2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 31-54</v>
      </c>
      <c r="N267" s="3" t="s">
        <v>18</v>
      </c>
    </row>
    <row r="268" spans="1:14" x14ac:dyDescent="0.2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 0-30</v>
      </c>
      <c r="N268" s="3" t="s">
        <v>18</v>
      </c>
    </row>
    <row r="269" spans="1:14" x14ac:dyDescent="0.2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 31-54</v>
      </c>
      <c r="N269" s="3" t="s">
        <v>15</v>
      </c>
    </row>
    <row r="270" spans="1:14" x14ac:dyDescent="0.2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 31-54</v>
      </c>
      <c r="N270" s="3" t="s">
        <v>18</v>
      </c>
    </row>
    <row r="271" spans="1:14" x14ac:dyDescent="0.2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 31-54</v>
      </c>
      <c r="N271" s="3" t="s">
        <v>15</v>
      </c>
    </row>
    <row r="272" spans="1:14" x14ac:dyDescent="0.2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 31-54</v>
      </c>
      <c r="N272" s="3" t="s">
        <v>15</v>
      </c>
    </row>
    <row r="273" spans="1:14" x14ac:dyDescent="0.2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 0-30</v>
      </c>
      <c r="N273" s="3" t="s">
        <v>18</v>
      </c>
    </row>
    <row r="274" spans="1:14" x14ac:dyDescent="0.2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 31-54</v>
      </c>
      <c r="N274" s="3" t="s">
        <v>15</v>
      </c>
    </row>
    <row r="275" spans="1:14" x14ac:dyDescent="0.25">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 0-30</v>
      </c>
      <c r="N275" s="3" t="s">
        <v>18</v>
      </c>
    </row>
    <row r="276" spans="1:14" x14ac:dyDescent="0.2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 31-54</v>
      </c>
      <c r="N276" s="3" t="s">
        <v>15</v>
      </c>
    </row>
    <row r="277" spans="1:14" x14ac:dyDescent="0.2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 31-54</v>
      </c>
      <c r="N277" s="3" t="s">
        <v>15</v>
      </c>
    </row>
    <row r="278" spans="1:14" x14ac:dyDescent="0.2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 31-54</v>
      </c>
      <c r="N278" s="3" t="s">
        <v>18</v>
      </c>
    </row>
    <row r="279" spans="1:14" x14ac:dyDescent="0.2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 31-54</v>
      </c>
      <c r="N279" s="3" t="s">
        <v>15</v>
      </c>
    </row>
    <row r="280" spans="1:14" x14ac:dyDescent="0.25">
      <c r="A280" s="3">
        <v>20625</v>
      </c>
      <c r="B280" s="3" t="s">
        <v>36</v>
      </c>
      <c r="C280" s="3" t="s">
        <v>39</v>
      </c>
      <c r="D280" s="4">
        <v>100000</v>
      </c>
      <c r="E280" s="3">
        <v>0</v>
      </c>
      <c r="F280" s="3" t="s">
        <v>27</v>
      </c>
      <c r="G280" s="3" t="s">
        <v>28</v>
      </c>
      <c r="H280" s="3" t="s">
        <v>15</v>
      </c>
      <c r="I280" s="3">
        <v>3</v>
      </c>
      <c r="J280" s="3" t="s">
        <v>46</v>
      </c>
      <c r="K280" s="3" t="s">
        <v>24</v>
      </c>
      <c r="L280" s="3">
        <v>35</v>
      </c>
      <c r="M280" s="3" t="str">
        <f t="shared" si="4"/>
        <v>Middle Age 31-54</v>
      </c>
      <c r="N280" s="3" t="s">
        <v>15</v>
      </c>
    </row>
    <row r="281" spans="1:14" x14ac:dyDescent="0.2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 31-54</v>
      </c>
      <c r="N281" s="3" t="s">
        <v>15</v>
      </c>
    </row>
    <row r="282" spans="1:14" x14ac:dyDescent="0.2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 31-54</v>
      </c>
      <c r="N282" s="3" t="s">
        <v>18</v>
      </c>
    </row>
    <row r="283" spans="1:14" x14ac:dyDescent="0.2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 31-54</v>
      </c>
      <c r="N283" s="3" t="s">
        <v>18</v>
      </c>
    </row>
    <row r="284" spans="1:14" x14ac:dyDescent="0.2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 31-54</v>
      </c>
      <c r="N284" s="3" t="s">
        <v>18</v>
      </c>
    </row>
    <row r="285" spans="1:14" x14ac:dyDescent="0.2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 31-54</v>
      </c>
      <c r="N285" s="3" t="s">
        <v>18</v>
      </c>
    </row>
    <row r="286" spans="1:14" x14ac:dyDescent="0.2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 31-54</v>
      </c>
      <c r="N286" s="3" t="s">
        <v>18</v>
      </c>
    </row>
    <row r="287" spans="1:14" x14ac:dyDescent="0.2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 31-54</v>
      </c>
      <c r="N287" s="3" t="s">
        <v>18</v>
      </c>
    </row>
    <row r="288" spans="1:14" x14ac:dyDescent="0.2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 31-54</v>
      </c>
      <c r="N288" s="3" t="s">
        <v>18</v>
      </c>
    </row>
    <row r="289" spans="1:14" x14ac:dyDescent="0.2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 31-54</v>
      </c>
      <c r="N289" s="3" t="s">
        <v>15</v>
      </c>
    </row>
    <row r="290" spans="1:14" x14ac:dyDescent="0.2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 31-54</v>
      </c>
      <c r="N290" s="3" t="s">
        <v>18</v>
      </c>
    </row>
    <row r="291" spans="1:14" x14ac:dyDescent="0.2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 31-54</v>
      </c>
      <c r="N291" s="3" t="s">
        <v>15</v>
      </c>
    </row>
    <row r="292" spans="1:14" x14ac:dyDescent="0.2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 31-54</v>
      </c>
      <c r="N292" s="3" t="s">
        <v>15</v>
      </c>
    </row>
    <row r="293" spans="1:14" x14ac:dyDescent="0.2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 31-54</v>
      </c>
      <c r="N293" s="3" t="s">
        <v>15</v>
      </c>
    </row>
    <row r="294" spans="1:14" x14ac:dyDescent="0.2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 31-54</v>
      </c>
      <c r="N294" s="3" t="s">
        <v>15</v>
      </c>
    </row>
    <row r="295" spans="1:14" x14ac:dyDescent="0.2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 31-54</v>
      </c>
      <c r="N295" s="3" t="s">
        <v>15</v>
      </c>
    </row>
    <row r="296" spans="1:14" x14ac:dyDescent="0.2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 31-54</v>
      </c>
      <c r="N296" s="3" t="s">
        <v>15</v>
      </c>
    </row>
    <row r="297" spans="1:14" x14ac:dyDescent="0.25">
      <c r="A297" s="3">
        <v>21557</v>
      </c>
      <c r="B297" s="3" t="s">
        <v>37</v>
      </c>
      <c r="C297" s="3" t="s">
        <v>38</v>
      </c>
      <c r="D297" s="4">
        <v>110000</v>
      </c>
      <c r="E297" s="3">
        <v>0</v>
      </c>
      <c r="F297" s="3" t="s">
        <v>19</v>
      </c>
      <c r="G297" s="3" t="s">
        <v>28</v>
      </c>
      <c r="H297" s="3" t="s">
        <v>15</v>
      </c>
      <c r="I297" s="3">
        <v>3</v>
      </c>
      <c r="J297" s="3" t="s">
        <v>46</v>
      </c>
      <c r="K297" s="3" t="s">
        <v>24</v>
      </c>
      <c r="L297" s="3">
        <v>32</v>
      </c>
      <c r="M297" s="3" t="str">
        <f t="shared" si="4"/>
        <v>Middle Age 31-54</v>
      </c>
      <c r="N297" s="3" t="s">
        <v>15</v>
      </c>
    </row>
    <row r="298" spans="1:14" x14ac:dyDescent="0.2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 31-54</v>
      </c>
      <c r="N298" s="3" t="s">
        <v>15</v>
      </c>
    </row>
    <row r="299" spans="1:14" x14ac:dyDescent="0.2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 31-54</v>
      </c>
      <c r="N299" s="3" t="s">
        <v>15</v>
      </c>
    </row>
    <row r="300" spans="1:14" x14ac:dyDescent="0.2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 31-54</v>
      </c>
      <c r="N300" s="3" t="s">
        <v>15</v>
      </c>
    </row>
    <row r="301" spans="1:14" x14ac:dyDescent="0.25">
      <c r="A301" s="3">
        <v>13136</v>
      </c>
      <c r="B301" s="3" t="s">
        <v>36</v>
      </c>
      <c r="C301" s="3" t="s">
        <v>38</v>
      </c>
      <c r="D301" s="4">
        <v>30000</v>
      </c>
      <c r="E301" s="3">
        <v>2</v>
      </c>
      <c r="F301" s="3" t="s">
        <v>19</v>
      </c>
      <c r="G301" s="3" t="s">
        <v>20</v>
      </c>
      <c r="H301" s="3" t="s">
        <v>18</v>
      </c>
      <c r="I301" s="3">
        <v>2</v>
      </c>
      <c r="J301" s="3" t="s">
        <v>23</v>
      </c>
      <c r="K301" s="3" t="s">
        <v>24</v>
      </c>
      <c r="L301" s="3">
        <v>69</v>
      </c>
      <c r="M301" s="3" t="str">
        <f t="shared" si="4"/>
        <v>Old 54+</v>
      </c>
      <c r="N301" s="3" t="s">
        <v>18</v>
      </c>
    </row>
    <row r="302" spans="1:14" x14ac:dyDescent="0.25">
      <c r="A302" s="3">
        <v>25906</v>
      </c>
      <c r="B302" s="3" t="s">
        <v>37</v>
      </c>
      <c r="C302" s="3" t="s">
        <v>38</v>
      </c>
      <c r="D302" s="4">
        <v>10000</v>
      </c>
      <c r="E302" s="3">
        <v>5</v>
      </c>
      <c r="F302" s="3" t="s">
        <v>27</v>
      </c>
      <c r="G302" s="3" t="s">
        <v>14</v>
      </c>
      <c r="H302" s="3" t="s">
        <v>18</v>
      </c>
      <c r="I302" s="3">
        <v>2</v>
      </c>
      <c r="J302" s="3" t="s">
        <v>26</v>
      </c>
      <c r="K302" s="3" t="s">
        <v>24</v>
      </c>
      <c r="L302" s="3">
        <v>62</v>
      </c>
      <c r="M302" s="3" t="str">
        <f t="shared" si="4"/>
        <v>Old 54+</v>
      </c>
      <c r="N302" s="3" t="s">
        <v>18</v>
      </c>
    </row>
    <row r="303" spans="1:14" x14ac:dyDescent="0.2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 0-30</v>
      </c>
      <c r="N303" s="3" t="s">
        <v>15</v>
      </c>
    </row>
    <row r="304" spans="1:14" x14ac:dyDescent="0.25">
      <c r="A304" s="3">
        <v>26928</v>
      </c>
      <c r="B304" s="3" t="s">
        <v>37</v>
      </c>
      <c r="C304" s="3" t="s">
        <v>39</v>
      </c>
      <c r="D304" s="4">
        <v>30000</v>
      </c>
      <c r="E304" s="3">
        <v>1</v>
      </c>
      <c r="F304" s="3" t="s">
        <v>13</v>
      </c>
      <c r="G304" s="3" t="s">
        <v>20</v>
      </c>
      <c r="H304" s="3" t="s">
        <v>15</v>
      </c>
      <c r="I304" s="3">
        <v>0</v>
      </c>
      <c r="J304" s="3" t="s">
        <v>16</v>
      </c>
      <c r="K304" s="3" t="s">
        <v>17</v>
      </c>
      <c r="L304" s="3">
        <v>62</v>
      </c>
      <c r="M304" s="3" t="str">
        <f t="shared" si="4"/>
        <v>Old 54+</v>
      </c>
      <c r="N304" s="3" t="s">
        <v>15</v>
      </c>
    </row>
    <row r="305" spans="1:14" x14ac:dyDescent="0.2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 31-54</v>
      </c>
      <c r="N305" s="3" t="s">
        <v>18</v>
      </c>
    </row>
    <row r="306" spans="1:14" x14ac:dyDescent="0.2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 31-54</v>
      </c>
      <c r="N306" s="3" t="s">
        <v>15</v>
      </c>
    </row>
    <row r="307" spans="1:14" x14ac:dyDescent="0.25">
      <c r="A307" s="3">
        <v>25923</v>
      </c>
      <c r="B307" s="3" t="s">
        <v>37</v>
      </c>
      <c r="C307" s="3" t="s">
        <v>39</v>
      </c>
      <c r="D307" s="4">
        <v>10000</v>
      </c>
      <c r="E307" s="3">
        <v>2</v>
      </c>
      <c r="F307" s="3" t="s">
        <v>29</v>
      </c>
      <c r="G307" s="3" t="s">
        <v>20</v>
      </c>
      <c r="H307" s="3" t="s">
        <v>15</v>
      </c>
      <c r="I307" s="3">
        <v>2</v>
      </c>
      <c r="J307" s="3" t="s">
        <v>23</v>
      </c>
      <c r="K307" s="3" t="s">
        <v>24</v>
      </c>
      <c r="L307" s="3">
        <v>58</v>
      </c>
      <c r="M307" s="3" t="str">
        <f t="shared" si="4"/>
        <v>Old 54+</v>
      </c>
      <c r="N307" s="3" t="s">
        <v>18</v>
      </c>
    </row>
    <row r="308" spans="1:14" x14ac:dyDescent="0.2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 31-54</v>
      </c>
      <c r="N308" s="3" t="s">
        <v>15</v>
      </c>
    </row>
    <row r="309" spans="1:14" x14ac:dyDescent="0.25">
      <c r="A309" s="3">
        <v>20974</v>
      </c>
      <c r="B309" s="3" t="s">
        <v>36</v>
      </c>
      <c r="C309" s="3" t="s">
        <v>39</v>
      </c>
      <c r="D309" s="4">
        <v>10000</v>
      </c>
      <c r="E309" s="3">
        <v>2</v>
      </c>
      <c r="F309" s="3" t="s">
        <v>13</v>
      </c>
      <c r="G309" s="3" t="s">
        <v>20</v>
      </c>
      <c r="H309" s="3" t="s">
        <v>15</v>
      </c>
      <c r="I309" s="3">
        <v>1</v>
      </c>
      <c r="J309" s="3" t="s">
        <v>16</v>
      </c>
      <c r="K309" s="3" t="s">
        <v>17</v>
      </c>
      <c r="L309" s="3">
        <v>66</v>
      </c>
      <c r="M309" s="3" t="str">
        <f t="shared" si="4"/>
        <v>Old 54+</v>
      </c>
      <c r="N309" s="3" t="s">
        <v>18</v>
      </c>
    </row>
    <row r="310" spans="1:14" x14ac:dyDescent="0.2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 31-54</v>
      </c>
      <c r="N310" s="3" t="s">
        <v>15</v>
      </c>
    </row>
    <row r="311" spans="1:14" x14ac:dyDescent="0.2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 31-54</v>
      </c>
      <c r="N311" s="3" t="s">
        <v>15</v>
      </c>
    </row>
    <row r="312" spans="1:14" x14ac:dyDescent="0.2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 31-54</v>
      </c>
      <c r="N312" s="3" t="s">
        <v>18</v>
      </c>
    </row>
    <row r="313" spans="1:14" x14ac:dyDescent="0.2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 31-54</v>
      </c>
      <c r="N313" s="3" t="s">
        <v>18</v>
      </c>
    </row>
    <row r="314" spans="1:14" x14ac:dyDescent="0.25">
      <c r="A314" s="3">
        <v>28102</v>
      </c>
      <c r="B314" s="3" t="s">
        <v>36</v>
      </c>
      <c r="C314" s="3" t="s">
        <v>39</v>
      </c>
      <c r="D314" s="4">
        <v>20000</v>
      </c>
      <c r="E314" s="3">
        <v>4</v>
      </c>
      <c r="F314" s="3" t="s">
        <v>27</v>
      </c>
      <c r="G314" s="3" t="s">
        <v>14</v>
      </c>
      <c r="H314" s="3" t="s">
        <v>15</v>
      </c>
      <c r="I314" s="3">
        <v>2</v>
      </c>
      <c r="J314" s="3" t="s">
        <v>23</v>
      </c>
      <c r="K314" s="3" t="s">
        <v>24</v>
      </c>
      <c r="L314" s="3">
        <v>58</v>
      </c>
      <c r="M314" s="3" t="str">
        <f t="shared" si="4"/>
        <v>Old 54+</v>
      </c>
      <c r="N314" s="3" t="s">
        <v>15</v>
      </c>
    </row>
    <row r="315" spans="1:14" x14ac:dyDescent="0.2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 31-54</v>
      </c>
      <c r="N315" s="3" t="s">
        <v>15</v>
      </c>
    </row>
    <row r="316" spans="1:14" x14ac:dyDescent="0.2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 31-54</v>
      </c>
      <c r="N316" s="3" t="s">
        <v>15</v>
      </c>
    </row>
    <row r="317" spans="1:14" x14ac:dyDescent="0.2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 31-54</v>
      </c>
      <c r="N317" s="3" t="s">
        <v>18</v>
      </c>
    </row>
    <row r="318" spans="1:14" x14ac:dyDescent="0.25">
      <c r="A318" s="3">
        <v>17352</v>
      </c>
      <c r="B318" s="3" t="s">
        <v>36</v>
      </c>
      <c r="C318" s="3" t="s">
        <v>39</v>
      </c>
      <c r="D318" s="4">
        <v>50000</v>
      </c>
      <c r="E318" s="3">
        <v>2</v>
      </c>
      <c r="F318" s="3" t="s">
        <v>31</v>
      </c>
      <c r="G318" s="3" t="s">
        <v>28</v>
      </c>
      <c r="H318" s="3" t="s">
        <v>15</v>
      </c>
      <c r="I318" s="3">
        <v>1</v>
      </c>
      <c r="J318" s="3" t="s">
        <v>23</v>
      </c>
      <c r="K318" s="3" t="s">
        <v>24</v>
      </c>
      <c r="L318" s="3">
        <v>64</v>
      </c>
      <c r="M318" s="3" t="str">
        <f t="shared" si="4"/>
        <v>Old 54+</v>
      </c>
      <c r="N318" s="3" t="s">
        <v>15</v>
      </c>
    </row>
    <row r="319" spans="1:14" x14ac:dyDescent="0.2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 31-54</v>
      </c>
      <c r="N319" s="3" t="s">
        <v>15</v>
      </c>
    </row>
    <row r="320" spans="1:14" x14ac:dyDescent="0.25">
      <c r="A320" s="3">
        <v>19066</v>
      </c>
      <c r="B320" s="3" t="s">
        <v>36</v>
      </c>
      <c r="C320" s="3" t="s">
        <v>39</v>
      </c>
      <c r="D320" s="4">
        <v>130000</v>
      </c>
      <c r="E320" s="3">
        <v>4</v>
      </c>
      <c r="F320" s="3" t="s">
        <v>19</v>
      </c>
      <c r="G320" s="3" t="s">
        <v>21</v>
      </c>
      <c r="H320" s="3" t="s">
        <v>18</v>
      </c>
      <c r="I320" s="3">
        <v>3</v>
      </c>
      <c r="J320" s="3" t="s">
        <v>46</v>
      </c>
      <c r="K320" s="3" t="s">
        <v>17</v>
      </c>
      <c r="L320" s="3">
        <v>54</v>
      </c>
      <c r="M320" s="3" t="str">
        <f t="shared" si="4"/>
        <v>Middle Age 31-54</v>
      </c>
      <c r="N320" s="3" t="s">
        <v>18</v>
      </c>
    </row>
    <row r="321" spans="1:14" x14ac:dyDescent="0.2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 31-54</v>
      </c>
      <c r="N321" s="3" t="s">
        <v>18</v>
      </c>
    </row>
    <row r="322" spans="1:14" x14ac:dyDescent="0.2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 31-54</v>
      </c>
      <c r="N322" s="3" t="s">
        <v>15</v>
      </c>
    </row>
    <row r="323" spans="1:14" x14ac:dyDescent="0.2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 54+",IF(L323&gt;=31,"Middle Age 31-54",IF(L323&lt;31,"Adolescent 0-30","Invalid")))</f>
        <v>Middle Age 31-54</v>
      </c>
      <c r="N323" s="3" t="s">
        <v>15</v>
      </c>
    </row>
    <row r="324" spans="1:14" x14ac:dyDescent="0.2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 31-54</v>
      </c>
      <c r="N324" s="3" t="s">
        <v>15</v>
      </c>
    </row>
    <row r="325" spans="1:14" x14ac:dyDescent="0.2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 31-54</v>
      </c>
      <c r="N325" s="3" t="s">
        <v>15</v>
      </c>
    </row>
    <row r="326" spans="1:14" x14ac:dyDescent="0.2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 31-54</v>
      </c>
      <c r="N326" s="3" t="s">
        <v>15</v>
      </c>
    </row>
    <row r="327" spans="1:14" x14ac:dyDescent="0.2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 31-54</v>
      </c>
      <c r="N327" s="3" t="s">
        <v>15</v>
      </c>
    </row>
    <row r="328" spans="1:14" x14ac:dyDescent="0.2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 0-30</v>
      </c>
      <c r="N328" s="3" t="s">
        <v>15</v>
      </c>
    </row>
    <row r="329" spans="1:14" x14ac:dyDescent="0.2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 31-54</v>
      </c>
      <c r="N329" s="3" t="s">
        <v>18</v>
      </c>
    </row>
    <row r="330" spans="1:14" x14ac:dyDescent="0.2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 31-54</v>
      </c>
      <c r="N330" s="3" t="s">
        <v>18</v>
      </c>
    </row>
    <row r="331" spans="1:14" x14ac:dyDescent="0.25">
      <c r="A331" s="3">
        <v>12663</v>
      </c>
      <c r="B331" s="3" t="s">
        <v>36</v>
      </c>
      <c r="C331" s="3" t="s">
        <v>38</v>
      </c>
      <c r="D331" s="4">
        <v>90000</v>
      </c>
      <c r="E331" s="3">
        <v>5</v>
      </c>
      <c r="F331" s="3" t="s">
        <v>29</v>
      </c>
      <c r="G331" s="3" t="s">
        <v>14</v>
      </c>
      <c r="H331" s="3" t="s">
        <v>15</v>
      </c>
      <c r="I331" s="3">
        <v>2</v>
      </c>
      <c r="J331" s="3" t="s">
        <v>46</v>
      </c>
      <c r="K331" s="3" t="s">
        <v>17</v>
      </c>
      <c r="L331" s="3">
        <v>59</v>
      </c>
      <c r="M331" s="3" t="str">
        <f t="shared" si="5"/>
        <v>Old 54+</v>
      </c>
      <c r="N331" s="3" t="s">
        <v>18</v>
      </c>
    </row>
    <row r="332" spans="1:14" x14ac:dyDescent="0.25">
      <c r="A332" s="3">
        <v>24898</v>
      </c>
      <c r="B332" s="3" t="s">
        <v>37</v>
      </c>
      <c r="C332" s="3" t="s">
        <v>38</v>
      </c>
      <c r="D332" s="4">
        <v>80000</v>
      </c>
      <c r="E332" s="3">
        <v>0</v>
      </c>
      <c r="F332" s="3" t="s">
        <v>13</v>
      </c>
      <c r="G332" s="3" t="s">
        <v>21</v>
      </c>
      <c r="H332" s="3" t="s">
        <v>15</v>
      </c>
      <c r="I332" s="3">
        <v>3</v>
      </c>
      <c r="J332" s="3" t="s">
        <v>46</v>
      </c>
      <c r="K332" s="3" t="s">
        <v>24</v>
      </c>
      <c r="L332" s="3">
        <v>32</v>
      </c>
      <c r="M332" s="3" t="str">
        <f t="shared" si="5"/>
        <v>Middle Age 31-54</v>
      </c>
      <c r="N332" s="3" t="s">
        <v>18</v>
      </c>
    </row>
    <row r="333" spans="1:14" x14ac:dyDescent="0.25">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 0-30</v>
      </c>
      <c r="N333" s="3" t="s">
        <v>18</v>
      </c>
    </row>
    <row r="334" spans="1:14" x14ac:dyDescent="0.2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 31-54</v>
      </c>
      <c r="N334" s="3" t="s">
        <v>15</v>
      </c>
    </row>
    <row r="335" spans="1:14" x14ac:dyDescent="0.2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 31-54</v>
      </c>
      <c r="N335" s="3" t="s">
        <v>15</v>
      </c>
    </row>
    <row r="336" spans="1:14" x14ac:dyDescent="0.2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 31-54</v>
      </c>
      <c r="N336" s="3" t="s">
        <v>18</v>
      </c>
    </row>
    <row r="337" spans="1:14" x14ac:dyDescent="0.2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 31-54</v>
      </c>
      <c r="N337" s="3" t="s">
        <v>18</v>
      </c>
    </row>
    <row r="338" spans="1:14" x14ac:dyDescent="0.2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 31-54</v>
      </c>
      <c r="N338" s="3" t="s">
        <v>18</v>
      </c>
    </row>
    <row r="339" spans="1:14" x14ac:dyDescent="0.2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 31-54</v>
      </c>
      <c r="N339" s="3" t="s">
        <v>18</v>
      </c>
    </row>
    <row r="340" spans="1:14" x14ac:dyDescent="0.2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 31-54</v>
      </c>
      <c r="N340" s="3" t="s">
        <v>15</v>
      </c>
    </row>
    <row r="341" spans="1:14" x14ac:dyDescent="0.25">
      <c r="A341" s="3">
        <v>14554</v>
      </c>
      <c r="B341" s="3" t="s">
        <v>36</v>
      </c>
      <c r="C341" s="3" t="s">
        <v>39</v>
      </c>
      <c r="D341" s="4">
        <v>20000</v>
      </c>
      <c r="E341" s="3">
        <v>1</v>
      </c>
      <c r="F341" s="3" t="s">
        <v>13</v>
      </c>
      <c r="G341" s="3" t="s">
        <v>20</v>
      </c>
      <c r="H341" s="3" t="s">
        <v>15</v>
      </c>
      <c r="I341" s="3">
        <v>0</v>
      </c>
      <c r="J341" s="3" t="s">
        <v>16</v>
      </c>
      <c r="K341" s="3" t="s">
        <v>17</v>
      </c>
      <c r="L341" s="3">
        <v>66</v>
      </c>
      <c r="M341" s="3" t="str">
        <f t="shared" si="5"/>
        <v>Old 54+</v>
      </c>
      <c r="N341" s="3" t="s">
        <v>18</v>
      </c>
    </row>
    <row r="342" spans="1:14" x14ac:dyDescent="0.2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 0-30</v>
      </c>
      <c r="N342" s="3" t="s">
        <v>18</v>
      </c>
    </row>
    <row r="343" spans="1:14" x14ac:dyDescent="0.2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 31-54</v>
      </c>
      <c r="N343" s="3" t="s">
        <v>15</v>
      </c>
    </row>
    <row r="344" spans="1:14" x14ac:dyDescent="0.2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 31-54</v>
      </c>
      <c r="N344" s="3" t="s">
        <v>18</v>
      </c>
    </row>
    <row r="345" spans="1:14" x14ac:dyDescent="0.2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 31-54</v>
      </c>
      <c r="N345" s="3" t="s">
        <v>18</v>
      </c>
    </row>
    <row r="346" spans="1:14" x14ac:dyDescent="0.2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 31-54</v>
      </c>
      <c r="N346" s="3" t="s">
        <v>15</v>
      </c>
    </row>
    <row r="347" spans="1:14" x14ac:dyDescent="0.2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 31-54</v>
      </c>
      <c r="N347" s="3" t="s">
        <v>15</v>
      </c>
    </row>
    <row r="348" spans="1:14" x14ac:dyDescent="0.2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 31-54</v>
      </c>
      <c r="N348" s="3" t="s">
        <v>15</v>
      </c>
    </row>
    <row r="349" spans="1:14" x14ac:dyDescent="0.2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 31-54</v>
      </c>
      <c r="N349" s="3" t="s">
        <v>15</v>
      </c>
    </row>
    <row r="350" spans="1:14" x14ac:dyDescent="0.2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 31-54</v>
      </c>
      <c r="N350" s="3" t="s">
        <v>18</v>
      </c>
    </row>
    <row r="351" spans="1:14" x14ac:dyDescent="0.2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 0-30</v>
      </c>
      <c r="N351" s="3" t="s">
        <v>15</v>
      </c>
    </row>
    <row r="352" spans="1:14" x14ac:dyDescent="0.2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 0-30</v>
      </c>
      <c r="N352" s="3" t="s">
        <v>15</v>
      </c>
    </row>
    <row r="353" spans="1:14" x14ac:dyDescent="0.2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 31-54</v>
      </c>
      <c r="N353" s="3" t="s">
        <v>15</v>
      </c>
    </row>
    <row r="354" spans="1:14" x14ac:dyDescent="0.2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 31-54</v>
      </c>
      <c r="N354" s="3" t="s">
        <v>18</v>
      </c>
    </row>
    <row r="355" spans="1:14" x14ac:dyDescent="0.2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 31-54</v>
      </c>
      <c r="N355" s="3" t="s">
        <v>15</v>
      </c>
    </row>
    <row r="356" spans="1:14" x14ac:dyDescent="0.2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 31-54</v>
      </c>
      <c r="N356" s="3" t="s">
        <v>18</v>
      </c>
    </row>
    <row r="357" spans="1:14" x14ac:dyDescent="0.25">
      <c r="A357" s="3">
        <v>17238</v>
      </c>
      <c r="B357" s="3" t="s">
        <v>37</v>
      </c>
      <c r="C357" s="3" t="s">
        <v>39</v>
      </c>
      <c r="D357" s="4">
        <v>80000</v>
      </c>
      <c r="E357" s="3">
        <v>0</v>
      </c>
      <c r="F357" s="3" t="s">
        <v>13</v>
      </c>
      <c r="G357" s="3" t="s">
        <v>21</v>
      </c>
      <c r="H357" s="3" t="s">
        <v>15</v>
      </c>
      <c r="I357" s="3">
        <v>3</v>
      </c>
      <c r="J357" s="3" t="s">
        <v>46</v>
      </c>
      <c r="K357" s="3" t="s">
        <v>24</v>
      </c>
      <c r="L357" s="3">
        <v>32</v>
      </c>
      <c r="M357" s="3" t="str">
        <f t="shared" si="5"/>
        <v>Middle Age 31-54</v>
      </c>
      <c r="N357" s="3" t="s">
        <v>18</v>
      </c>
    </row>
    <row r="358" spans="1:14" x14ac:dyDescent="0.2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 31-54</v>
      </c>
      <c r="N358" s="3" t="s">
        <v>15</v>
      </c>
    </row>
    <row r="359" spans="1:14" x14ac:dyDescent="0.2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 31-54</v>
      </c>
      <c r="N359" s="3" t="s">
        <v>18</v>
      </c>
    </row>
    <row r="360" spans="1:14" x14ac:dyDescent="0.25">
      <c r="A360" s="3">
        <v>12332</v>
      </c>
      <c r="B360" s="3" t="s">
        <v>36</v>
      </c>
      <c r="C360" s="3" t="s">
        <v>39</v>
      </c>
      <c r="D360" s="4">
        <v>90000</v>
      </c>
      <c r="E360" s="3">
        <v>4</v>
      </c>
      <c r="F360" s="3" t="s">
        <v>27</v>
      </c>
      <c r="G360" s="3" t="s">
        <v>28</v>
      </c>
      <c r="H360" s="3" t="s">
        <v>15</v>
      </c>
      <c r="I360" s="3">
        <v>3</v>
      </c>
      <c r="J360" s="3" t="s">
        <v>23</v>
      </c>
      <c r="K360" s="3" t="s">
        <v>17</v>
      </c>
      <c r="L360" s="3">
        <v>58</v>
      </c>
      <c r="M360" s="3" t="str">
        <f t="shared" si="5"/>
        <v>Old 54+</v>
      </c>
      <c r="N360" s="3" t="s">
        <v>15</v>
      </c>
    </row>
    <row r="361" spans="1:14" x14ac:dyDescent="0.25">
      <c r="A361" s="3">
        <v>17230</v>
      </c>
      <c r="B361" s="3" t="s">
        <v>36</v>
      </c>
      <c r="C361" s="3" t="s">
        <v>39</v>
      </c>
      <c r="D361" s="4">
        <v>80000</v>
      </c>
      <c r="E361" s="3">
        <v>0</v>
      </c>
      <c r="F361" s="3" t="s">
        <v>13</v>
      </c>
      <c r="G361" s="3" t="s">
        <v>21</v>
      </c>
      <c r="H361" s="3" t="s">
        <v>15</v>
      </c>
      <c r="I361" s="3">
        <v>3</v>
      </c>
      <c r="J361" s="3" t="s">
        <v>46</v>
      </c>
      <c r="K361" s="3" t="s">
        <v>24</v>
      </c>
      <c r="L361" s="3">
        <v>30</v>
      </c>
      <c r="M361" s="3" t="str">
        <f t="shared" si="5"/>
        <v>Adolescent 0-30</v>
      </c>
      <c r="N361" s="3" t="s">
        <v>18</v>
      </c>
    </row>
    <row r="362" spans="1:14" x14ac:dyDescent="0.2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 31-54</v>
      </c>
      <c r="N362" s="3" t="s">
        <v>15</v>
      </c>
    </row>
    <row r="363" spans="1:14" x14ac:dyDescent="0.2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 0-30</v>
      </c>
      <c r="N363" s="3" t="s">
        <v>15</v>
      </c>
    </row>
    <row r="364" spans="1:14" x14ac:dyDescent="0.2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 31-54</v>
      </c>
      <c r="N364" s="3" t="s">
        <v>15</v>
      </c>
    </row>
    <row r="365" spans="1:14" x14ac:dyDescent="0.25">
      <c r="A365" s="3">
        <v>23571</v>
      </c>
      <c r="B365" s="3" t="s">
        <v>36</v>
      </c>
      <c r="C365" s="3" t="s">
        <v>38</v>
      </c>
      <c r="D365" s="4">
        <v>40000</v>
      </c>
      <c r="E365" s="3">
        <v>2</v>
      </c>
      <c r="F365" s="3" t="s">
        <v>13</v>
      </c>
      <c r="G365" s="3" t="s">
        <v>28</v>
      </c>
      <c r="H365" s="3" t="s">
        <v>15</v>
      </c>
      <c r="I365" s="3">
        <v>2</v>
      </c>
      <c r="J365" s="3" t="s">
        <v>16</v>
      </c>
      <c r="K365" s="3" t="s">
        <v>24</v>
      </c>
      <c r="L365" s="3">
        <v>66</v>
      </c>
      <c r="M365" s="3" t="str">
        <f t="shared" si="5"/>
        <v>Old 54+</v>
      </c>
      <c r="N365" s="3" t="s">
        <v>15</v>
      </c>
    </row>
    <row r="366" spans="1:14" x14ac:dyDescent="0.2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 31-54</v>
      </c>
      <c r="N366" s="3" t="s">
        <v>15</v>
      </c>
    </row>
    <row r="367" spans="1:14" x14ac:dyDescent="0.2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 31-54</v>
      </c>
      <c r="N367" s="3" t="s">
        <v>15</v>
      </c>
    </row>
    <row r="368" spans="1:14" x14ac:dyDescent="0.2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 31-54</v>
      </c>
      <c r="N368" s="3" t="s">
        <v>15</v>
      </c>
    </row>
    <row r="369" spans="1:14" x14ac:dyDescent="0.2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 31-54</v>
      </c>
      <c r="N369" s="3" t="s">
        <v>15</v>
      </c>
    </row>
    <row r="370" spans="1:14" x14ac:dyDescent="0.25">
      <c r="A370" s="3">
        <v>25918</v>
      </c>
      <c r="B370" s="3" t="s">
        <v>37</v>
      </c>
      <c r="C370" s="3" t="s">
        <v>38</v>
      </c>
      <c r="D370" s="4">
        <v>30000</v>
      </c>
      <c r="E370" s="3">
        <v>2</v>
      </c>
      <c r="F370" s="3" t="s">
        <v>19</v>
      </c>
      <c r="G370" s="3" t="s">
        <v>20</v>
      </c>
      <c r="H370" s="3" t="s">
        <v>18</v>
      </c>
      <c r="I370" s="3">
        <v>2</v>
      </c>
      <c r="J370" s="3" t="s">
        <v>23</v>
      </c>
      <c r="K370" s="3" t="s">
        <v>24</v>
      </c>
      <c r="L370" s="3">
        <v>60</v>
      </c>
      <c r="M370" s="3" t="str">
        <f t="shared" si="5"/>
        <v>Old 54+</v>
      </c>
      <c r="N370" s="3" t="s">
        <v>15</v>
      </c>
    </row>
    <row r="371" spans="1:14" x14ac:dyDescent="0.2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 31-54</v>
      </c>
      <c r="N371" s="3" t="s">
        <v>15</v>
      </c>
    </row>
    <row r="372" spans="1:14" x14ac:dyDescent="0.25">
      <c r="A372" s="3">
        <v>17324</v>
      </c>
      <c r="B372" s="3" t="s">
        <v>36</v>
      </c>
      <c r="C372" s="3" t="s">
        <v>38</v>
      </c>
      <c r="D372" s="4">
        <v>100000</v>
      </c>
      <c r="E372" s="3">
        <v>4</v>
      </c>
      <c r="F372" s="3" t="s">
        <v>13</v>
      </c>
      <c r="G372" s="3" t="s">
        <v>21</v>
      </c>
      <c r="H372" s="3" t="s">
        <v>15</v>
      </c>
      <c r="I372" s="3">
        <v>1</v>
      </c>
      <c r="J372" s="3" t="s">
        <v>46</v>
      </c>
      <c r="K372" s="3" t="s">
        <v>24</v>
      </c>
      <c r="L372" s="3">
        <v>46</v>
      </c>
      <c r="M372" s="3" t="str">
        <f t="shared" si="5"/>
        <v>Middle Age 31-54</v>
      </c>
      <c r="N372" s="3" t="s">
        <v>18</v>
      </c>
    </row>
    <row r="373" spans="1:14" x14ac:dyDescent="0.2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 31-54</v>
      </c>
      <c r="N373" s="3" t="s">
        <v>18</v>
      </c>
    </row>
    <row r="374" spans="1:14" x14ac:dyDescent="0.2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 31-54</v>
      </c>
      <c r="N374" s="3" t="s">
        <v>15</v>
      </c>
    </row>
    <row r="375" spans="1:14" x14ac:dyDescent="0.2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 0-30</v>
      </c>
      <c r="N375" s="3" t="s">
        <v>18</v>
      </c>
    </row>
    <row r="376" spans="1:14" x14ac:dyDescent="0.2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 31-54</v>
      </c>
      <c r="N376" s="3" t="s">
        <v>18</v>
      </c>
    </row>
    <row r="377" spans="1:14" x14ac:dyDescent="0.25">
      <c r="A377" s="3">
        <v>15628</v>
      </c>
      <c r="B377" s="3" t="s">
        <v>36</v>
      </c>
      <c r="C377" s="3" t="s">
        <v>38</v>
      </c>
      <c r="D377" s="4">
        <v>40000</v>
      </c>
      <c r="E377" s="3">
        <v>1</v>
      </c>
      <c r="F377" s="3" t="s">
        <v>13</v>
      </c>
      <c r="G377" s="3" t="s">
        <v>14</v>
      </c>
      <c r="H377" s="3" t="s">
        <v>15</v>
      </c>
      <c r="I377" s="3">
        <v>1</v>
      </c>
      <c r="J377" s="3" t="s">
        <v>16</v>
      </c>
      <c r="K377" s="3" t="s">
        <v>17</v>
      </c>
      <c r="L377" s="3">
        <v>89</v>
      </c>
      <c r="M377" s="3" t="str">
        <f t="shared" si="5"/>
        <v>Old 54+</v>
      </c>
      <c r="N377" s="3" t="s">
        <v>18</v>
      </c>
    </row>
    <row r="378" spans="1:14" x14ac:dyDescent="0.25">
      <c r="A378" s="3">
        <v>20977</v>
      </c>
      <c r="B378" s="3" t="s">
        <v>36</v>
      </c>
      <c r="C378" s="3" t="s">
        <v>39</v>
      </c>
      <c r="D378" s="4">
        <v>20000</v>
      </c>
      <c r="E378" s="3">
        <v>1</v>
      </c>
      <c r="F378" s="3" t="s">
        <v>13</v>
      </c>
      <c r="G378" s="3" t="s">
        <v>20</v>
      </c>
      <c r="H378" s="3" t="s">
        <v>15</v>
      </c>
      <c r="I378" s="3">
        <v>0</v>
      </c>
      <c r="J378" s="3" t="s">
        <v>16</v>
      </c>
      <c r="K378" s="3" t="s">
        <v>17</v>
      </c>
      <c r="L378" s="3">
        <v>64</v>
      </c>
      <c r="M378" s="3" t="str">
        <f t="shared" si="5"/>
        <v>Old 54+</v>
      </c>
      <c r="N378" s="3" t="s">
        <v>15</v>
      </c>
    </row>
    <row r="379" spans="1:14" x14ac:dyDescent="0.2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 31-54</v>
      </c>
      <c r="N379" s="3" t="s">
        <v>15</v>
      </c>
    </row>
    <row r="380" spans="1:14" x14ac:dyDescent="0.25">
      <c r="A380" s="3">
        <v>20417</v>
      </c>
      <c r="B380" s="3" t="s">
        <v>36</v>
      </c>
      <c r="C380" s="3" t="s">
        <v>39</v>
      </c>
      <c r="D380" s="4">
        <v>30000</v>
      </c>
      <c r="E380" s="3">
        <v>3</v>
      </c>
      <c r="F380" s="3" t="s">
        <v>19</v>
      </c>
      <c r="G380" s="3" t="s">
        <v>20</v>
      </c>
      <c r="H380" s="3" t="s">
        <v>18</v>
      </c>
      <c r="I380" s="3">
        <v>2</v>
      </c>
      <c r="J380" s="3" t="s">
        <v>23</v>
      </c>
      <c r="K380" s="3" t="s">
        <v>24</v>
      </c>
      <c r="L380" s="3">
        <v>56</v>
      </c>
      <c r="M380" s="3" t="str">
        <f t="shared" si="5"/>
        <v>Old 54+</v>
      </c>
      <c r="N380" s="3" t="s">
        <v>18</v>
      </c>
    </row>
    <row r="381" spans="1:14" x14ac:dyDescent="0.2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 31-54</v>
      </c>
      <c r="N381" s="3" t="s">
        <v>18</v>
      </c>
    </row>
    <row r="382" spans="1:14" x14ac:dyDescent="0.25">
      <c r="A382" s="3">
        <v>13620</v>
      </c>
      <c r="B382" s="3" t="s">
        <v>37</v>
      </c>
      <c r="C382" s="3" t="s">
        <v>39</v>
      </c>
      <c r="D382" s="4">
        <v>70000</v>
      </c>
      <c r="E382" s="3">
        <v>0</v>
      </c>
      <c r="F382" s="3" t="s">
        <v>13</v>
      </c>
      <c r="G382" s="3" t="s">
        <v>21</v>
      </c>
      <c r="H382" s="3" t="s">
        <v>18</v>
      </c>
      <c r="I382" s="3">
        <v>3</v>
      </c>
      <c r="J382" s="3" t="s">
        <v>46</v>
      </c>
      <c r="K382" s="3" t="s">
        <v>24</v>
      </c>
      <c r="L382" s="3">
        <v>30</v>
      </c>
      <c r="M382" s="3" t="str">
        <f t="shared" si="5"/>
        <v>Adolescent 0-30</v>
      </c>
      <c r="N382" s="3" t="s">
        <v>15</v>
      </c>
    </row>
    <row r="383" spans="1:14" x14ac:dyDescent="0.25">
      <c r="A383" s="3">
        <v>22974</v>
      </c>
      <c r="B383" s="3" t="s">
        <v>36</v>
      </c>
      <c r="C383" s="3" t="s">
        <v>38</v>
      </c>
      <c r="D383" s="4">
        <v>30000</v>
      </c>
      <c r="E383" s="3">
        <v>2</v>
      </c>
      <c r="F383" s="3" t="s">
        <v>19</v>
      </c>
      <c r="G383" s="3" t="s">
        <v>20</v>
      </c>
      <c r="H383" s="3" t="s">
        <v>15</v>
      </c>
      <c r="I383" s="3">
        <v>2</v>
      </c>
      <c r="J383" s="3" t="s">
        <v>23</v>
      </c>
      <c r="K383" s="3" t="s">
        <v>24</v>
      </c>
      <c r="L383" s="3">
        <v>69</v>
      </c>
      <c r="M383" s="3" t="str">
        <f t="shared" si="5"/>
        <v>Old 54+</v>
      </c>
      <c r="N383" s="3" t="s">
        <v>18</v>
      </c>
    </row>
    <row r="384" spans="1:14" x14ac:dyDescent="0.25">
      <c r="A384" s="3">
        <v>13586</v>
      </c>
      <c r="B384" s="3" t="s">
        <v>36</v>
      </c>
      <c r="C384" s="3" t="s">
        <v>39</v>
      </c>
      <c r="D384" s="4">
        <v>80000</v>
      </c>
      <c r="E384" s="3">
        <v>4</v>
      </c>
      <c r="F384" s="3" t="s">
        <v>19</v>
      </c>
      <c r="G384" s="3" t="s">
        <v>21</v>
      </c>
      <c r="H384" s="3" t="s">
        <v>15</v>
      </c>
      <c r="I384" s="3">
        <v>2</v>
      </c>
      <c r="J384" s="3" t="s">
        <v>46</v>
      </c>
      <c r="K384" s="3" t="s">
        <v>17</v>
      </c>
      <c r="L384" s="3">
        <v>53</v>
      </c>
      <c r="M384" s="3" t="str">
        <f t="shared" si="5"/>
        <v>Middle Age 31-54</v>
      </c>
      <c r="N384" s="3" t="s">
        <v>18</v>
      </c>
    </row>
    <row r="385" spans="1:14" x14ac:dyDescent="0.2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 31-54</v>
      </c>
      <c r="N385" s="3" t="s">
        <v>15</v>
      </c>
    </row>
    <row r="386" spans="1:14" x14ac:dyDescent="0.2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 0-30</v>
      </c>
      <c r="N386" s="3" t="s">
        <v>15</v>
      </c>
    </row>
    <row r="387" spans="1:14" x14ac:dyDescent="0.2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 54+",IF(L387&gt;=31,"Middle Age 31-54",IF(L387&lt;31,"Adolescent 0-30","Invalid")))</f>
        <v>Middle Age 31-54</v>
      </c>
      <c r="N387" s="3" t="s">
        <v>18</v>
      </c>
    </row>
    <row r="388" spans="1:14" x14ac:dyDescent="0.25">
      <c r="A388" s="3">
        <v>28957</v>
      </c>
      <c r="B388" s="3" t="s">
        <v>37</v>
      </c>
      <c r="C388" s="3" t="s">
        <v>38</v>
      </c>
      <c r="D388" s="4">
        <v>120000</v>
      </c>
      <c r="E388" s="3">
        <v>0</v>
      </c>
      <c r="F388" s="3" t="s">
        <v>29</v>
      </c>
      <c r="G388" s="3" t="s">
        <v>21</v>
      </c>
      <c r="H388" s="3" t="s">
        <v>15</v>
      </c>
      <c r="I388" s="3">
        <v>4</v>
      </c>
      <c r="J388" s="3" t="s">
        <v>46</v>
      </c>
      <c r="K388" s="3" t="s">
        <v>24</v>
      </c>
      <c r="L388" s="3">
        <v>34</v>
      </c>
      <c r="M388" s="3" t="str">
        <f t="shared" si="6"/>
        <v>Middle Age 31-54</v>
      </c>
      <c r="N388" s="3" t="s">
        <v>15</v>
      </c>
    </row>
    <row r="389" spans="1:14" x14ac:dyDescent="0.2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 31-54</v>
      </c>
      <c r="N389" s="3" t="s">
        <v>15</v>
      </c>
    </row>
    <row r="390" spans="1:14" x14ac:dyDescent="0.25">
      <c r="A390" s="3">
        <v>12568</v>
      </c>
      <c r="B390" s="3" t="s">
        <v>36</v>
      </c>
      <c r="C390" s="3" t="s">
        <v>38</v>
      </c>
      <c r="D390" s="4">
        <v>30000</v>
      </c>
      <c r="E390" s="3">
        <v>1</v>
      </c>
      <c r="F390" s="3" t="s">
        <v>13</v>
      </c>
      <c r="G390" s="3" t="s">
        <v>20</v>
      </c>
      <c r="H390" s="3" t="s">
        <v>15</v>
      </c>
      <c r="I390" s="3">
        <v>0</v>
      </c>
      <c r="J390" s="3" t="s">
        <v>16</v>
      </c>
      <c r="K390" s="3" t="s">
        <v>17</v>
      </c>
      <c r="L390" s="3">
        <v>64</v>
      </c>
      <c r="M390" s="3" t="str">
        <f t="shared" si="6"/>
        <v>Old 54+</v>
      </c>
      <c r="N390" s="3" t="s">
        <v>18</v>
      </c>
    </row>
    <row r="391" spans="1:14" x14ac:dyDescent="0.2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 31-54</v>
      </c>
      <c r="N391" s="3" t="s">
        <v>15</v>
      </c>
    </row>
    <row r="392" spans="1:14" x14ac:dyDescent="0.2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 31-54</v>
      </c>
      <c r="N392" s="3" t="s">
        <v>18</v>
      </c>
    </row>
    <row r="393" spans="1:14" x14ac:dyDescent="0.2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 31-54</v>
      </c>
      <c r="N393" s="3" t="s">
        <v>15</v>
      </c>
    </row>
    <row r="394" spans="1:14" x14ac:dyDescent="0.2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 31-54</v>
      </c>
      <c r="N394" s="3" t="s">
        <v>18</v>
      </c>
    </row>
    <row r="395" spans="1:14" x14ac:dyDescent="0.2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 31-54</v>
      </c>
      <c r="N395" s="3" t="s">
        <v>18</v>
      </c>
    </row>
    <row r="396" spans="1:14" x14ac:dyDescent="0.2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 31-54</v>
      </c>
      <c r="N396" s="3" t="s">
        <v>15</v>
      </c>
    </row>
    <row r="397" spans="1:14" x14ac:dyDescent="0.2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 31-54</v>
      </c>
      <c r="N397" s="3" t="s">
        <v>15</v>
      </c>
    </row>
    <row r="398" spans="1:14" x14ac:dyDescent="0.2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 31-54</v>
      </c>
      <c r="N398" s="3" t="s">
        <v>15</v>
      </c>
    </row>
    <row r="399" spans="1:14" x14ac:dyDescent="0.25">
      <c r="A399" s="3">
        <v>21365</v>
      </c>
      <c r="B399" s="3" t="s">
        <v>36</v>
      </c>
      <c r="C399" s="3" t="s">
        <v>38</v>
      </c>
      <c r="D399" s="4">
        <v>10000</v>
      </c>
      <c r="E399" s="3">
        <v>2</v>
      </c>
      <c r="F399" s="3" t="s">
        <v>29</v>
      </c>
      <c r="G399" s="3" t="s">
        <v>20</v>
      </c>
      <c r="H399" s="3" t="s">
        <v>15</v>
      </c>
      <c r="I399" s="3">
        <v>2</v>
      </c>
      <c r="J399" s="3" t="s">
        <v>23</v>
      </c>
      <c r="K399" s="3" t="s">
        <v>24</v>
      </c>
      <c r="L399" s="3">
        <v>58</v>
      </c>
      <c r="M399" s="3" t="str">
        <f t="shared" si="6"/>
        <v>Old 54+</v>
      </c>
      <c r="N399" s="3" t="s">
        <v>18</v>
      </c>
    </row>
    <row r="400" spans="1:14" x14ac:dyDescent="0.2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 31-54</v>
      </c>
      <c r="N400" s="3" t="s">
        <v>15</v>
      </c>
    </row>
    <row r="401" spans="1:14" x14ac:dyDescent="0.2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 31-54</v>
      </c>
      <c r="N401" s="3" t="s">
        <v>15</v>
      </c>
    </row>
    <row r="402" spans="1:14" x14ac:dyDescent="0.25">
      <c r="A402" s="3">
        <v>25792</v>
      </c>
      <c r="B402" s="3" t="s">
        <v>37</v>
      </c>
      <c r="C402" s="3" t="s">
        <v>38</v>
      </c>
      <c r="D402" s="4">
        <v>110000</v>
      </c>
      <c r="E402" s="3">
        <v>3</v>
      </c>
      <c r="F402" s="3" t="s">
        <v>13</v>
      </c>
      <c r="G402" s="3" t="s">
        <v>28</v>
      </c>
      <c r="H402" s="3" t="s">
        <v>15</v>
      </c>
      <c r="I402" s="3">
        <v>4</v>
      </c>
      <c r="J402" s="3" t="s">
        <v>46</v>
      </c>
      <c r="K402" s="3" t="s">
        <v>17</v>
      </c>
      <c r="L402" s="3">
        <v>53</v>
      </c>
      <c r="M402" s="3" t="str">
        <f t="shared" si="6"/>
        <v>Middle Age 31-54</v>
      </c>
      <c r="N402" s="3" t="s">
        <v>18</v>
      </c>
    </row>
    <row r="403" spans="1:14" x14ac:dyDescent="0.25">
      <c r="A403" s="3">
        <v>11555</v>
      </c>
      <c r="B403" s="3" t="s">
        <v>36</v>
      </c>
      <c r="C403" s="3" t="s">
        <v>38</v>
      </c>
      <c r="D403" s="4">
        <v>40000</v>
      </c>
      <c r="E403" s="3">
        <v>1</v>
      </c>
      <c r="F403" s="3" t="s">
        <v>13</v>
      </c>
      <c r="G403" s="3" t="s">
        <v>20</v>
      </c>
      <c r="H403" s="3" t="s">
        <v>15</v>
      </c>
      <c r="I403" s="3">
        <v>0</v>
      </c>
      <c r="J403" s="3" t="s">
        <v>16</v>
      </c>
      <c r="K403" s="3" t="s">
        <v>17</v>
      </c>
      <c r="L403" s="3">
        <v>80</v>
      </c>
      <c r="M403" s="3" t="str">
        <f t="shared" si="6"/>
        <v>Old 54+</v>
      </c>
      <c r="N403" s="3" t="s">
        <v>18</v>
      </c>
    </row>
    <row r="404" spans="1:14" x14ac:dyDescent="0.2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 31-54</v>
      </c>
      <c r="N404" s="3" t="s">
        <v>18</v>
      </c>
    </row>
    <row r="405" spans="1:14" x14ac:dyDescent="0.2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 31-54</v>
      </c>
      <c r="N405" s="3" t="s">
        <v>18</v>
      </c>
    </row>
    <row r="406" spans="1:14" x14ac:dyDescent="0.2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 31-54</v>
      </c>
      <c r="N406" s="3" t="s">
        <v>15</v>
      </c>
    </row>
    <row r="407" spans="1:14" x14ac:dyDescent="0.2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 31-54</v>
      </c>
      <c r="N407" s="3" t="s">
        <v>15</v>
      </c>
    </row>
    <row r="408" spans="1:14" x14ac:dyDescent="0.2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 31-54</v>
      </c>
      <c r="N408" s="3" t="s">
        <v>18</v>
      </c>
    </row>
    <row r="409" spans="1:14" x14ac:dyDescent="0.2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 31-54</v>
      </c>
      <c r="N409" s="3" t="s">
        <v>15</v>
      </c>
    </row>
    <row r="410" spans="1:14" x14ac:dyDescent="0.2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 31-54</v>
      </c>
      <c r="N410" s="3" t="s">
        <v>18</v>
      </c>
    </row>
    <row r="411" spans="1:14" x14ac:dyDescent="0.2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 31-54</v>
      </c>
      <c r="N411" s="3" t="s">
        <v>18</v>
      </c>
    </row>
    <row r="412" spans="1:14" x14ac:dyDescent="0.2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 31-54</v>
      </c>
      <c r="N412" s="3" t="s">
        <v>15</v>
      </c>
    </row>
    <row r="413" spans="1:14" x14ac:dyDescent="0.2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 31-54</v>
      </c>
      <c r="N413" s="3" t="s">
        <v>18</v>
      </c>
    </row>
    <row r="414" spans="1:14" x14ac:dyDescent="0.2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 31-54</v>
      </c>
      <c r="N414" s="3" t="s">
        <v>18</v>
      </c>
    </row>
    <row r="415" spans="1:14" x14ac:dyDescent="0.25">
      <c r="A415" s="3">
        <v>25266</v>
      </c>
      <c r="B415" s="3" t="s">
        <v>37</v>
      </c>
      <c r="C415" s="3" t="s">
        <v>38</v>
      </c>
      <c r="D415" s="4">
        <v>30000</v>
      </c>
      <c r="E415" s="3">
        <v>2</v>
      </c>
      <c r="F415" s="3" t="s">
        <v>19</v>
      </c>
      <c r="G415" s="3" t="s">
        <v>20</v>
      </c>
      <c r="H415" s="3" t="s">
        <v>18</v>
      </c>
      <c r="I415" s="3">
        <v>2</v>
      </c>
      <c r="J415" s="3" t="s">
        <v>23</v>
      </c>
      <c r="K415" s="3" t="s">
        <v>24</v>
      </c>
      <c r="L415" s="3">
        <v>67</v>
      </c>
      <c r="M415" s="3" t="str">
        <f t="shared" si="6"/>
        <v>Old 54+</v>
      </c>
      <c r="N415" s="3" t="s">
        <v>18</v>
      </c>
    </row>
    <row r="416" spans="1:14" x14ac:dyDescent="0.2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 31-54</v>
      </c>
      <c r="N416" s="3" t="s">
        <v>15</v>
      </c>
    </row>
    <row r="417" spans="1:14" x14ac:dyDescent="0.2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 31-54</v>
      </c>
      <c r="N417" s="3" t="s">
        <v>18</v>
      </c>
    </row>
    <row r="418" spans="1:14" x14ac:dyDescent="0.2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 31-54</v>
      </c>
      <c r="N418" s="3" t="s">
        <v>15</v>
      </c>
    </row>
    <row r="419" spans="1:14" x14ac:dyDescent="0.25">
      <c r="A419" s="3">
        <v>11139</v>
      </c>
      <c r="B419" s="3" t="s">
        <v>37</v>
      </c>
      <c r="C419" s="3" t="s">
        <v>38</v>
      </c>
      <c r="D419" s="4">
        <v>30000</v>
      </c>
      <c r="E419" s="3">
        <v>2</v>
      </c>
      <c r="F419" s="3" t="s">
        <v>19</v>
      </c>
      <c r="G419" s="3" t="s">
        <v>20</v>
      </c>
      <c r="H419" s="3" t="s">
        <v>18</v>
      </c>
      <c r="I419" s="3">
        <v>2</v>
      </c>
      <c r="J419" s="3" t="s">
        <v>23</v>
      </c>
      <c r="K419" s="3" t="s">
        <v>24</v>
      </c>
      <c r="L419" s="3">
        <v>67</v>
      </c>
      <c r="M419" s="3" t="str">
        <f t="shared" si="6"/>
        <v>Old 54+</v>
      </c>
      <c r="N419" s="3" t="s">
        <v>18</v>
      </c>
    </row>
    <row r="420" spans="1:14" x14ac:dyDescent="0.2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 31-54</v>
      </c>
      <c r="N420" s="3" t="s">
        <v>15</v>
      </c>
    </row>
    <row r="421" spans="1:14" x14ac:dyDescent="0.2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 31-54</v>
      </c>
      <c r="N421" s="3" t="s">
        <v>15</v>
      </c>
    </row>
    <row r="422" spans="1:14" x14ac:dyDescent="0.25">
      <c r="A422" s="3">
        <v>18153</v>
      </c>
      <c r="B422" s="3" t="s">
        <v>36</v>
      </c>
      <c r="C422" s="3" t="s">
        <v>38</v>
      </c>
      <c r="D422" s="4">
        <v>100000</v>
      </c>
      <c r="E422" s="3">
        <v>2</v>
      </c>
      <c r="F422" s="3" t="s">
        <v>13</v>
      </c>
      <c r="G422" s="3" t="s">
        <v>28</v>
      </c>
      <c r="H422" s="3" t="s">
        <v>15</v>
      </c>
      <c r="I422" s="3">
        <v>4</v>
      </c>
      <c r="J422" s="3" t="s">
        <v>46</v>
      </c>
      <c r="K422" s="3" t="s">
        <v>17</v>
      </c>
      <c r="L422" s="3">
        <v>59</v>
      </c>
      <c r="M422" s="3" t="str">
        <f t="shared" si="6"/>
        <v>Old 54+</v>
      </c>
      <c r="N422" s="3" t="s">
        <v>18</v>
      </c>
    </row>
    <row r="423" spans="1:14" x14ac:dyDescent="0.2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 31-54</v>
      </c>
      <c r="N423" s="3" t="s">
        <v>18</v>
      </c>
    </row>
    <row r="424" spans="1:14" x14ac:dyDescent="0.25">
      <c r="A424" s="3">
        <v>24901</v>
      </c>
      <c r="B424" s="3" t="s">
        <v>37</v>
      </c>
      <c r="C424" s="3" t="s">
        <v>39</v>
      </c>
      <c r="D424" s="4">
        <v>110000</v>
      </c>
      <c r="E424" s="3">
        <v>0</v>
      </c>
      <c r="F424" s="3" t="s">
        <v>19</v>
      </c>
      <c r="G424" s="3" t="s">
        <v>28</v>
      </c>
      <c r="H424" s="3" t="s">
        <v>18</v>
      </c>
      <c r="I424" s="3">
        <v>3</v>
      </c>
      <c r="J424" s="3" t="s">
        <v>46</v>
      </c>
      <c r="K424" s="3" t="s">
        <v>24</v>
      </c>
      <c r="L424" s="3">
        <v>32</v>
      </c>
      <c r="M424" s="3" t="str">
        <f t="shared" si="6"/>
        <v>Middle Age 31-54</v>
      </c>
      <c r="N424" s="3" t="s">
        <v>15</v>
      </c>
    </row>
    <row r="425" spans="1:14" x14ac:dyDescent="0.2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 31-54</v>
      </c>
      <c r="N425" s="3" t="s">
        <v>15</v>
      </c>
    </row>
    <row r="426" spans="1:14" x14ac:dyDescent="0.2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 31-54</v>
      </c>
      <c r="N426" s="3" t="s">
        <v>18</v>
      </c>
    </row>
    <row r="427" spans="1:14" x14ac:dyDescent="0.25">
      <c r="A427" s="3">
        <v>15822</v>
      </c>
      <c r="B427" s="3" t="s">
        <v>36</v>
      </c>
      <c r="C427" s="3" t="s">
        <v>39</v>
      </c>
      <c r="D427" s="4">
        <v>40000</v>
      </c>
      <c r="E427" s="3">
        <v>2</v>
      </c>
      <c r="F427" s="3" t="s">
        <v>13</v>
      </c>
      <c r="G427" s="3" t="s">
        <v>28</v>
      </c>
      <c r="H427" s="3" t="s">
        <v>15</v>
      </c>
      <c r="I427" s="3">
        <v>2</v>
      </c>
      <c r="J427" s="3" t="s">
        <v>16</v>
      </c>
      <c r="K427" s="3" t="s">
        <v>24</v>
      </c>
      <c r="L427" s="3">
        <v>67</v>
      </c>
      <c r="M427" s="3" t="str">
        <f t="shared" si="6"/>
        <v>Old 54+</v>
      </c>
      <c r="N427" s="3" t="s">
        <v>18</v>
      </c>
    </row>
    <row r="428" spans="1:14" x14ac:dyDescent="0.2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 0-30</v>
      </c>
      <c r="N428" s="3" t="s">
        <v>18</v>
      </c>
    </row>
    <row r="429" spans="1:14" x14ac:dyDescent="0.2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 31-54</v>
      </c>
      <c r="N429" s="3" t="s">
        <v>15</v>
      </c>
    </row>
    <row r="430" spans="1:14" x14ac:dyDescent="0.2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 31-54</v>
      </c>
      <c r="N430" s="3" t="s">
        <v>18</v>
      </c>
    </row>
    <row r="431" spans="1:14" x14ac:dyDescent="0.2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 31-54</v>
      </c>
      <c r="N431" s="3" t="s">
        <v>18</v>
      </c>
    </row>
    <row r="432" spans="1:14" x14ac:dyDescent="0.25">
      <c r="A432" s="3">
        <v>15019</v>
      </c>
      <c r="B432" s="3" t="s">
        <v>37</v>
      </c>
      <c r="C432" s="3" t="s">
        <v>38</v>
      </c>
      <c r="D432" s="4">
        <v>30000</v>
      </c>
      <c r="E432" s="3">
        <v>3</v>
      </c>
      <c r="F432" s="3" t="s">
        <v>27</v>
      </c>
      <c r="G432" s="3" t="s">
        <v>14</v>
      </c>
      <c r="H432" s="3" t="s">
        <v>15</v>
      </c>
      <c r="I432" s="3">
        <v>2</v>
      </c>
      <c r="J432" s="3" t="s">
        <v>23</v>
      </c>
      <c r="K432" s="3" t="s">
        <v>24</v>
      </c>
      <c r="L432" s="3">
        <v>55</v>
      </c>
      <c r="M432" s="3" t="str">
        <f t="shared" si="6"/>
        <v>Old 54+</v>
      </c>
      <c r="N432" s="3" t="s">
        <v>18</v>
      </c>
    </row>
    <row r="433" spans="1:14" x14ac:dyDescent="0.2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 0-30</v>
      </c>
      <c r="N433" s="3" t="s">
        <v>15</v>
      </c>
    </row>
    <row r="434" spans="1:14" x14ac:dyDescent="0.25">
      <c r="A434" s="3">
        <v>21891</v>
      </c>
      <c r="B434" s="3" t="s">
        <v>36</v>
      </c>
      <c r="C434" s="3" t="s">
        <v>38</v>
      </c>
      <c r="D434" s="4">
        <v>110000</v>
      </c>
      <c r="E434" s="3">
        <v>0</v>
      </c>
      <c r="F434" s="3" t="s">
        <v>27</v>
      </c>
      <c r="G434" s="3" t="s">
        <v>28</v>
      </c>
      <c r="H434" s="3" t="s">
        <v>15</v>
      </c>
      <c r="I434" s="3">
        <v>3</v>
      </c>
      <c r="J434" s="3" t="s">
        <v>46</v>
      </c>
      <c r="K434" s="3" t="s">
        <v>24</v>
      </c>
      <c r="L434" s="3">
        <v>34</v>
      </c>
      <c r="M434" s="3" t="str">
        <f t="shared" si="6"/>
        <v>Middle Age 31-54</v>
      </c>
      <c r="N434" s="3" t="s">
        <v>15</v>
      </c>
    </row>
    <row r="435" spans="1:14" x14ac:dyDescent="0.2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 0-30</v>
      </c>
      <c r="N435" s="3" t="s">
        <v>18</v>
      </c>
    </row>
    <row r="436" spans="1:14" x14ac:dyDescent="0.2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 31-54</v>
      </c>
      <c r="N436" s="3" t="s">
        <v>15</v>
      </c>
    </row>
    <row r="437" spans="1:14" x14ac:dyDescent="0.25">
      <c r="A437" s="3">
        <v>29447</v>
      </c>
      <c r="B437" s="3" t="s">
        <v>37</v>
      </c>
      <c r="C437" s="3" t="s">
        <v>38</v>
      </c>
      <c r="D437" s="4">
        <v>10000</v>
      </c>
      <c r="E437" s="3">
        <v>2</v>
      </c>
      <c r="F437" s="3" t="s">
        <v>13</v>
      </c>
      <c r="G437" s="3" t="s">
        <v>20</v>
      </c>
      <c r="H437" s="3" t="s">
        <v>18</v>
      </c>
      <c r="I437" s="3">
        <v>1</v>
      </c>
      <c r="J437" s="3" t="s">
        <v>22</v>
      </c>
      <c r="K437" s="3" t="s">
        <v>17</v>
      </c>
      <c r="L437" s="3">
        <v>68</v>
      </c>
      <c r="M437" s="3" t="str">
        <f t="shared" si="6"/>
        <v>Old 54+</v>
      </c>
      <c r="N437" s="3" t="s">
        <v>18</v>
      </c>
    </row>
    <row r="438" spans="1:14" x14ac:dyDescent="0.2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 31-54</v>
      </c>
      <c r="N438" s="3" t="s">
        <v>15</v>
      </c>
    </row>
    <row r="439" spans="1:14" x14ac:dyDescent="0.2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 0-30</v>
      </c>
      <c r="N439" s="3" t="s">
        <v>15</v>
      </c>
    </row>
    <row r="440" spans="1:14" x14ac:dyDescent="0.2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 31-54</v>
      </c>
      <c r="N440" s="3" t="s">
        <v>15</v>
      </c>
    </row>
    <row r="441" spans="1:14" x14ac:dyDescent="0.2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 31-54</v>
      </c>
      <c r="N441" s="3" t="s">
        <v>18</v>
      </c>
    </row>
    <row r="442" spans="1:14" x14ac:dyDescent="0.25">
      <c r="A442" s="3">
        <v>21561</v>
      </c>
      <c r="B442" s="3" t="s">
        <v>37</v>
      </c>
      <c r="C442" s="3" t="s">
        <v>39</v>
      </c>
      <c r="D442" s="4">
        <v>90000</v>
      </c>
      <c r="E442" s="3">
        <v>0</v>
      </c>
      <c r="F442" s="3" t="s">
        <v>13</v>
      </c>
      <c r="G442" s="3" t="s">
        <v>21</v>
      </c>
      <c r="H442" s="3" t="s">
        <v>18</v>
      </c>
      <c r="I442" s="3">
        <v>3</v>
      </c>
      <c r="J442" s="3" t="s">
        <v>46</v>
      </c>
      <c r="K442" s="3" t="s">
        <v>24</v>
      </c>
      <c r="L442" s="3">
        <v>34</v>
      </c>
      <c r="M442" s="3" t="str">
        <f t="shared" si="6"/>
        <v>Middle Age 31-54</v>
      </c>
      <c r="N442" s="3" t="s">
        <v>15</v>
      </c>
    </row>
    <row r="443" spans="1:14" x14ac:dyDescent="0.2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 31-54</v>
      </c>
      <c r="N443" s="3" t="s">
        <v>15</v>
      </c>
    </row>
    <row r="444" spans="1:14" x14ac:dyDescent="0.2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 31-54</v>
      </c>
      <c r="N444" s="3" t="s">
        <v>15</v>
      </c>
    </row>
    <row r="445" spans="1:14" x14ac:dyDescent="0.2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 31-54</v>
      </c>
      <c r="N445" s="3" t="s">
        <v>15</v>
      </c>
    </row>
    <row r="446" spans="1:14" x14ac:dyDescent="0.2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 31-54</v>
      </c>
      <c r="N446" s="3" t="s">
        <v>18</v>
      </c>
    </row>
    <row r="447" spans="1:14" x14ac:dyDescent="0.2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 31-54</v>
      </c>
      <c r="N447" s="3" t="s">
        <v>15</v>
      </c>
    </row>
    <row r="448" spans="1:14" x14ac:dyDescent="0.25">
      <c r="A448" s="3">
        <v>14278</v>
      </c>
      <c r="B448" s="3" t="s">
        <v>36</v>
      </c>
      <c r="C448" s="3" t="s">
        <v>38</v>
      </c>
      <c r="D448" s="4">
        <v>130000</v>
      </c>
      <c r="E448" s="3">
        <v>0</v>
      </c>
      <c r="F448" s="3" t="s">
        <v>31</v>
      </c>
      <c r="G448" s="3" t="s">
        <v>28</v>
      </c>
      <c r="H448" s="3" t="s">
        <v>15</v>
      </c>
      <c r="I448" s="3">
        <v>1</v>
      </c>
      <c r="J448" s="3" t="s">
        <v>46</v>
      </c>
      <c r="K448" s="3" t="s">
        <v>24</v>
      </c>
      <c r="L448" s="3">
        <v>48</v>
      </c>
      <c r="M448" s="3" t="str">
        <f t="shared" si="6"/>
        <v>Middle Age 31-54</v>
      </c>
      <c r="N448" s="3" t="s">
        <v>18</v>
      </c>
    </row>
    <row r="449" spans="1:14" x14ac:dyDescent="0.2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 31-54</v>
      </c>
      <c r="N449" s="3" t="s">
        <v>15</v>
      </c>
    </row>
    <row r="450" spans="1:14" x14ac:dyDescent="0.2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 31-54</v>
      </c>
      <c r="N450" s="3" t="s">
        <v>18</v>
      </c>
    </row>
    <row r="451" spans="1:14" x14ac:dyDescent="0.2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 54+",IF(L451&gt;=31,"Middle Age 31-54",IF(L451&lt;31,"Adolescent 0-30","Invalid")))</f>
        <v>Middle Age 31-54</v>
      </c>
      <c r="N451" s="3" t="s">
        <v>18</v>
      </c>
    </row>
    <row r="452" spans="1:14" x14ac:dyDescent="0.2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 31-54</v>
      </c>
      <c r="N452" s="3" t="s">
        <v>15</v>
      </c>
    </row>
    <row r="453" spans="1:14" x14ac:dyDescent="0.2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 31-54</v>
      </c>
      <c r="N453" s="3" t="s">
        <v>18</v>
      </c>
    </row>
    <row r="454" spans="1:14" x14ac:dyDescent="0.25">
      <c r="A454" s="3">
        <v>20277</v>
      </c>
      <c r="B454" s="3" t="s">
        <v>36</v>
      </c>
      <c r="C454" s="3" t="s">
        <v>38</v>
      </c>
      <c r="D454" s="4">
        <v>30000</v>
      </c>
      <c r="E454" s="3">
        <v>2</v>
      </c>
      <c r="F454" s="3" t="s">
        <v>19</v>
      </c>
      <c r="G454" s="3" t="s">
        <v>20</v>
      </c>
      <c r="H454" s="3" t="s">
        <v>18</v>
      </c>
      <c r="I454" s="3">
        <v>2</v>
      </c>
      <c r="J454" s="3" t="s">
        <v>16</v>
      </c>
      <c r="K454" s="3" t="s">
        <v>24</v>
      </c>
      <c r="L454" s="3">
        <v>69</v>
      </c>
      <c r="M454" s="3" t="str">
        <f t="shared" si="7"/>
        <v>Old 54+</v>
      </c>
      <c r="N454" s="3" t="s">
        <v>18</v>
      </c>
    </row>
    <row r="455" spans="1:14" x14ac:dyDescent="0.2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 31-54</v>
      </c>
      <c r="N455" s="3" t="s">
        <v>18</v>
      </c>
    </row>
    <row r="456" spans="1:14" x14ac:dyDescent="0.2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 31-54</v>
      </c>
      <c r="N456" s="3" t="s">
        <v>18</v>
      </c>
    </row>
    <row r="457" spans="1:14" x14ac:dyDescent="0.2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 31-54</v>
      </c>
      <c r="N457" s="3" t="s">
        <v>15</v>
      </c>
    </row>
    <row r="458" spans="1:14" x14ac:dyDescent="0.2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 31-54</v>
      </c>
      <c r="N458" s="3" t="s">
        <v>18</v>
      </c>
    </row>
    <row r="459" spans="1:14" x14ac:dyDescent="0.25">
      <c r="A459" s="3">
        <v>12236</v>
      </c>
      <c r="B459" s="3" t="s">
        <v>36</v>
      </c>
      <c r="C459" s="3" t="s">
        <v>38</v>
      </c>
      <c r="D459" s="4">
        <v>20000</v>
      </c>
      <c r="E459" s="3">
        <v>1</v>
      </c>
      <c r="F459" s="3" t="s">
        <v>19</v>
      </c>
      <c r="G459" s="3" t="s">
        <v>25</v>
      </c>
      <c r="H459" s="3" t="s">
        <v>15</v>
      </c>
      <c r="I459" s="3">
        <v>0</v>
      </c>
      <c r="J459" s="3" t="s">
        <v>16</v>
      </c>
      <c r="K459" s="3" t="s">
        <v>17</v>
      </c>
      <c r="L459" s="3">
        <v>65</v>
      </c>
      <c r="M459" s="3" t="str">
        <f t="shared" si="7"/>
        <v>Old 54+</v>
      </c>
      <c r="N459" s="3" t="s">
        <v>18</v>
      </c>
    </row>
    <row r="460" spans="1:14" x14ac:dyDescent="0.25">
      <c r="A460" s="3">
        <v>21560</v>
      </c>
      <c r="B460" s="3" t="s">
        <v>36</v>
      </c>
      <c r="C460" s="3" t="s">
        <v>39</v>
      </c>
      <c r="D460" s="4">
        <v>120000</v>
      </c>
      <c r="E460" s="3">
        <v>0</v>
      </c>
      <c r="F460" s="3" t="s">
        <v>29</v>
      </c>
      <c r="G460" s="3" t="s">
        <v>21</v>
      </c>
      <c r="H460" s="3" t="s">
        <v>15</v>
      </c>
      <c r="I460" s="3">
        <v>4</v>
      </c>
      <c r="J460" s="3" t="s">
        <v>46</v>
      </c>
      <c r="K460" s="3" t="s">
        <v>24</v>
      </c>
      <c r="L460" s="3">
        <v>32</v>
      </c>
      <c r="M460" s="3" t="str">
        <f t="shared" si="7"/>
        <v>Middle Age 31-54</v>
      </c>
      <c r="N460" s="3" t="s">
        <v>15</v>
      </c>
    </row>
    <row r="461" spans="1:14" x14ac:dyDescent="0.25">
      <c r="A461" s="3">
        <v>21554</v>
      </c>
      <c r="B461" s="3" t="s">
        <v>37</v>
      </c>
      <c r="C461" s="3" t="s">
        <v>38</v>
      </c>
      <c r="D461" s="4">
        <v>80000</v>
      </c>
      <c r="E461" s="3">
        <v>0</v>
      </c>
      <c r="F461" s="3" t="s">
        <v>13</v>
      </c>
      <c r="G461" s="3" t="s">
        <v>21</v>
      </c>
      <c r="H461" s="3" t="s">
        <v>18</v>
      </c>
      <c r="I461" s="3">
        <v>3</v>
      </c>
      <c r="J461" s="3" t="s">
        <v>46</v>
      </c>
      <c r="K461" s="3" t="s">
        <v>24</v>
      </c>
      <c r="L461" s="3">
        <v>33</v>
      </c>
      <c r="M461" s="3" t="str">
        <f t="shared" si="7"/>
        <v>Middle Age 31-54</v>
      </c>
      <c r="N461" s="3" t="s">
        <v>18</v>
      </c>
    </row>
    <row r="462" spans="1:14" x14ac:dyDescent="0.2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 31-54</v>
      </c>
      <c r="N462" s="3" t="s">
        <v>15</v>
      </c>
    </row>
    <row r="463" spans="1:14" x14ac:dyDescent="0.2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 31-54</v>
      </c>
      <c r="N463" s="3" t="s">
        <v>15</v>
      </c>
    </row>
    <row r="464" spans="1:14" x14ac:dyDescent="0.2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 31-54</v>
      </c>
      <c r="N464" s="3" t="s">
        <v>15</v>
      </c>
    </row>
    <row r="465" spans="1:14" x14ac:dyDescent="0.2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 31-54</v>
      </c>
      <c r="N465" s="3" t="s">
        <v>18</v>
      </c>
    </row>
    <row r="466" spans="1:14" x14ac:dyDescent="0.2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 31-54</v>
      </c>
      <c r="N466" s="3" t="s">
        <v>15</v>
      </c>
    </row>
    <row r="467" spans="1:14" x14ac:dyDescent="0.25">
      <c r="A467" s="3">
        <v>11149</v>
      </c>
      <c r="B467" s="3" t="s">
        <v>36</v>
      </c>
      <c r="C467" s="3" t="s">
        <v>39</v>
      </c>
      <c r="D467" s="4">
        <v>40000</v>
      </c>
      <c r="E467" s="3">
        <v>2</v>
      </c>
      <c r="F467" s="3" t="s">
        <v>13</v>
      </c>
      <c r="G467" s="3" t="s">
        <v>28</v>
      </c>
      <c r="H467" s="3" t="s">
        <v>15</v>
      </c>
      <c r="I467" s="3">
        <v>2</v>
      </c>
      <c r="J467" s="3" t="s">
        <v>16</v>
      </c>
      <c r="K467" s="3" t="s">
        <v>24</v>
      </c>
      <c r="L467" s="3">
        <v>65</v>
      </c>
      <c r="M467" s="3" t="str">
        <f t="shared" si="7"/>
        <v>Old 54+</v>
      </c>
      <c r="N467" s="3" t="s">
        <v>18</v>
      </c>
    </row>
    <row r="468" spans="1:14" x14ac:dyDescent="0.2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 31-54</v>
      </c>
      <c r="N468" s="3" t="s">
        <v>15</v>
      </c>
    </row>
    <row r="469" spans="1:14" x14ac:dyDescent="0.2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 31-54</v>
      </c>
      <c r="N469" s="3" t="s">
        <v>15</v>
      </c>
    </row>
    <row r="470" spans="1:14" x14ac:dyDescent="0.2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 31-54</v>
      </c>
      <c r="N470" s="3" t="s">
        <v>18</v>
      </c>
    </row>
    <row r="471" spans="1:14" x14ac:dyDescent="0.25">
      <c r="A471" s="3">
        <v>20147</v>
      </c>
      <c r="B471" s="3" t="s">
        <v>36</v>
      </c>
      <c r="C471" s="3" t="s">
        <v>38</v>
      </c>
      <c r="D471" s="4">
        <v>30000</v>
      </c>
      <c r="E471" s="3">
        <v>1</v>
      </c>
      <c r="F471" s="3" t="s">
        <v>13</v>
      </c>
      <c r="G471" s="3" t="s">
        <v>20</v>
      </c>
      <c r="H471" s="3" t="s">
        <v>15</v>
      </c>
      <c r="I471" s="3">
        <v>0</v>
      </c>
      <c r="J471" s="3" t="s">
        <v>16</v>
      </c>
      <c r="K471" s="3" t="s">
        <v>17</v>
      </c>
      <c r="L471" s="3">
        <v>65</v>
      </c>
      <c r="M471" s="3" t="str">
        <f t="shared" si="7"/>
        <v>Old 54+</v>
      </c>
      <c r="N471" s="3" t="s">
        <v>18</v>
      </c>
    </row>
    <row r="472" spans="1:14" x14ac:dyDescent="0.2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 0-30</v>
      </c>
      <c r="N472" s="3" t="s">
        <v>18</v>
      </c>
    </row>
    <row r="473" spans="1:14" x14ac:dyDescent="0.2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 31-54</v>
      </c>
      <c r="N473" s="3" t="s">
        <v>15</v>
      </c>
    </row>
    <row r="474" spans="1:14" x14ac:dyDescent="0.2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 31-54</v>
      </c>
      <c r="N474" s="3" t="s">
        <v>15</v>
      </c>
    </row>
    <row r="475" spans="1:14" x14ac:dyDescent="0.2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 31-54</v>
      </c>
      <c r="N475" s="3" t="s">
        <v>15</v>
      </c>
    </row>
    <row r="476" spans="1:14" x14ac:dyDescent="0.2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 31-54</v>
      </c>
      <c r="N476" s="3" t="s">
        <v>15</v>
      </c>
    </row>
    <row r="477" spans="1:14" x14ac:dyDescent="0.25">
      <c r="A477" s="3">
        <v>19748</v>
      </c>
      <c r="B477" s="3" t="s">
        <v>36</v>
      </c>
      <c r="C477" s="3" t="s">
        <v>39</v>
      </c>
      <c r="D477" s="4">
        <v>20000</v>
      </c>
      <c r="E477" s="3">
        <v>4</v>
      </c>
      <c r="F477" s="3" t="s">
        <v>27</v>
      </c>
      <c r="G477" s="3" t="s">
        <v>14</v>
      </c>
      <c r="H477" s="3" t="s">
        <v>18</v>
      </c>
      <c r="I477" s="3">
        <v>2</v>
      </c>
      <c r="J477" s="3" t="s">
        <v>26</v>
      </c>
      <c r="K477" s="3" t="s">
        <v>24</v>
      </c>
      <c r="L477" s="3">
        <v>60</v>
      </c>
      <c r="M477" s="3" t="str">
        <f t="shared" si="7"/>
        <v>Old 54+</v>
      </c>
      <c r="N477" s="3" t="s">
        <v>18</v>
      </c>
    </row>
    <row r="478" spans="1:14" x14ac:dyDescent="0.2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 31-54</v>
      </c>
      <c r="N478" s="3" t="s">
        <v>15</v>
      </c>
    </row>
    <row r="479" spans="1:14" x14ac:dyDescent="0.2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 31-54</v>
      </c>
      <c r="N479" s="3" t="s">
        <v>15</v>
      </c>
    </row>
    <row r="480" spans="1:14" x14ac:dyDescent="0.2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 31-54</v>
      </c>
      <c r="N480" s="3" t="s">
        <v>15</v>
      </c>
    </row>
    <row r="481" spans="1:14" x14ac:dyDescent="0.2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 31-54</v>
      </c>
      <c r="N481" s="3" t="s">
        <v>15</v>
      </c>
    </row>
    <row r="482" spans="1:14" x14ac:dyDescent="0.2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 31-54</v>
      </c>
      <c r="N482" s="3" t="s">
        <v>18</v>
      </c>
    </row>
    <row r="483" spans="1:14" x14ac:dyDescent="0.2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 31-54</v>
      </c>
      <c r="N483" s="3" t="s">
        <v>15</v>
      </c>
    </row>
    <row r="484" spans="1:14" x14ac:dyDescent="0.2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 31-54</v>
      </c>
      <c r="N484" s="3" t="s">
        <v>15</v>
      </c>
    </row>
    <row r="485" spans="1:14" x14ac:dyDescent="0.25">
      <c r="A485" s="3">
        <v>15450</v>
      </c>
      <c r="B485" s="3" t="s">
        <v>36</v>
      </c>
      <c r="C485" s="3" t="s">
        <v>39</v>
      </c>
      <c r="D485" s="4">
        <v>10000</v>
      </c>
      <c r="E485" s="3">
        <v>1</v>
      </c>
      <c r="F485" s="3" t="s">
        <v>31</v>
      </c>
      <c r="G485" s="3" t="s">
        <v>20</v>
      </c>
      <c r="H485" s="3" t="s">
        <v>15</v>
      </c>
      <c r="I485" s="3">
        <v>0</v>
      </c>
      <c r="J485" s="3" t="s">
        <v>16</v>
      </c>
      <c r="K485" s="3" t="s">
        <v>17</v>
      </c>
      <c r="L485" s="3">
        <v>70</v>
      </c>
      <c r="M485" s="3" t="str">
        <f t="shared" si="7"/>
        <v>Old 54+</v>
      </c>
      <c r="N485" s="3" t="s">
        <v>18</v>
      </c>
    </row>
    <row r="486" spans="1:14" x14ac:dyDescent="0.2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 31-54</v>
      </c>
      <c r="N486" s="3" t="s">
        <v>15</v>
      </c>
    </row>
    <row r="487" spans="1:14" x14ac:dyDescent="0.2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 31-54</v>
      </c>
      <c r="N487" s="3" t="s">
        <v>18</v>
      </c>
    </row>
    <row r="488" spans="1:14" x14ac:dyDescent="0.25">
      <c r="A488" s="3">
        <v>26415</v>
      </c>
      <c r="B488" s="3" t="s">
        <v>36</v>
      </c>
      <c r="C488" s="3" t="s">
        <v>38</v>
      </c>
      <c r="D488" s="4">
        <v>90000</v>
      </c>
      <c r="E488" s="3">
        <v>4</v>
      </c>
      <c r="F488" s="3" t="s">
        <v>29</v>
      </c>
      <c r="G488" s="3" t="s">
        <v>14</v>
      </c>
      <c r="H488" s="3" t="s">
        <v>15</v>
      </c>
      <c r="I488" s="3">
        <v>4</v>
      </c>
      <c r="J488" s="3" t="s">
        <v>46</v>
      </c>
      <c r="K488" s="3" t="s">
        <v>17</v>
      </c>
      <c r="L488" s="3">
        <v>58</v>
      </c>
      <c r="M488" s="3" t="str">
        <f t="shared" si="7"/>
        <v>Old 54+</v>
      </c>
      <c r="N488" s="3" t="s">
        <v>18</v>
      </c>
    </row>
    <row r="489" spans="1:14" x14ac:dyDescent="0.2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 31-54</v>
      </c>
      <c r="N489" s="3" t="s">
        <v>18</v>
      </c>
    </row>
    <row r="490" spans="1:14" x14ac:dyDescent="0.2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 31-54</v>
      </c>
      <c r="N490" s="3" t="s">
        <v>18</v>
      </c>
    </row>
    <row r="491" spans="1:14" x14ac:dyDescent="0.2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 31-54</v>
      </c>
      <c r="N491" s="3" t="s">
        <v>18</v>
      </c>
    </row>
    <row r="492" spans="1:14" x14ac:dyDescent="0.2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 31-54</v>
      </c>
      <c r="N492" s="3" t="s">
        <v>18</v>
      </c>
    </row>
    <row r="493" spans="1:14" x14ac:dyDescent="0.2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 31-54</v>
      </c>
      <c r="N493" s="3" t="s">
        <v>18</v>
      </c>
    </row>
    <row r="494" spans="1:14" x14ac:dyDescent="0.2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 31-54</v>
      </c>
      <c r="N494" s="3" t="s">
        <v>15</v>
      </c>
    </row>
    <row r="495" spans="1:14" x14ac:dyDescent="0.25">
      <c r="A495" s="3">
        <v>23707</v>
      </c>
      <c r="B495" s="3" t="s">
        <v>37</v>
      </c>
      <c r="C495" s="3" t="s">
        <v>39</v>
      </c>
      <c r="D495" s="4">
        <v>70000</v>
      </c>
      <c r="E495" s="3">
        <v>5</v>
      </c>
      <c r="F495" s="3" t="s">
        <v>13</v>
      </c>
      <c r="G495" s="3" t="s">
        <v>28</v>
      </c>
      <c r="H495" s="3" t="s">
        <v>15</v>
      </c>
      <c r="I495" s="3">
        <v>3</v>
      </c>
      <c r="J495" s="3" t="s">
        <v>46</v>
      </c>
      <c r="K495" s="3" t="s">
        <v>32</v>
      </c>
      <c r="L495" s="3">
        <v>60</v>
      </c>
      <c r="M495" s="3" t="str">
        <f t="shared" si="7"/>
        <v>Old 54+</v>
      </c>
      <c r="N495" s="3" t="s">
        <v>15</v>
      </c>
    </row>
    <row r="496" spans="1:14" x14ac:dyDescent="0.2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 31-54</v>
      </c>
      <c r="N496" s="3" t="s">
        <v>18</v>
      </c>
    </row>
    <row r="497" spans="1:14" x14ac:dyDescent="0.25">
      <c r="A497" s="3">
        <v>24981</v>
      </c>
      <c r="B497" s="3" t="s">
        <v>36</v>
      </c>
      <c r="C497" s="3" t="s">
        <v>39</v>
      </c>
      <c r="D497" s="4">
        <v>60000</v>
      </c>
      <c r="E497" s="3">
        <v>2</v>
      </c>
      <c r="F497" s="3" t="s">
        <v>19</v>
      </c>
      <c r="G497" s="3" t="s">
        <v>21</v>
      </c>
      <c r="H497" s="3" t="s">
        <v>15</v>
      </c>
      <c r="I497" s="3">
        <v>2</v>
      </c>
      <c r="J497" s="3" t="s">
        <v>46</v>
      </c>
      <c r="K497" s="3" t="s">
        <v>32</v>
      </c>
      <c r="L497" s="3">
        <v>56</v>
      </c>
      <c r="M497" s="3" t="str">
        <f t="shared" si="7"/>
        <v>Old 54+</v>
      </c>
      <c r="N497" s="3" t="s">
        <v>18</v>
      </c>
    </row>
    <row r="498" spans="1:14" x14ac:dyDescent="0.2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 31-54</v>
      </c>
      <c r="N498" s="3" t="s">
        <v>15</v>
      </c>
    </row>
    <row r="499" spans="1:14" x14ac:dyDescent="0.2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 31-54</v>
      </c>
      <c r="N499" s="3" t="s">
        <v>15</v>
      </c>
    </row>
    <row r="500" spans="1:14" x14ac:dyDescent="0.2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 31-54</v>
      </c>
      <c r="N500" s="3" t="s">
        <v>15</v>
      </c>
    </row>
    <row r="501" spans="1:14" x14ac:dyDescent="0.2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 31-54</v>
      </c>
      <c r="N501" s="3" t="s">
        <v>15</v>
      </c>
    </row>
    <row r="502" spans="1:14" x14ac:dyDescent="0.2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 31-54</v>
      </c>
      <c r="N502" s="3" t="s">
        <v>18</v>
      </c>
    </row>
    <row r="503" spans="1:14" x14ac:dyDescent="0.2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 31-54</v>
      </c>
      <c r="N503" s="3" t="s">
        <v>18</v>
      </c>
    </row>
    <row r="504" spans="1:14" x14ac:dyDescent="0.25">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 0-30</v>
      </c>
      <c r="N504" s="3" t="s">
        <v>18</v>
      </c>
    </row>
    <row r="505" spans="1:14" x14ac:dyDescent="0.2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 31-54</v>
      </c>
      <c r="N505" s="3" t="s">
        <v>15</v>
      </c>
    </row>
    <row r="506" spans="1:14" x14ac:dyDescent="0.2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 31-54</v>
      </c>
      <c r="N506" s="3" t="s">
        <v>15</v>
      </c>
    </row>
    <row r="507" spans="1:14" x14ac:dyDescent="0.2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 31-54</v>
      </c>
      <c r="N507" s="3" t="s">
        <v>18</v>
      </c>
    </row>
    <row r="508" spans="1:14" x14ac:dyDescent="0.2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 31-54</v>
      </c>
      <c r="N508" s="3" t="s">
        <v>15</v>
      </c>
    </row>
    <row r="509" spans="1:14" x14ac:dyDescent="0.2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 31-54</v>
      </c>
      <c r="N509" s="3" t="s">
        <v>15</v>
      </c>
    </row>
    <row r="510" spans="1:14" x14ac:dyDescent="0.2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 0-30</v>
      </c>
      <c r="N510" s="3" t="s">
        <v>18</v>
      </c>
    </row>
    <row r="511" spans="1:14" x14ac:dyDescent="0.2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 31-54</v>
      </c>
      <c r="N511" s="3" t="s">
        <v>15</v>
      </c>
    </row>
    <row r="512" spans="1:14" x14ac:dyDescent="0.2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 31-54</v>
      </c>
      <c r="N512" s="3" t="s">
        <v>15</v>
      </c>
    </row>
    <row r="513" spans="1:14" x14ac:dyDescent="0.25">
      <c r="A513" s="3">
        <v>12207</v>
      </c>
      <c r="B513" s="3" t="s">
        <v>37</v>
      </c>
      <c r="C513" s="3" t="s">
        <v>39</v>
      </c>
      <c r="D513" s="4">
        <v>80000</v>
      </c>
      <c r="E513" s="3">
        <v>4</v>
      </c>
      <c r="F513" s="3" t="s">
        <v>13</v>
      </c>
      <c r="G513" s="3" t="s">
        <v>28</v>
      </c>
      <c r="H513" s="3" t="s">
        <v>15</v>
      </c>
      <c r="I513" s="3">
        <v>0</v>
      </c>
      <c r="J513" s="3" t="s">
        <v>23</v>
      </c>
      <c r="K513" s="3" t="s">
        <v>32</v>
      </c>
      <c r="L513" s="3">
        <v>66</v>
      </c>
      <c r="M513" s="3" t="str">
        <f t="shared" si="7"/>
        <v>Old 54+</v>
      </c>
      <c r="N513" s="3" t="s">
        <v>15</v>
      </c>
    </row>
    <row r="514" spans="1:14" x14ac:dyDescent="0.2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 31-54</v>
      </c>
      <c r="N514" s="3" t="s">
        <v>15</v>
      </c>
    </row>
    <row r="515" spans="1:14" x14ac:dyDescent="0.25">
      <c r="A515" s="3">
        <v>13353</v>
      </c>
      <c r="B515" s="3" t="s">
        <v>37</v>
      </c>
      <c r="C515" s="3" t="s">
        <v>38</v>
      </c>
      <c r="D515" s="4">
        <v>60000</v>
      </c>
      <c r="E515" s="3">
        <v>4</v>
      </c>
      <c r="F515" s="3" t="s">
        <v>31</v>
      </c>
      <c r="G515" s="3" t="s">
        <v>28</v>
      </c>
      <c r="H515" s="3" t="s">
        <v>15</v>
      </c>
      <c r="I515" s="3">
        <v>2</v>
      </c>
      <c r="J515" s="3" t="s">
        <v>46</v>
      </c>
      <c r="K515" s="3" t="s">
        <v>32</v>
      </c>
      <c r="L515" s="3">
        <v>61</v>
      </c>
      <c r="M515" s="3" t="str">
        <f t="shared" ref="M515:M578" si="8">IF(L515&gt;54,"Old 54+",IF(L515&gt;=31,"Middle Age 31-54",IF(L515&lt;31,"Adolescent 0-30","Invalid")))</f>
        <v>Old 54+</v>
      </c>
      <c r="N515" s="3" t="s">
        <v>15</v>
      </c>
    </row>
    <row r="516" spans="1:14" x14ac:dyDescent="0.2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 31-54</v>
      </c>
      <c r="N516" s="3" t="s">
        <v>18</v>
      </c>
    </row>
    <row r="517" spans="1:14" x14ac:dyDescent="0.2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 31-54</v>
      </c>
      <c r="N517" s="3" t="s">
        <v>18</v>
      </c>
    </row>
    <row r="518" spans="1:14" x14ac:dyDescent="0.2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 31-54</v>
      </c>
      <c r="N518" s="3" t="s">
        <v>18</v>
      </c>
    </row>
    <row r="519" spans="1:14" x14ac:dyDescent="0.2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 31-54</v>
      </c>
      <c r="N519" s="3" t="s">
        <v>15</v>
      </c>
    </row>
    <row r="520" spans="1:14" x14ac:dyDescent="0.2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 31-54</v>
      </c>
      <c r="N520" s="3" t="s">
        <v>15</v>
      </c>
    </row>
    <row r="521" spans="1:14" x14ac:dyDescent="0.25">
      <c r="A521" s="3">
        <v>15740</v>
      </c>
      <c r="B521" s="3" t="s">
        <v>36</v>
      </c>
      <c r="C521" s="3" t="s">
        <v>39</v>
      </c>
      <c r="D521" s="4">
        <v>80000</v>
      </c>
      <c r="E521" s="3">
        <v>5</v>
      </c>
      <c r="F521" s="3" t="s">
        <v>13</v>
      </c>
      <c r="G521" s="3" t="s">
        <v>28</v>
      </c>
      <c r="H521" s="3" t="s">
        <v>15</v>
      </c>
      <c r="I521" s="3">
        <v>2</v>
      </c>
      <c r="J521" s="3" t="s">
        <v>26</v>
      </c>
      <c r="K521" s="3" t="s">
        <v>32</v>
      </c>
      <c r="L521" s="3">
        <v>64</v>
      </c>
      <c r="M521" s="3" t="str">
        <f t="shared" si="8"/>
        <v>Old 54+</v>
      </c>
      <c r="N521" s="3" t="s">
        <v>18</v>
      </c>
    </row>
    <row r="522" spans="1:14" x14ac:dyDescent="0.2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 31-54</v>
      </c>
      <c r="N522" s="3" t="s">
        <v>18</v>
      </c>
    </row>
    <row r="523" spans="1:14" x14ac:dyDescent="0.25">
      <c r="A523" s="3">
        <v>18976</v>
      </c>
      <c r="B523" s="3" t="s">
        <v>37</v>
      </c>
      <c r="C523" s="3" t="s">
        <v>39</v>
      </c>
      <c r="D523" s="4">
        <v>40000</v>
      </c>
      <c r="E523" s="3">
        <v>4</v>
      </c>
      <c r="F523" s="3" t="s">
        <v>27</v>
      </c>
      <c r="G523" s="3" t="s">
        <v>21</v>
      </c>
      <c r="H523" s="3" t="s">
        <v>15</v>
      </c>
      <c r="I523" s="3">
        <v>2</v>
      </c>
      <c r="J523" s="3" t="s">
        <v>46</v>
      </c>
      <c r="K523" s="3" t="s">
        <v>32</v>
      </c>
      <c r="L523" s="3">
        <v>62</v>
      </c>
      <c r="M523" s="3" t="str">
        <f t="shared" si="8"/>
        <v>Old 54+</v>
      </c>
      <c r="N523" s="3" t="s">
        <v>15</v>
      </c>
    </row>
    <row r="524" spans="1:14" x14ac:dyDescent="0.2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 31-54</v>
      </c>
      <c r="N524" s="3" t="s">
        <v>15</v>
      </c>
    </row>
    <row r="525" spans="1:14" x14ac:dyDescent="0.2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 31-54</v>
      </c>
      <c r="N525" s="3" t="s">
        <v>15</v>
      </c>
    </row>
    <row r="526" spans="1:14" x14ac:dyDescent="0.25">
      <c r="A526" s="3">
        <v>17471</v>
      </c>
      <c r="B526" s="3" t="s">
        <v>37</v>
      </c>
      <c r="C526" s="3" t="s">
        <v>38</v>
      </c>
      <c r="D526" s="4">
        <v>80000</v>
      </c>
      <c r="E526" s="3">
        <v>4</v>
      </c>
      <c r="F526" s="3" t="s">
        <v>31</v>
      </c>
      <c r="G526" s="3" t="s">
        <v>28</v>
      </c>
      <c r="H526" s="3" t="s">
        <v>15</v>
      </c>
      <c r="I526" s="3">
        <v>2</v>
      </c>
      <c r="J526" s="3" t="s">
        <v>23</v>
      </c>
      <c r="K526" s="3" t="s">
        <v>32</v>
      </c>
      <c r="L526" s="3">
        <v>67</v>
      </c>
      <c r="M526" s="3" t="str">
        <f t="shared" si="8"/>
        <v>Old 54+</v>
      </c>
      <c r="N526" s="3" t="s">
        <v>18</v>
      </c>
    </row>
    <row r="527" spans="1:14" x14ac:dyDescent="0.25">
      <c r="A527" s="3">
        <v>16791</v>
      </c>
      <c r="B527" s="3" t="s">
        <v>37</v>
      </c>
      <c r="C527" s="3" t="s">
        <v>39</v>
      </c>
      <c r="D527" s="4">
        <v>60000</v>
      </c>
      <c r="E527" s="3">
        <v>5</v>
      </c>
      <c r="F527" s="3" t="s">
        <v>13</v>
      </c>
      <c r="G527" s="3" t="s">
        <v>28</v>
      </c>
      <c r="H527" s="3" t="s">
        <v>15</v>
      </c>
      <c r="I527" s="3">
        <v>3</v>
      </c>
      <c r="J527" s="3" t="s">
        <v>46</v>
      </c>
      <c r="K527" s="3" t="s">
        <v>32</v>
      </c>
      <c r="L527" s="3">
        <v>59</v>
      </c>
      <c r="M527" s="3" t="str">
        <f t="shared" si="8"/>
        <v>Old 54+</v>
      </c>
      <c r="N527" s="3" t="s">
        <v>15</v>
      </c>
    </row>
    <row r="528" spans="1:14" x14ac:dyDescent="0.2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 31-54</v>
      </c>
      <c r="N528" s="3" t="s">
        <v>18</v>
      </c>
    </row>
    <row r="529" spans="1:14" x14ac:dyDescent="0.2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 31-54</v>
      </c>
      <c r="N529" s="3" t="s">
        <v>18</v>
      </c>
    </row>
    <row r="530" spans="1:14" x14ac:dyDescent="0.25">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 0-30</v>
      </c>
      <c r="N530" s="3" t="s">
        <v>18</v>
      </c>
    </row>
    <row r="531" spans="1:14" x14ac:dyDescent="0.25">
      <c r="A531" s="3">
        <v>13233</v>
      </c>
      <c r="B531" s="3" t="s">
        <v>36</v>
      </c>
      <c r="C531" s="3" t="s">
        <v>39</v>
      </c>
      <c r="D531" s="4">
        <v>60000</v>
      </c>
      <c r="E531" s="3">
        <v>2</v>
      </c>
      <c r="F531" s="3" t="s">
        <v>19</v>
      </c>
      <c r="G531" s="3" t="s">
        <v>21</v>
      </c>
      <c r="H531" s="3" t="s">
        <v>15</v>
      </c>
      <c r="I531" s="3">
        <v>1</v>
      </c>
      <c r="J531" s="3" t="s">
        <v>46</v>
      </c>
      <c r="K531" s="3" t="s">
        <v>32</v>
      </c>
      <c r="L531" s="3">
        <v>57</v>
      </c>
      <c r="M531" s="3" t="str">
        <f t="shared" si="8"/>
        <v>Old 54+</v>
      </c>
      <c r="N531" s="3" t="s">
        <v>15</v>
      </c>
    </row>
    <row r="532" spans="1:14" x14ac:dyDescent="0.25">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 0-30</v>
      </c>
      <c r="N532" s="3" t="s">
        <v>15</v>
      </c>
    </row>
    <row r="533" spans="1:14" x14ac:dyDescent="0.2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 0-30</v>
      </c>
      <c r="N533" s="3" t="s">
        <v>18</v>
      </c>
    </row>
    <row r="534" spans="1:14" x14ac:dyDescent="0.2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 31-54</v>
      </c>
      <c r="N534" s="3" t="s">
        <v>15</v>
      </c>
    </row>
    <row r="535" spans="1:14" x14ac:dyDescent="0.25">
      <c r="A535" s="3">
        <v>24941</v>
      </c>
      <c r="B535" s="3" t="s">
        <v>36</v>
      </c>
      <c r="C535" s="3" t="s">
        <v>39</v>
      </c>
      <c r="D535" s="4">
        <v>60000</v>
      </c>
      <c r="E535" s="3">
        <v>3</v>
      </c>
      <c r="F535" s="3" t="s">
        <v>13</v>
      </c>
      <c r="G535" s="3" t="s">
        <v>28</v>
      </c>
      <c r="H535" s="3" t="s">
        <v>15</v>
      </c>
      <c r="I535" s="3">
        <v>2</v>
      </c>
      <c r="J535" s="3" t="s">
        <v>46</v>
      </c>
      <c r="K535" s="3" t="s">
        <v>32</v>
      </c>
      <c r="L535" s="3">
        <v>66</v>
      </c>
      <c r="M535" s="3" t="str">
        <f t="shared" si="8"/>
        <v>Old 54+</v>
      </c>
      <c r="N535" s="3" t="s">
        <v>18</v>
      </c>
    </row>
    <row r="536" spans="1:14" x14ac:dyDescent="0.25">
      <c r="A536" s="3">
        <v>24637</v>
      </c>
      <c r="B536" s="3" t="s">
        <v>36</v>
      </c>
      <c r="C536" s="3" t="s">
        <v>39</v>
      </c>
      <c r="D536" s="4">
        <v>40000</v>
      </c>
      <c r="E536" s="3">
        <v>4</v>
      </c>
      <c r="F536" s="3" t="s">
        <v>27</v>
      </c>
      <c r="G536" s="3" t="s">
        <v>21</v>
      </c>
      <c r="H536" s="3" t="s">
        <v>15</v>
      </c>
      <c r="I536" s="3">
        <v>2</v>
      </c>
      <c r="J536" s="3" t="s">
        <v>46</v>
      </c>
      <c r="K536" s="3" t="s">
        <v>32</v>
      </c>
      <c r="L536" s="3">
        <v>64</v>
      </c>
      <c r="M536" s="3" t="str">
        <f t="shared" si="8"/>
        <v>Old 54+</v>
      </c>
      <c r="N536" s="3" t="s">
        <v>18</v>
      </c>
    </row>
    <row r="537" spans="1:14" x14ac:dyDescent="0.25">
      <c r="A537" s="3">
        <v>23893</v>
      </c>
      <c r="B537" s="3" t="s">
        <v>36</v>
      </c>
      <c r="C537" s="3" t="s">
        <v>39</v>
      </c>
      <c r="D537" s="4">
        <v>50000</v>
      </c>
      <c r="E537" s="3">
        <v>3</v>
      </c>
      <c r="F537" s="3" t="s">
        <v>13</v>
      </c>
      <c r="G537" s="3" t="s">
        <v>14</v>
      </c>
      <c r="H537" s="3" t="s">
        <v>15</v>
      </c>
      <c r="I537" s="3">
        <v>3</v>
      </c>
      <c r="J537" s="3" t="s">
        <v>46</v>
      </c>
      <c r="K537" s="3" t="s">
        <v>32</v>
      </c>
      <c r="L537" s="3">
        <v>41</v>
      </c>
      <c r="M537" s="3" t="str">
        <f t="shared" si="8"/>
        <v>Middle Age 31-54</v>
      </c>
      <c r="N537" s="3" t="s">
        <v>18</v>
      </c>
    </row>
    <row r="538" spans="1:14" x14ac:dyDescent="0.2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 31-54</v>
      </c>
      <c r="N538" s="3" t="s">
        <v>15</v>
      </c>
    </row>
    <row r="539" spans="1:14" x14ac:dyDescent="0.2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 31-54</v>
      </c>
      <c r="N539" s="3" t="s">
        <v>15</v>
      </c>
    </row>
    <row r="540" spans="1:14" x14ac:dyDescent="0.2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 31-54</v>
      </c>
      <c r="N540" s="3" t="s">
        <v>18</v>
      </c>
    </row>
    <row r="541" spans="1:14" x14ac:dyDescent="0.2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 31-54</v>
      </c>
      <c r="N541" s="3" t="s">
        <v>15</v>
      </c>
    </row>
    <row r="542" spans="1:14" x14ac:dyDescent="0.2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 31-54</v>
      </c>
      <c r="N542" s="3" t="s">
        <v>18</v>
      </c>
    </row>
    <row r="543" spans="1:14" x14ac:dyDescent="0.2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 31-54</v>
      </c>
      <c r="N543" s="3" t="s">
        <v>18</v>
      </c>
    </row>
    <row r="544" spans="1:14" x14ac:dyDescent="0.25">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 0-30</v>
      </c>
      <c r="N544" s="3" t="s">
        <v>18</v>
      </c>
    </row>
    <row r="545" spans="1:14" x14ac:dyDescent="0.2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 31-54</v>
      </c>
      <c r="N545" s="3" t="s">
        <v>18</v>
      </c>
    </row>
    <row r="546" spans="1:14" x14ac:dyDescent="0.2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 31-54</v>
      </c>
      <c r="N546" s="3" t="s">
        <v>18</v>
      </c>
    </row>
    <row r="547" spans="1:14" x14ac:dyDescent="0.2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 0-30</v>
      </c>
      <c r="N547" s="3" t="s">
        <v>18</v>
      </c>
    </row>
    <row r="548" spans="1:14" x14ac:dyDescent="0.2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 31-54</v>
      </c>
      <c r="N548" s="3" t="s">
        <v>15</v>
      </c>
    </row>
    <row r="549" spans="1:14" x14ac:dyDescent="0.25">
      <c r="A549" s="3">
        <v>19884</v>
      </c>
      <c r="B549" s="3" t="s">
        <v>36</v>
      </c>
      <c r="C549" s="3" t="s">
        <v>39</v>
      </c>
      <c r="D549" s="4">
        <v>60000</v>
      </c>
      <c r="E549" s="3">
        <v>2</v>
      </c>
      <c r="F549" s="3" t="s">
        <v>27</v>
      </c>
      <c r="G549" s="3" t="s">
        <v>21</v>
      </c>
      <c r="H549" s="3" t="s">
        <v>15</v>
      </c>
      <c r="I549" s="3">
        <v>2</v>
      </c>
      <c r="J549" s="3" t="s">
        <v>22</v>
      </c>
      <c r="K549" s="3" t="s">
        <v>32</v>
      </c>
      <c r="L549" s="3">
        <v>55</v>
      </c>
      <c r="M549" s="3" t="str">
        <f t="shared" si="8"/>
        <v>Old 54+</v>
      </c>
      <c r="N549" s="3" t="s">
        <v>15</v>
      </c>
    </row>
    <row r="550" spans="1:14" x14ac:dyDescent="0.2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 31-54</v>
      </c>
      <c r="N550" s="3" t="s">
        <v>18</v>
      </c>
    </row>
    <row r="551" spans="1:14" x14ac:dyDescent="0.2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 31-54</v>
      </c>
      <c r="N551" s="3" t="s">
        <v>15</v>
      </c>
    </row>
    <row r="552" spans="1:14" x14ac:dyDescent="0.2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 31-54</v>
      </c>
      <c r="N552" s="3" t="s">
        <v>15</v>
      </c>
    </row>
    <row r="553" spans="1:14" x14ac:dyDescent="0.25">
      <c r="A553" s="3">
        <v>27393</v>
      </c>
      <c r="B553" s="3" t="s">
        <v>36</v>
      </c>
      <c r="C553" s="3" t="s">
        <v>38</v>
      </c>
      <c r="D553" s="4">
        <v>50000</v>
      </c>
      <c r="E553" s="3">
        <v>4</v>
      </c>
      <c r="F553" s="3" t="s">
        <v>13</v>
      </c>
      <c r="G553" s="3" t="s">
        <v>28</v>
      </c>
      <c r="H553" s="3" t="s">
        <v>15</v>
      </c>
      <c r="I553" s="3">
        <v>2</v>
      </c>
      <c r="J553" s="3" t="s">
        <v>46</v>
      </c>
      <c r="K553" s="3" t="s">
        <v>32</v>
      </c>
      <c r="L553" s="3">
        <v>63</v>
      </c>
      <c r="M553" s="3" t="str">
        <f t="shared" si="8"/>
        <v>Old 54+</v>
      </c>
      <c r="N553" s="3" t="s">
        <v>18</v>
      </c>
    </row>
    <row r="554" spans="1:14" x14ac:dyDescent="0.25">
      <c r="A554" s="3">
        <v>14417</v>
      </c>
      <c r="B554" s="3" t="s">
        <v>37</v>
      </c>
      <c r="C554" s="3" t="s">
        <v>39</v>
      </c>
      <c r="D554" s="4">
        <v>60000</v>
      </c>
      <c r="E554" s="3">
        <v>3</v>
      </c>
      <c r="F554" s="3" t="s">
        <v>27</v>
      </c>
      <c r="G554" s="3" t="s">
        <v>21</v>
      </c>
      <c r="H554" s="3" t="s">
        <v>15</v>
      </c>
      <c r="I554" s="3">
        <v>2</v>
      </c>
      <c r="J554" s="3" t="s">
        <v>46</v>
      </c>
      <c r="K554" s="3" t="s">
        <v>32</v>
      </c>
      <c r="L554" s="3">
        <v>54</v>
      </c>
      <c r="M554" s="3" t="str">
        <f t="shared" si="8"/>
        <v>Middle Age 31-54</v>
      </c>
      <c r="N554" s="3" t="s">
        <v>15</v>
      </c>
    </row>
    <row r="555" spans="1:14" x14ac:dyDescent="0.25">
      <c r="A555" s="3">
        <v>17533</v>
      </c>
      <c r="B555" s="3" t="s">
        <v>36</v>
      </c>
      <c r="C555" s="3" t="s">
        <v>39</v>
      </c>
      <c r="D555" s="4">
        <v>40000</v>
      </c>
      <c r="E555" s="3">
        <v>3</v>
      </c>
      <c r="F555" s="3" t="s">
        <v>19</v>
      </c>
      <c r="G555" s="3" t="s">
        <v>21</v>
      </c>
      <c r="H555" s="3" t="s">
        <v>18</v>
      </c>
      <c r="I555" s="3">
        <v>2</v>
      </c>
      <c r="J555" s="3" t="s">
        <v>23</v>
      </c>
      <c r="K555" s="3" t="s">
        <v>32</v>
      </c>
      <c r="L555" s="3">
        <v>73</v>
      </c>
      <c r="M555" s="3" t="str">
        <f t="shared" si="8"/>
        <v>Old 54+</v>
      </c>
      <c r="N555" s="3" t="s">
        <v>15</v>
      </c>
    </row>
    <row r="556" spans="1:14" x14ac:dyDescent="0.2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 31-54</v>
      </c>
      <c r="N556" s="3" t="s">
        <v>15</v>
      </c>
    </row>
    <row r="557" spans="1:14" x14ac:dyDescent="0.2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 31-54</v>
      </c>
      <c r="N557" s="3" t="s">
        <v>15</v>
      </c>
    </row>
    <row r="558" spans="1:14" x14ac:dyDescent="0.2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 31-54</v>
      </c>
      <c r="N558" s="3" t="s">
        <v>18</v>
      </c>
    </row>
    <row r="559" spans="1:14" x14ac:dyDescent="0.2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 31-54</v>
      </c>
      <c r="N559" s="3" t="s">
        <v>18</v>
      </c>
    </row>
    <row r="560" spans="1:14" x14ac:dyDescent="0.2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 31-54</v>
      </c>
      <c r="N560" s="3" t="s">
        <v>18</v>
      </c>
    </row>
    <row r="561" spans="1:14" x14ac:dyDescent="0.25">
      <c r="A561" s="3">
        <v>15895</v>
      </c>
      <c r="B561" s="3" t="s">
        <v>37</v>
      </c>
      <c r="C561" s="3" t="s">
        <v>38</v>
      </c>
      <c r="D561" s="4">
        <v>60000</v>
      </c>
      <c r="E561" s="3">
        <v>2</v>
      </c>
      <c r="F561" s="3" t="s">
        <v>13</v>
      </c>
      <c r="G561" s="3" t="s">
        <v>28</v>
      </c>
      <c r="H561" s="3" t="s">
        <v>15</v>
      </c>
      <c r="I561" s="3">
        <v>0</v>
      </c>
      <c r="J561" s="3" t="s">
        <v>46</v>
      </c>
      <c r="K561" s="3" t="s">
        <v>32</v>
      </c>
      <c r="L561" s="3">
        <v>58</v>
      </c>
      <c r="M561" s="3" t="str">
        <f t="shared" si="8"/>
        <v>Old 54+</v>
      </c>
      <c r="N561" s="3" t="s">
        <v>18</v>
      </c>
    </row>
    <row r="562" spans="1:14" x14ac:dyDescent="0.2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 31-54</v>
      </c>
      <c r="N562" s="3" t="s">
        <v>18</v>
      </c>
    </row>
    <row r="563" spans="1:14" x14ac:dyDescent="0.2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 31-54</v>
      </c>
      <c r="N563" s="3" t="s">
        <v>18</v>
      </c>
    </row>
    <row r="564" spans="1:14" x14ac:dyDescent="0.2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 31-54</v>
      </c>
      <c r="N564" s="3" t="s">
        <v>15</v>
      </c>
    </row>
    <row r="565" spans="1:14" x14ac:dyDescent="0.25">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 0-30</v>
      </c>
      <c r="N565" s="3" t="s">
        <v>18</v>
      </c>
    </row>
    <row r="566" spans="1:14" x14ac:dyDescent="0.2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 0-30</v>
      </c>
      <c r="N566" s="3" t="s">
        <v>18</v>
      </c>
    </row>
    <row r="567" spans="1:14" x14ac:dyDescent="0.2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 31-54</v>
      </c>
      <c r="N567" s="3" t="s">
        <v>15</v>
      </c>
    </row>
    <row r="568" spans="1:14" x14ac:dyDescent="0.25">
      <c r="A568" s="3">
        <v>18847</v>
      </c>
      <c r="B568" s="3" t="s">
        <v>36</v>
      </c>
      <c r="C568" s="3" t="s">
        <v>38</v>
      </c>
      <c r="D568" s="4">
        <v>60000</v>
      </c>
      <c r="E568" s="3">
        <v>2</v>
      </c>
      <c r="F568" s="3" t="s">
        <v>31</v>
      </c>
      <c r="G568" s="3" t="s">
        <v>28</v>
      </c>
      <c r="H568" s="3" t="s">
        <v>15</v>
      </c>
      <c r="I568" s="3">
        <v>2</v>
      </c>
      <c r="J568" s="3" t="s">
        <v>23</v>
      </c>
      <c r="K568" s="3" t="s">
        <v>32</v>
      </c>
      <c r="L568" s="3">
        <v>70</v>
      </c>
      <c r="M568" s="3" t="str">
        <f t="shared" si="8"/>
        <v>Old 54+</v>
      </c>
      <c r="N568" s="3" t="s">
        <v>18</v>
      </c>
    </row>
    <row r="569" spans="1:14" x14ac:dyDescent="0.2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 31-54</v>
      </c>
      <c r="N569" s="3" t="s">
        <v>15</v>
      </c>
    </row>
    <row r="570" spans="1:14" x14ac:dyDescent="0.2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 31-54</v>
      </c>
      <c r="N570" s="3" t="s">
        <v>15</v>
      </c>
    </row>
    <row r="571" spans="1:14" x14ac:dyDescent="0.25">
      <c r="A571" s="3">
        <v>26452</v>
      </c>
      <c r="B571" s="3" t="s">
        <v>37</v>
      </c>
      <c r="C571" s="3" t="s">
        <v>39</v>
      </c>
      <c r="D571" s="4">
        <v>50000</v>
      </c>
      <c r="E571" s="3">
        <v>3</v>
      </c>
      <c r="F571" s="3" t="s">
        <v>31</v>
      </c>
      <c r="G571" s="3" t="s">
        <v>28</v>
      </c>
      <c r="H571" s="3" t="s">
        <v>15</v>
      </c>
      <c r="I571" s="3">
        <v>2</v>
      </c>
      <c r="J571" s="3" t="s">
        <v>46</v>
      </c>
      <c r="K571" s="3" t="s">
        <v>32</v>
      </c>
      <c r="L571" s="3">
        <v>69</v>
      </c>
      <c r="M571" s="3" t="str">
        <f t="shared" si="8"/>
        <v>Old 54+</v>
      </c>
      <c r="N571" s="3" t="s">
        <v>18</v>
      </c>
    </row>
    <row r="572" spans="1:14" x14ac:dyDescent="0.2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 31-54</v>
      </c>
      <c r="N572" s="3" t="s">
        <v>18</v>
      </c>
    </row>
    <row r="573" spans="1:14" x14ac:dyDescent="0.25">
      <c r="A573" s="3">
        <v>20528</v>
      </c>
      <c r="B573" s="3" t="s">
        <v>36</v>
      </c>
      <c r="C573" s="3" t="s">
        <v>39</v>
      </c>
      <c r="D573" s="4">
        <v>40000</v>
      </c>
      <c r="E573" s="3">
        <v>2</v>
      </c>
      <c r="F573" s="3" t="s">
        <v>29</v>
      </c>
      <c r="G573" s="3" t="s">
        <v>14</v>
      </c>
      <c r="H573" s="3" t="s">
        <v>15</v>
      </c>
      <c r="I573" s="3">
        <v>2</v>
      </c>
      <c r="J573" s="3" t="s">
        <v>22</v>
      </c>
      <c r="K573" s="3" t="s">
        <v>32</v>
      </c>
      <c r="L573" s="3">
        <v>55</v>
      </c>
      <c r="M573" s="3" t="str">
        <f t="shared" si="8"/>
        <v>Old 54+</v>
      </c>
      <c r="N573" s="3" t="s">
        <v>18</v>
      </c>
    </row>
    <row r="574" spans="1:14" x14ac:dyDescent="0.25">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 0-30</v>
      </c>
      <c r="N574" s="3" t="s">
        <v>18</v>
      </c>
    </row>
    <row r="575" spans="1:14" x14ac:dyDescent="0.25">
      <c r="A575" s="3">
        <v>21751</v>
      </c>
      <c r="B575" s="3" t="s">
        <v>36</v>
      </c>
      <c r="C575" s="3" t="s">
        <v>39</v>
      </c>
      <c r="D575" s="4">
        <v>60000</v>
      </c>
      <c r="E575" s="3">
        <v>3</v>
      </c>
      <c r="F575" s="3" t="s">
        <v>31</v>
      </c>
      <c r="G575" s="3" t="s">
        <v>28</v>
      </c>
      <c r="H575" s="3" t="s">
        <v>15</v>
      </c>
      <c r="I575" s="3">
        <v>2</v>
      </c>
      <c r="J575" s="3" t="s">
        <v>26</v>
      </c>
      <c r="K575" s="3" t="s">
        <v>32</v>
      </c>
      <c r="L575" s="3">
        <v>63</v>
      </c>
      <c r="M575" s="3" t="str">
        <f t="shared" si="8"/>
        <v>Old 54+</v>
      </c>
      <c r="N575" s="3" t="s">
        <v>18</v>
      </c>
    </row>
    <row r="576" spans="1:14" x14ac:dyDescent="0.2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 31-54</v>
      </c>
      <c r="N576" s="3" t="s">
        <v>15</v>
      </c>
    </row>
    <row r="577" spans="1:14" x14ac:dyDescent="0.25">
      <c r="A577" s="3">
        <v>13388</v>
      </c>
      <c r="B577" s="3" t="s">
        <v>37</v>
      </c>
      <c r="C577" s="3" t="s">
        <v>39</v>
      </c>
      <c r="D577" s="4">
        <v>60000</v>
      </c>
      <c r="E577" s="3">
        <v>2</v>
      </c>
      <c r="F577" s="3" t="s">
        <v>19</v>
      </c>
      <c r="G577" s="3" t="s">
        <v>21</v>
      </c>
      <c r="H577" s="3" t="s">
        <v>15</v>
      </c>
      <c r="I577" s="3">
        <v>1</v>
      </c>
      <c r="J577" s="3" t="s">
        <v>46</v>
      </c>
      <c r="K577" s="3" t="s">
        <v>32</v>
      </c>
      <c r="L577" s="3">
        <v>56</v>
      </c>
      <c r="M577" s="3" t="str">
        <f t="shared" si="8"/>
        <v>Old 54+</v>
      </c>
      <c r="N577" s="3" t="s">
        <v>18</v>
      </c>
    </row>
    <row r="578" spans="1:14" x14ac:dyDescent="0.2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 31-54</v>
      </c>
      <c r="N578" s="3" t="s">
        <v>18</v>
      </c>
    </row>
    <row r="579" spans="1:14" x14ac:dyDescent="0.2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 54+",IF(L579&gt;=31,"Middle Age 31-54",IF(L579&lt;31,"Adolescent 0-30","Invalid")))</f>
        <v>Middle Age 31-54</v>
      </c>
      <c r="N579" s="3" t="s">
        <v>18</v>
      </c>
    </row>
    <row r="580" spans="1:14" x14ac:dyDescent="0.25">
      <c r="A580" s="3">
        <v>15313</v>
      </c>
      <c r="B580" s="3" t="s">
        <v>36</v>
      </c>
      <c r="C580" s="3" t="s">
        <v>39</v>
      </c>
      <c r="D580" s="4">
        <v>60000</v>
      </c>
      <c r="E580" s="3">
        <v>4</v>
      </c>
      <c r="F580" s="3" t="s">
        <v>13</v>
      </c>
      <c r="G580" s="3" t="s">
        <v>28</v>
      </c>
      <c r="H580" s="3" t="s">
        <v>15</v>
      </c>
      <c r="I580" s="3">
        <v>2</v>
      </c>
      <c r="J580" s="3" t="s">
        <v>22</v>
      </c>
      <c r="K580" s="3" t="s">
        <v>32</v>
      </c>
      <c r="L580" s="3">
        <v>59</v>
      </c>
      <c r="M580" s="3" t="str">
        <f t="shared" si="9"/>
        <v>Old 54+</v>
      </c>
      <c r="N580" s="3" t="s">
        <v>18</v>
      </c>
    </row>
    <row r="581" spans="1:14" x14ac:dyDescent="0.2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 31-54</v>
      </c>
      <c r="N581" s="3" t="s">
        <v>18</v>
      </c>
    </row>
    <row r="582" spans="1:14" x14ac:dyDescent="0.25">
      <c r="A582" s="3">
        <v>20380</v>
      </c>
      <c r="B582" s="3" t="s">
        <v>36</v>
      </c>
      <c r="C582" s="3" t="s">
        <v>38</v>
      </c>
      <c r="D582" s="4">
        <v>60000</v>
      </c>
      <c r="E582" s="3">
        <v>3</v>
      </c>
      <c r="F582" s="3" t="s">
        <v>31</v>
      </c>
      <c r="G582" s="3" t="s">
        <v>28</v>
      </c>
      <c r="H582" s="3" t="s">
        <v>15</v>
      </c>
      <c r="I582" s="3">
        <v>2</v>
      </c>
      <c r="J582" s="3" t="s">
        <v>46</v>
      </c>
      <c r="K582" s="3" t="s">
        <v>32</v>
      </c>
      <c r="L582" s="3">
        <v>69</v>
      </c>
      <c r="M582" s="3" t="str">
        <f t="shared" si="9"/>
        <v>Old 54+</v>
      </c>
      <c r="N582" s="3" t="s">
        <v>18</v>
      </c>
    </row>
    <row r="583" spans="1:14" x14ac:dyDescent="0.25">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 0-30</v>
      </c>
      <c r="N583" s="3" t="s">
        <v>18</v>
      </c>
    </row>
    <row r="584" spans="1:14" x14ac:dyDescent="0.2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 31-54</v>
      </c>
      <c r="N584" s="3" t="s">
        <v>18</v>
      </c>
    </row>
    <row r="585" spans="1:14" x14ac:dyDescent="0.25">
      <c r="A585" s="3">
        <v>24943</v>
      </c>
      <c r="B585" s="3" t="s">
        <v>36</v>
      </c>
      <c r="C585" s="3" t="s">
        <v>39</v>
      </c>
      <c r="D585" s="4">
        <v>60000</v>
      </c>
      <c r="E585" s="3">
        <v>3</v>
      </c>
      <c r="F585" s="3" t="s">
        <v>13</v>
      </c>
      <c r="G585" s="3" t="s">
        <v>28</v>
      </c>
      <c r="H585" s="3" t="s">
        <v>15</v>
      </c>
      <c r="I585" s="3">
        <v>2</v>
      </c>
      <c r="J585" s="3" t="s">
        <v>46</v>
      </c>
      <c r="K585" s="3" t="s">
        <v>32</v>
      </c>
      <c r="L585" s="3">
        <v>66</v>
      </c>
      <c r="M585" s="3" t="str">
        <f t="shared" si="9"/>
        <v>Old 54+</v>
      </c>
      <c r="N585" s="3" t="s">
        <v>18</v>
      </c>
    </row>
    <row r="586" spans="1:14" x14ac:dyDescent="0.2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 31-54</v>
      </c>
      <c r="N586" s="3" t="s">
        <v>15</v>
      </c>
    </row>
    <row r="587" spans="1:14" x14ac:dyDescent="0.2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 31-54</v>
      </c>
      <c r="N587" s="3" t="s">
        <v>15</v>
      </c>
    </row>
    <row r="588" spans="1:14" x14ac:dyDescent="0.2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 31-54</v>
      </c>
      <c r="N588" s="3" t="s">
        <v>18</v>
      </c>
    </row>
    <row r="589" spans="1:14" x14ac:dyDescent="0.2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 31-54</v>
      </c>
      <c r="N589" s="3" t="s">
        <v>18</v>
      </c>
    </row>
    <row r="590" spans="1:14" x14ac:dyDescent="0.25">
      <c r="A590" s="3">
        <v>16871</v>
      </c>
      <c r="B590" s="3" t="s">
        <v>36</v>
      </c>
      <c r="C590" s="3" t="s">
        <v>38</v>
      </c>
      <c r="D590" s="4">
        <v>90000</v>
      </c>
      <c r="E590" s="3">
        <v>2</v>
      </c>
      <c r="F590" s="3" t="s">
        <v>27</v>
      </c>
      <c r="G590" s="3" t="s">
        <v>21</v>
      </c>
      <c r="H590" s="3" t="s">
        <v>15</v>
      </c>
      <c r="I590" s="3">
        <v>1</v>
      </c>
      <c r="J590" s="3" t="s">
        <v>46</v>
      </c>
      <c r="K590" s="3" t="s">
        <v>32</v>
      </c>
      <c r="L590" s="3">
        <v>51</v>
      </c>
      <c r="M590" s="3" t="str">
        <f t="shared" si="9"/>
        <v>Middle Age 31-54</v>
      </c>
      <c r="N590" s="3" t="s">
        <v>15</v>
      </c>
    </row>
    <row r="591" spans="1:14" x14ac:dyDescent="0.25">
      <c r="A591" s="3">
        <v>12100</v>
      </c>
      <c r="B591" s="3" t="s">
        <v>37</v>
      </c>
      <c r="C591" s="3" t="s">
        <v>39</v>
      </c>
      <c r="D591" s="4">
        <v>60000</v>
      </c>
      <c r="E591" s="3">
        <v>2</v>
      </c>
      <c r="F591" s="3" t="s">
        <v>13</v>
      </c>
      <c r="G591" s="3" t="s">
        <v>28</v>
      </c>
      <c r="H591" s="3" t="s">
        <v>15</v>
      </c>
      <c r="I591" s="3">
        <v>0</v>
      </c>
      <c r="J591" s="3" t="s">
        <v>46</v>
      </c>
      <c r="K591" s="3" t="s">
        <v>32</v>
      </c>
      <c r="L591" s="3">
        <v>57</v>
      </c>
      <c r="M591" s="3" t="str">
        <f t="shared" si="9"/>
        <v>Old 54+</v>
      </c>
      <c r="N591" s="3" t="s">
        <v>18</v>
      </c>
    </row>
    <row r="592" spans="1:14" x14ac:dyDescent="0.2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 31-54</v>
      </c>
      <c r="N592" s="3" t="s">
        <v>15</v>
      </c>
    </row>
    <row r="593" spans="1:14" x14ac:dyDescent="0.25">
      <c r="A593" s="3">
        <v>18545</v>
      </c>
      <c r="B593" s="3" t="s">
        <v>36</v>
      </c>
      <c r="C593" s="3" t="s">
        <v>39</v>
      </c>
      <c r="D593" s="4">
        <v>40000</v>
      </c>
      <c r="E593" s="3">
        <v>4</v>
      </c>
      <c r="F593" s="3" t="s">
        <v>27</v>
      </c>
      <c r="G593" s="3" t="s">
        <v>21</v>
      </c>
      <c r="H593" s="3" t="s">
        <v>18</v>
      </c>
      <c r="I593" s="3">
        <v>2</v>
      </c>
      <c r="J593" s="3" t="s">
        <v>46</v>
      </c>
      <c r="K593" s="3" t="s">
        <v>32</v>
      </c>
      <c r="L593" s="3">
        <v>61</v>
      </c>
      <c r="M593" s="3" t="str">
        <f t="shared" si="9"/>
        <v>Old 54+</v>
      </c>
      <c r="N593" s="3" t="s">
        <v>15</v>
      </c>
    </row>
    <row r="594" spans="1:14" x14ac:dyDescent="0.2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 31-54</v>
      </c>
      <c r="N594" s="3" t="s">
        <v>18</v>
      </c>
    </row>
    <row r="595" spans="1:14" x14ac:dyDescent="0.2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 31-54</v>
      </c>
      <c r="N595" s="3" t="s">
        <v>15</v>
      </c>
    </row>
    <row r="596" spans="1:14" x14ac:dyDescent="0.25">
      <c r="A596" s="3">
        <v>27660</v>
      </c>
      <c r="B596" s="3" t="s">
        <v>36</v>
      </c>
      <c r="C596" s="3" t="s">
        <v>39</v>
      </c>
      <c r="D596" s="4">
        <v>80000</v>
      </c>
      <c r="E596" s="3">
        <v>4</v>
      </c>
      <c r="F596" s="3" t="s">
        <v>31</v>
      </c>
      <c r="G596" s="3" t="s">
        <v>28</v>
      </c>
      <c r="H596" s="3" t="s">
        <v>15</v>
      </c>
      <c r="I596" s="3">
        <v>2</v>
      </c>
      <c r="J596" s="3" t="s">
        <v>23</v>
      </c>
      <c r="K596" s="3" t="s">
        <v>32</v>
      </c>
      <c r="L596" s="3">
        <v>70</v>
      </c>
      <c r="M596" s="3" t="str">
        <f t="shared" si="9"/>
        <v>Old 54+</v>
      </c>
      <c r="N596" s="3" t="s">
        <v>18</v>
      </c>
    </row>
    <row r="597" spans="1:14" x14ac:dyDescent="0.25">
      <c r="A597" s="3">
        <v>18058</v>
      </c>
      <c r="B597" s="3" t="s">
        <v>37</v>
      </c>
      <c r="C597" s="3" t="s">
        <v>38</v>
      </c>
      <c r="D597" s="4">
        <v>20000</v>
      </c>
      <c r="E597" s="3">
        <v>3</v>
      </c>
      <c r="F597" s="3" t="s">
        <v>27</v>
      </c>
      <c r="G597" s="3" t="s">
        <v>14</v>
      </c>
      <c r="H597" s="3" t="s">
        <v>15</v>
      </c>
      <c r="I597" s="3">
        <v>2</v>
      </c>
      <c r="J597" s="3" t="s">
        <v>22</v>
      </c>
      <c r="K597" s="3" t="s">
        <v>32</v>
      </c>
      <c r="L597" s="3">
        <v>78</v>
      </c>
      <c r="M597" s="3" t="str">
        <f t="shared" si="9"/>
        <v>Old 54+</v>
      </c>
      <c r="N597" s="3" t="s">
        <v>18</v>
      </c>
    </row>
    <row r="598" spans="1:14" x14ac:dyDescent="0.2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 31-54</v>
      </c>
      <c r="N598" s="3" t="s">
        <v>18</v>
      </c>
    </row>
    <row r="599" spans="1:14" x14ac:dyDescent="0.25">
      <c r="A599" s="3">
        <v>28997</v>
      </c>
      <c r="B599" s="3" t="s">
        <v>37</v>
      </c>
      <c r="C599" s="3" t="s">
        <v>39</v>
      </c>
      <c r="D599" s="4">
        <v>40000</v>
      </c>
      <c r="E599" s="3">
        <v>2</v>
      </c>
      <c r="F599" s="3" t="s">
        <v>27</v>
      </c>
      <c r="G599" s="3" t="s">
        <v>21</v>
      </c>
      <c r="H599" s="3" t="s">
        <v>18</v>
      </c>
      <c r="I599" s="3">
        <v>1</v>
      </c>
      <c r="J599" s="3" t="s">
        <v>22</v>
      </c>
      <c r="K599" s="3" t="s">
        <v>32</v>
      </c>
      <c r="L599" s="3">
        <v>58</v>
      </c>
      <c r="M599" s="3" t="str">
        <f t="shared" si="9"/>
        <v>Old 54+</v>
      </c>
      <c r="N599" s="3" t="s">
        <v>15</v>
      </c>
    </row>
    <row r="600" spans="1:14" x14ac:dyDescent="0.2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 31-54</v>
      </c>
      <c r="N600" s="3" t="s">
        <v>18</v>
      </c>
    </row>
    <row r="601" spans="1:14" x14ac:dyDescent="0.25">
      <c r="A601" s="3">
        <v>19002</v>
      </c>
      <c r="B601" s="3" t="s">
        <v>36</v>
      </c>
      <c r="C601" s="3" t="s">
        <v>38</v>
      </c>
      <c r="D601" s="4">
        <v>60000</v>
      </c>
      <c r="E601" s="3">
        <v>2</v>
      </c>
      <c r="F601" s="3" t="s">
        <v>19</v>
      </c>
      <c r="G601" s="3" t="s">
        <v>21</v>
      </c>
      <c r="H601" s="3" t="s">
        <v>15</v>
      </c>
      <c r="I601" s="3">
        <v>1</v>
      </c>
      <c r="J601" s="3" t="s">
        <v>22</v>
      </c>
      <c r="K601" s="3" t="s">
        <v>32</v>
      </c>
      <c r="L601" s="3">
        <v>57</v>
      </c>
      <c r="M601" s="3" t="str">
        <f t="shared" si="9"/>
        <v>Old 54+</v>
      </c>
      <c r="N601" s="3" t="s">
        <v>15</v>
      </c>
    </row>
    <row r="602" spans="1:14" x14ac:dyDescent="0.2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 31-54</v>
      </c>
      <c r="N602" s="3" t="s">
        <v>18</v>
      </c>
    </row>
    <row r="603" spans="1:14" x14ac:dyDescent="0.2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 31-54</v>
      </c>
      <c r="N603" s="3" t="s">
        <v>18</v>
      </c>
    </row>
    <row r="604" spans="1:14" x14ac:dyDescent="0.2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 31-54</v>
      </c>
      <c r="N604" s="3" t="s">
        <v>15</v>
      </c>
    </row>
    <row r="605" spans="1:14" x14ac:dyDescent="0.2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 31-54</v>
      </c>
      <c r="N605" s="3" t="s">
        <v>15</v>
      </c>
    </row>
    <row r="606" spans="1:14" x14ac:dyDescent="0.25">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 0-30</v>
      </c>
      <c r="N606" s="3" t="s">
        <v>18</v>
      </c>
    </row>
    <row r="607" spans="1:14" x14ac:dyDescent="0.2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 31-54</v>
      </c>
      <c r="N607" s="3" t="s">
        <v>15</v>
      </c>
    </row>
    <row r="608" spans="1:14" x14ac:dyDescent="0.2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 31-54</v>
      </c>
      <c r="N608" s="3" t="s">
        <v>18</v>
      </c>
    </row>
    <row r="609" spans="1:14" x14ac:dyDescent="0.25">
      <c r="A609" s="3">
        <v>16145</v>
      </c>
      <c r="B609" s="3" t="s">
        <v>37</v>
      </c>
      <c r="C609" s="3" t="s">
        <v>38</v>
      </c>
      <c r="D609" s="4">
        <v>70000</v>
      </c>
      <c r="E609" s="3">
        <v>5</v>
      </c>
      <c r="F609" s="3" t="s">
        <v>31</v>
      </c>
      <c r="G609" s="3" t="s">
        <v>21</v>
      </c>
      <c r="H609" s="3" t="s">
        <v>15</v>
      </c>
      <c r="I609" s="3">
        <v>3</v>
      </c>
      <c r="J609" s="3" t="s">
        <v>46</v>
      </c>
      <c r="K609" s="3" t="s">
        <v>32</v>
      </c>
      <c r="L609" s="3">
        <v>46</v>
      </c>
      <c r="M609" s="3" t="str">
        <f t="shared" si="9"/>
        <v>Middle Age 31-54</v>
      </c>
      <c r="N609" s="3" t="s">
        <v>15</v>
      </c>
    </row>
    <row r="610" spans="1:14" x14ac:dyDescent="0.2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 31-54</v>
      </c>
      <c r="N610" s="3" t="s">
        <v>15</v>
      </c>
    </row>
    <row r="611" spans="1:14" x14ac:dyDescent="0.2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 31-54</v>
      </c>
      <c r="N611" s="3" t="s">
        <v>18</v>
      </c>
    </row>
    <row r="612" spans="1:14" x14ac:dyDescent="0.2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 31-54</v>
      </c>
      <c r="N612" s="3" t="s">
        <v>18</v>
      </c>
    </row>
    <row r="613" spans="1:14" x14ac:dyDescent="0.2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 31-54</v>
      </c>
      <c r="N613" s="3" t="s">
        <v>15</v>
      </c>
    </row>
    <row r="614" spans="1:14" x14ac:dyDescent="0.25">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 0-30</v>
      </c>
      <c r="N614" s="3" t="s">
        <v>18</v>
      </c>
    </row>
    <row r="615" spans="1:14" x14ac:dyDescent="0.2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 31-54</v>
      </c>
      <c r="N615" s="3" t="s">
        <v>15</v>
      </c>
    </row>
    <row r="616" spans="1:14" x14ac:dyDescent="0.2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 31-54</v>
      </c>
      <c r="N616" s="3" t="s">
        <v>18</v>
      </c>
    </row>
    <row r="617" spans="1:14" x14ac:dyDescent="0.2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 31-54</v>
      </c>
      <c r="N617" s="3" t="s">
        <v>15</v>
      </c>
    </row>
    <row r="618" spans="1:14" x14ac:dyDescent="0.2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 31-54</v>
      </c>
      <c r="N618" s="3" t="s">
        <v>18</v>
      </c>
    </row>
    <row r="619" spans="1:14" x14ac:dyDescent="0.2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 31-54</v>
      </c>
      <c r="N619" s="3" t="s">
        <v>15</v>
      </c>
    </row>
    <row r="620" spans="1:14" x14ac:dyDescent="0.2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 31-54</v>
      </c>
      <c r="N620" s="3" t="s">
        <v>18</v>
      </c>
    </row>
    <row r="621" spans="1:14" x14ac:dyDescent="0.25">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 0-30</v>
      </c>
      <c r="N621" s="3" t="s">
        <v>18</v>
      </c>
    </row>
    <row r="622" spans="1:14" x14ac:dyDescent="0.2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 31-54</v>
      </c>
      <c r="N622" s="3" t="s">
        <v>15</v>
      </c>
    </row>
    <row r="623" spans="1:14" x14ac:dyDescent="0.25">
      <c r="A623" s="3">
        <v>11200</v>
      </c>
      <c r="B623" s="3" t="s">
        <v>36</v>
      </c>
      <c r="C623" s="3" t="s">
        <v>39</v>
      </c>
      <c r="D623" s="4">
        <v>70000</v>
      </c>
      <c r="E623" s="3">
        <v>4</v>
      </c>
      <c r="F623" s="3" t="s">
        <v>13</v>
      </c>
      <c r="G623" s="3" t="s">
        <v>28</v>
      </c>
      <c r="H623" s="3" t="s">
        <v>15</v>
      </c>
      <c r="I623" s="3">
        <v>1</v>
      </c>
      <c r="J623" s="3" t="s">
        <v>26</v>
      </c>
      <c r="K623" s="3" t="s">
        <v>32</v>
      </c>
      <c r="L623" s="3">
        <v>58</v>
      </c>
      <c r="M623" s="3" t="str">
        <f t="shared" si="9"/>
        <v>Old 54+</v>
      </c>
      <c r="N623" s="3" t="s">
        <v>18</v>
      </c>
    </row>
    <row r="624" spans="1:14" x14ac:dyDescent="0.2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 31-54</v>
      </c>
      <c r="N624" s="3" t="s">
        <v>18</v>
      </c>
    </row>
    <row r="625" spans="1:14" x14ac:dyDescent="0.25">
      <c r="A625" s="3">
        <v>21801</v>
      </c>
      <c r="B625" s="3" t="s">
        <v>36</v>
      </c>
      <c r="C625" s="3" t="s">
        <v>38</v>
      </c>
      <c r="D625" s="4">
        <v>70000</v>
      </c>
      <c r="E625" s="3">
        <v>4</v>
      </c>
      <c r="F625" s="3" t="s">
        <v>19</v>
      </c>
      <c r="G625" s="3" t="s">
        <v>21</v>
      </c>
      <c r="H625" s="3" t="s">
        <v>15</v>
      </c>
      <c r="I625" s="3">
        <v>1</v>
      </c>
      <c r="J625" s="3" t="s">
        <v>26</v>
      </c>
      <c r="K625" s="3" t="s">
        <v>32</v>
      </c>
      <c r="L625" s="3">
        <v>55</v>
      </c>
      <c r="M625" s="3" t="str">
        <f t="shared" si="9"/>
        <v>Old 54+</v>
      </c>
      <c r="N625" s="3" t="s">
        <v>18</v>
      </c>
    </row>
    <row r="626" spans="1:14" x14ac:dyDescent="0.2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 0-30</v>
      </c>
      <c r="N626" s="3" t="s">
        <v>15</v>
      </c>
    </row>
    <row r="627" spans="1:14" x14ac:dyDescent="0.25">
      <c r="A627" s="3">
        <v>22127</v>
      </c>
      <c r="B627" s="3" t="s">
        <v>36</v>
      </c>
      <c r="C627" s="3" t="s">
        <v>39</v>
      </c>
      <c r="D627" s="4">
        <v>60000</v>
      </c>
      <c r="E627" s="3">
        <v>3</v>
      </c>
      <c r="F627" s="3" t="s">
        <v>31</v>
      </c>
      <c r="G627" s="3" t="s">
        <v>28</v>
      </c>
      <c r="H627" s="3" t="s">
        <v>15</v>
      </c>
      <c r="I627" s="3">
        <v>2</v>
      </c>
      <c r="J627" s="3" t="s">
        <v>26</v>
      </c>
      <c r="K627" s="3" t="s">
        <v>32</v>
      </c>
      <c r="L627" s="3">
        <v>67</v>
      </c>
      <c r="M627" s="3" t="str">
        <f t="shared" si="9"/>
        <v>Old 54+</v>
      </c>
      <c r="N627" s="3" t="s">
        <v>18</v>
      </c>
    </row>
    <row r="628" spans="1:14" x14ac:dyDescent="0.25">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 0-30</v>
      </c>
      <c r="N628" s="3" t="s">
        <v>18</v>
      </c>
    </row>
    <row r="629" spans="1:14" x14ac:dyDescent="0.25">
      <c r="A629" s="3">
        <v>23672</v>
      </c>
      <c r="B629" s="3" t="s">
        <v>36</v>
      </c>
      <c r="C629" s="3" t="s">
        <v>38</v>
      </c>
      <c r="D629" s="4">
        <v>60000</v>
      </c>
      <c r="E629" s="3">
        <v>3</v>
      </c>
      <c r="F629" s="3" t="s">
        <v>31</v>
      </c>
      <c r="G629" s="3" t="s">
        <v>28</v>
      </c>
      <c r="H629" s="3" t="s">
        <v>15</v>
      </c>
      <c r="I629" s="3">
        <v>2</v>
      </c>
      <c r="J629" s="3" t="s">
        <v>26</v>
      </c>
      <c r="K629" s="3" t="s">
        <v>32</v>
      </c>
      <c r="L629" s="3">
        <v>67</v>
      </c>
      <c r="M629" s="3" t="str">
        <f t="shared" si="9"/>
        <v>Old 54+</v>
      </c>
      <c r="N629" s="3" t="s">
        <v>18</v>
      </c>
    </row>
    <row r="630" spans="1:14" x14ac:dyDescent="0.2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 31-54</v>
      </c>
      <c r="N630" s="3" t="s">
        <v>15</v>
      </c>
    </row>
    <row r="631" spans="1:14" x14ac:dyDescent="0.2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 31-54</v>
      </c>
      <c r="N631" s="3" t="s">
        <v>18</v>
      </c>
    </row>
    <row r="632" spans="1:14" x14ac:dyDescent="0.25">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 0-30</v>
      </c>
      <c r="N632" s="3" t="s">
        <v>18</v>
      </c>
    </row>
    <row r="633" spans="1:14" x14ac:dyDescent="0.2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 31-54</v>
      </c>
      <c r="N633" s="3" t="s">
        <v>18</v>
      </c>
    </row>
    <row r="634" spans="1:14" x14ac:dyDescent="0.2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 31-54</v>
      </c>
      <c r="N634" s="3" t="s">
        <v>18</v>
      </c>
    </row>
    <row r="635" spans="1:14" x14ac:dyDescent="0.2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 31-54</v>
      </c>
      <c r="N635" s="3" t="s">
        <v>15</v>
      </c>
    </row>
    <row r="636" spans="1:14" x14ac:dyDescent="0.25">
      <c r="A636" s="3">
        <v>27388</v>
      </c>
      <c r="B636" s="3" t="s">
        <v>36</v>
      </c>
      <c r="C636" s="3" t="s">
        <v>39</v>
      </c>
      <c r="D636" s="4">
        <v>60000</v>
      </c>
      <c r="E636" s="3">
        <v>3</v>
      </c>
      <c r="F636" s="3" t="s">
        <v>13</v>
      </c>
      <c r="G636" s="3" t="s">
        <v>28</v>
      </c>
      <c r="H636" s="3" t="s">
        <v>18</v>
      </c>
      <c r="I636" s="3">
        <v>2</v>
      </c>
      <c r="J636" s="3" t="s">
        <v>26</v>
      </c>
      <c r="K636" s="3" t="s">
        <v>32</v>
      </c>
      <c r="L636" s="3">
        <v>66</v>
      </c>
      <c r="M636" s="3" t="str">
        <f t="shared" si="9"/>
        <v>Old 54+</v>
      </c>
      <c r="N636" s="3" t="s">
        <v>18</v>
      </c>
    </row>
    <row r="637" spans="1:14" x14ac:dyDescent="0.2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 31-54</v>
      </c>
      <c r="N637" s="3" t="s">
        <v>18</v>
      </c>
    </row>
    <row r="638" spans="1:14" x14ac:dyDescent="0.2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 31-54</v>
      </c>
      <c r="N638" s="3" t="s">
        <v>15</v>
      </c>
    </row>
    <row r="639" spans="1:14" x14ac:dyDescent="0.2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 0-30</v>
      </c>
      <c r="N639" s="3" t="s">
        <v>18</v>
      </c>
    </row>
    <row r="640" spans="1:14" x14ac:dyDescent="0.25">
      <c r="A640" s="3">
        <v>18949</v>
      </c>
      <c r="B640" s="3" t="s">
        <v>37</v>
      </c>
      <c r="C640" s="3" t="s">
        <v>39</v>
      </c>
      <c r="D640" s="4">
        <v>70000</v>
      </c>
      <c r="E640" s="3">
        <v>0</v>
      </c>
      <c r="F640" s="3" t="s">
        <v>31</v>
      </c>
      <c r="G640" s="3" t="s">
        <v>28</v>
      </c>
      <c r="H640" s="3" t="s">
        <v>15</v>
      </c>
      <c r="I640" s="3">
        <v>2</v>
      </c>
      <c r="J640" s="3" t="s">
        <v>23</v>
      </c>
      <c r="K640" s="3" t="s">
        <v>32</v>
      </c>
      <c r="L640" s="3">
        <v>74</v>
      </c>
      <c r="M640" s="3" t="str">
        <f t="shared" si="9"/>
        <v>Old 54+</v>
      </c>
      <c r="N640" s="3" t="s">
        <v>15</v>
      </c>
    </row>
    <row r="641" spans="1:14" x14ac:dyDescent="0.25">
      <c r="A641" s="3">
        <v>14507</v>
      </c>
      <c r="B641" s="3" t="s">
        <v>36</v>
      </c>
      <c r="C641" s="3" t="s">
        <v>39</v>
      </c>
      <c r="D641" s="4">
        <v>100000</v>
      </c>
      <c r="E641" s="3">
        <v>2</v>
      </c>
      <c r="F641" s="3" t="s">
        <v>31</v>
      </c>
      <c r="G641" s="3" t="s">
        <v>28</v>
      </c>
      <c r="H641" s="3" t="s">
        <v>15</v>
      </c>
      <c r="I641" s="3">
        <v>3</v>
      </c>
      <c r="J641" s="3" t="s">
        <v>26</v>
      </c>
      <c r="K641" s="3" t="s">
        <v>32</v>
      </c>
      <c r="L641" s="3">
        <v>65</v>
      </c>
      <c r="M641" s="3" t="str">
        <f t="shared" si="9"/>
        <v>Old 54+</v>
      </c>
      <c r="N641" s="3" t="s">
        <v>18</v>
      </c>
    </row>
    <row r="642" spans="1:14" x14ac:dyDescent="0.25">
      <c r="A642" s="3">
        <v>25886</v>
      </c>
      <c r="B642" s="3" t="s">
        <v>36</v>
      </c>
      <c r="C642" s="3" t="s">
        <v>38</v>
      </c>
      <c r="D642" s="4">
        <v>60000</v>
      </c>
      <c r="E642" s="3">
        <v>2</v>
      </c>
      <c r="F642" s="3" t="s">
        <v>19</v>
      </c>
      <c r="G642" s="3" t="s">
        <v>21</v>
      </c>
      <c r="H642" s="3" t="s">
        <v>15</v>
      </c>
      <c r="I642" s="3">
        <v>2</v>
      </c>
      <c r="J642" s="3" t="s">
        <v>22</v>
      </c>
      <c r="K642" s="3" t="s">
        <v>32</v>
      </c>
      <c r="L642" s="3">
        <v>56</v>
      </c>
      <c r="M642" s="3" t="str">
        <f t="shared" si="9"/>
        <v>Old 54+</v>
      </c>
      <c r="N642" s="3" t="s">
        <v>15</v>
      </c>
    </row>
    <row r="643" spans="1:14" x14ac:dyDescent="0.25">
      <c r="A643" s="3">
        <v>21441</v>
      </c>
      <c r="B643" s="3" t="s">
        <v>36</v>
      </c>
      <c r="C643" s="3" t="s">
        <v>39</v>
      </c>
      <c r="D643" s="4">
        <v>50000</v>
      </c>
      <c r="E643" s="3">
        <v>4</v>
      </c>
      <c r="F643" s="3" t="s">
        <v>13</v>
      </c>
      <c r="G643" s="3" t="s">
        <v>28</v>
      </c>
      <c r="H643" s="3" t="s">
        <v>15</v>
      </c>
      <c r="I643" s="3">
        <v>2</v>
      </c>
      <c r="J643" s="3" t="s">
        <v>46</v>
      </c>
      <c r="K643" s="3" t="s">
        <v>32</v>
      </c>
      <c r="L643" s="3">
        <v>64</v>
      </c>
      <c r="M643" s="3" t="str">
        <f t="shared" ref="M643:M706" si="10">IF(L643&gt;54,"Old 54+",IF(L643&gt;=31,"Middle Age 31-54",IF(L643&lt;31,"Adolescent 0-30","Invalid")))</f>
        <v>Old 54+</v>
      </c>
      <c r="N643" s="3" t="s">
        <v>18</v>
      </c>
    </row>
    <row r="644" spans="1:14" x14ac:dyDescent="0.2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 31-54</v>
      </c>
      <c r="N644" s="3" t="s">
        <v>15</v>
      </c>
    </row>
    <row r="645" spans="1:14" x14ac:dyDescent="0.2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 31-54</v>
      </c>
      <c r="N645" s="3" t="s">
        <v>15</v>
      </c>
    </row>
    <row r="646" spans="1:14" x14ac:dyDescent="0.25">
      <c r="A646" s="3">
        <v>23368</v>
      </c>
      <c r="B646" s="3" t="s">
        <v>36</v>
      </c>
      <c r="C646" s="3" t="s">
        <v>38</v>
      </c>
      <c r="D646" s="4">
        <v>60000</v>
      </c>
      <c r="E646" s="3">
        <v>5</v>
      </c>
      <c r="F646" s="3" t="s">
        <v>13</v>
      </c>
      <c r="G646" s="3" t="s">
        <v>14</v>
      </c>
      <c r="H646" s="3" t="s">
        <v>15</v>
      </c>
      <c r="I646" s="3">
        <v>3</v>
      </c>
      <c r="J646" s="3" t="s">
        <v>46</v>
      </c>
      <c r="K646" s="3" t="s">
        <v>32</v>
      </c>
      <c r="L646" s="3">
        <v>41</v>
      </c>
      <c r="M646" s="3" t="str">
        <f t="shared" si="10"/>
        <v>Middle Age 31-54</v>
      </c>
      <c r="N646" s="3" t="s">
        <v>18</v>
      </c>
    </row>
    <row r="647" spans="1:14" x14ac:dyDescent="0.2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 31-54</v>
      </c>
      <c r="N647" s="3" t="s">
        <v>18</v>
      </c>
    </row>
    <row r="648" spans="1:14" x14ac:dyDescent="0.2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 31-54</v>
      </c>
      <c r="N648" s="3" t="s">
        <v>18</v>
      </c>
    </row>
    <row r="649" spans="1:14" x14ac:dyDescent="0.2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 31-54</v>
      </c>
      <c r="N649" s="3" t="s">
        <v>18</v>
      </c>
    </row>
    <row r="650" spans="1:14" x14ac:dyDescent="0.25">
      <c r="A650" s="3">
        <v>25872</v>
      </c>
      <c r="B650" s="3" t="s">
        <v>37</v>
      </c>
      <c r="C650" s="3" t="s">
        <v>38</v>
      </c>
      <c r="D650" s="4">
        <v>70000</v>
      </c>
      <c r="E650" s="3">
        <v>2</v>
      </c>
      <c r="F650" s="3" t="s">
        <v>13</v>
      </c>
      <c r="G650" s="3" t="s">
        <v>28</v>
      </c>
      <c r="H650" s="3" t="s">
        <v>18</v>
      </c>
      <c r="I650" s="3">
        <v>1</v>
      </c>
      <c r="J650" s="3" t="s">
        <v>22</v>
      </c>
      <c r="K650" s="3" t="s">
        <v>32</v>
      </c>
      <c r="L650" s="3">
        <v>58</v>
      </c>
      <c r="M650" s="3" t="str">
        <f t="shared" si="10"/>
        <v>Old 54+</v>
      </c>
      <c r="N650" s="3" t="s">
        <v>15</v>
      </c>
    </row>
    <row r="651" spans="1:14" x14ac:dyDescent="0.2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 31-54</v>
      </c>
      <c r="N651" s="3" t="s">
        <v>15</v>
      </c>
    </row>
    <row r="652" spans="1:14" x14ac:dyDescent="0.25">
      <c r="A652" s="3">
        <v>18435</v>
      </c>
      <c r="B652" s="3" t="s">
        <v>37</v>
      </c>
      <c r="C652" s="3" t="s">
        <v>38</v>
      </c>
      <c r="D652" s="4">
        <v>70000</v>
      </c>
      <c r="E652" s="3">
        <v>5</v>
      </c>
      <c r="F652" s="3" t="s">
        <v>31</v>
      </c>
      <c r="G652" s="3" t="s">
        <v>28</v>
      </c>
      <c r="H652" s="3" t="s">
        <v>15</v>
      </c>
      <c r="I652" s="3">
        <v>2</v>
      </c>
      <c r="J652" s="3" t="s">
        <v>46</v>
      </c>
      <c r="K652" s="3" t="s">
        <v>32</v>
      </c>
      <c r="L652" s="3">
        <v>67</v>
      </c>
      <c r="M652" s="3" t="str">
        <f t="shared" si="10"/>
        <v>Old 54+</v>
      </c>
      <c r="N652" s="3" t="s">
        <v>15</v>
      </c>
    </row>
    <row r="653" spans="1:14" x14ac:dyDescent="0.2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 31-54</v>
      </c>
      <c r="N653" s="3" t="s">
        <v>15</v>
      </c>
    </row>
    <row r="654" spans="1:14" x14ac:dyDescent="0.2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 31-54</v>
      </c>
      <c r="N654" s="3" t="s">
        <v>18</v>
      </c>
    </row>
    <row r="655" spans="1:14" x14ac:dyDescent="0.2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 31-54</v>
      </c>
      <c r="N655" s="3" t="s">
        <v>15</v>
      </c>
    </row>
    <row r="656" spans="1:14" x14ac:dyDescent="0.2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 31-54</v>
      </c>
      <c r="N656" s="3" t="s">
        <v>15</v>
      </c>
    </row>
    <row r="657" spans="1:14" x14ac:dyDescent="0.2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 31-54</v>
      </c>
      <c r="N657" s="3" t="s">
        <v>18</v>
      </c>
    </row>
    <row r="658" spans="1:14" x14ac:dyDescent="0.2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 31-54</v>
      </c>
      <c r="N658" s="3" t="s">
        <v>18</v>
      </c>
    </row>
    <row r="659" spans="1:14" x14ac:dyDescent="0.2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 31-54</v>
      </c>
      <c r="N659" s="3" t="s">
        <v>18</v>
      </c>
    </row>
    <row r="660" spans="1:14" x14ac:dyDescent="0.2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 31-54</v>
      </c>
      <c r="N660" s="3" t="s">
        <v>15</v>
      </c>
    </row>
    <row r="661" spans="1:14" x14ac:dyDescent="0.25">
      <c r="A661" s="3">
        <v>24643</v>
      </c>
      <c r="B661" s="3" t="s">
        <v>37</v>
      </c>
      <c r="C661" s="3" t="s">
        <v>38</v>
      </c>
      <c r="D661" s="4">
        <v>60000</v>
      </c>
      <c r="E661" s="3">
        <v>4</v>
      </c>
      <c r="F661" s="3" t="s">
        <v>13</v>
      </c>
      <c r="G661" s="3" t="s">
        <v>28</v>
      </c>
      <c r="H661" s="3" t="s">
        <v>15</v>
      </c>
      <c r="I661" s="3">
        <v>2</v>
      </c>
      <c r="J661" s="3" t="s">
        <v>46</v>
      </c>
      <c r="K661" s="3" t="s">
        <v>32</v>
      </c>
      <c r="L661" s="3">
        <v>63</v>
      </c>
      <c r="M661" s="3" t="str">
        <f t="shared" si="10"/>
        <v>Old 54+</v>
      </c>
      <c r="N661" s="3" t="s">
        <v>18</v>
      </c>
    </row>
    <row r="662" spans="1:14" x14ac:dyDescent="0.2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 31-54</v>
      </c>
      <c r="N662" s="3" t="s">
        <v>15</v>
      </c>
    </row>
    <row r="663" spans="1:14" x14ac:dyDescent="0.2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 0-30</v>
      </c>
      <c r="N663" s="3" t="s">
        <v>15</v>
      </c>
    </row>
    <row r="664" spans="1:14" x14ac:dyDescent="0.2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 31-54</v>
      </c>
      <c r="N664" s="3" t="s">
        <v>18</v>
      </c>
    </row>
    <row r="665" spans="1:14" x14ac:dyDescent="0.2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 31-54</v>
      </c>
      <c r="N665" s="3" t="s">
        <v>18</v>
      </c>
    </row>
    <row r="666" spans="1:14" x14ac:dyDescent="0.2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 31-54</v>
      </c>
      <c r="N666" s="3" t="s">
        <v>15</v>
      </c>
    </row>
    <row r="667" spans="1:14" x14ac:dyDescent="0.2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 31-54</v>
      </c>
      <c r="N667" s="3" t="s">
        <v>18</v>
      </c>
    </row>
    <row r="668" spans="1:14" x14ac:dyDescent="0.2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 31-54</v>
      </c>
      <c r="N668" s="3" t="s">
        <v>15</v>
      </c>
    </row>
    <row r="669" spans="1:14" x14ac:dyDescent="0.25">
      <c r="A669" s="3">
        <v>20505</v>
      </c>
      <c r="B669" s="3" t="s">
        <v>36</v>
      </c>
      <c r="C669" s="3" t="s">
        <v>38</v>
      </c>
      <c r="D669" s="4">
        <v>40000</v>
      </c>
      <c r="E669" s="3">
        <v>5</v>
      </c>
      <c r="F669" s="3" t="s">
        <v>27</v>
      </c>
      <c r="G669" s="3" t="s">
        <v>21</v>
      </c>
      <c r="H669" s="3" t="s">
        <v>18</v>
      </c>
      <c r="I669" s="3">
        <v>2</v>
      </c>
      <c r="J669" s="3" t="s">
        <v>46</v>
      </c>
      <c r="K669" s="3" t="s">
        <v>32</v>
      </c>
      <c r="L669" s="3">
        <v>61</v>
      </c>
      <c r="M669" s="3" t="str">
        <f t="shared" si="10"/>
        <v>Old 54+</v>
      </c>
      <c r="N669" s="3" t="s">
        <v>18</v>
      </c>
    </row>
    <row r="670" spans="1:14" x14ac:dyDescent="0.2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 31-54</v>
      </c>
      <c r="N670" s="3" t="s">
        <v>18</v>
      </c>
    </row>
    <row r="671" spans="1:14" x14ac:dyDescent="0.2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 31-54</v>
      </c>
      <c r="N671" s="3" t="s">
        <v>18</v>
      </c>
    </row>
    <row r="672" spans="1:14" x14ac:dyDescent="0.25">
      <c r="A672" s="3">
        <v>21471</v>
      </c>
      <c r="B672" s="3" t="s">
        <v>36</v>
      </c>
      <c r="C672" s="3" t="s">
        <v>39</v>
      </c>
      <c r="D672" s="4">
        <v>70000</v>
      </c>
      <c r="E672" s="3">
        <v>2</v>
      </c>
      <c r="F672" s="3" t="s">
        <v>19</v>
      </c>
      <c r="G672" s="3" t="s">
        <v>21</v>
      </c>
      <c r="H672" s="3" t="s">
        <v>15</v>
      </c>
      <c r="I672" s="3">
        <v>1</v>
      </c>
      <c r="J672" s="3" t="s">
        <v>46</v>
      </c>
      <c r="K672" s="3" t="s">
        <v>32</v>
      </c>
      <c r="L672" s="3">
        <v>59</v>
      </c>
      <c r="M672" s="3" t="str">
        <f t="shared" si="10"/>
        <v>Old 54+</v>
      </c>
      <c r="N672" s="3" t="s">
        <v>18</v>
      </c>
    </row>
    <row r="673" spans="1:14" x14ac:dyDescent="0.2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 31-54</v>
      </c>
      <c r="N673" s="3" t="s">
        <v>15</v>
      </c>
    </row>
    <row r="674" spans="1:14" x14ac:dyDescent="0.25">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 0-30</v>
      </c>
      <c r="N674" s="3" t="s">
        <v>18</v>
      </c>
    </row>
    <row r="675" spans="1:14" x14ac:dyDescent="0.2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 31-54</v>
      </c>
      <c r="N675" s="3" t="s">
        <v>15</v>
      </c>
    </row>
    <row r="676" spans="1:14" x14ac:dyDescent="0.2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 31-54</v>
      </c>
      <c r="N676" s="3" t="s">
        <v>18</v>
      </c>
    </row>
    <row r="677" spans="1:14" x14ac:dyDescent="0.2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 31-54</v>
      </c>
      <c r="N677" s="3" t="s">
        <v>18</v>
      </c>
    </row>
    <row r="678" spans="1:14" x14ac:dyDescent="0.2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 31-54</v>
      </c>
      <c r="N678" s="3" t="s">
        <v>18</v>
      </c>
    </row>
    <row r="679" spans="1:14" x14ac:dyDescent="0.2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 31-54</v>
      </c>
      <c r="N679" s="3" t="s">
        <v>18</v>
      </c>
    </row>
    <row r="680" spans="1:14" x14ac:dyDescent="0.25">
      <c r="A680" s="3">
        <v>18145</v>
      </c>
      <c r="B680" s="3" t="s">
        <v>36</v>
      </c>
      <c r="C680" s="3" t="s">
        <v>39</v>
      </c>
      <c r="D680" s="4">
        <v>80000</v>
      </c>
      <c r="E680" s="3">
        <v>5</v>
      </c>
      <c r="F680" s="3" t="s">
        <v>13</v>
      </c>
      <c r="G680" s="3" t="s">
        <v>28</v>
      </c>
      <c r="H680" s="3" t="s">
        <v>18</v>
      </c>
      <c r="I680" s="3">
        <v>2</v>
      </c>
      <c r="J680" s="3" t="s">
        <v>22</v>
      </c>
      <c r="K680" s="3" t="s">
        <v>17</v>
      </c>
      <c r="L680" s="3">
        <v>62</v>
      </c>
      <c r="M680" s="3" t="str">
        <f t="shared" si="10"/>
        <v>Old 54+</v>
      </c>
      <c r="N680" s="3" t="s">
        <v>18</v>
      </c>
    </row>
    <row r="681" spans="1:14" x14ac:dyDescent="0.25">
      <c r="A681" s="3">
        <v>21770</v>
      </c>
      <c r="B681" s="3" t="s">
        <v>36</v>
      </c>
      <c r="C681" s="3" t="s">
        <v>39</v>
      </c>
      <c r="D681" s="4">
        <v>60000</v>
      </c>
      <c r="E681" s="3">
        <v>4</v>
      </c>
      <c r="F681" s="3" t="s">
        <v>13</v>
      </c>
      <c r="G681" s="3" t="s">
        <v>28</v>
      </c>
      <c r="H681" s="3" t="s">
        <v>15</v>
      </c>
      <c r="I681" s="3">
        <v>2</v>
      </c>
      <c r="J681" s="3" t="s">
        <v>46</v>
      </c>
      <c r="K681" s="3" t="s">
        <v>32</v>
      </c>
      <c r="L681" s="3">
        <v>60</v>
      </c>
      <c r="M681" s="3" t="str">
        <f t="shared" si="10"/>
        <v>Old 54+</v>
      </c>
      <c r="N681" s="3" t="s">
        <v>18</v>
      </c>
    </row>
    <row r="682" spans="1:14" x14ac:dyDescent="0.2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 31-54</v>
      </c>
      <c r="N682" s="3" t="s">
        <v>18</v>
      </c>
    </row>
    <row r="683" spans="1:14" x14ac:dyDescent="0.2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 31-54</v>
      </c>
      <c r="N683" s="3" t="s">
        <v>18</v>
      </c>
    </row>
    <row r="684" spans="1:14" x14ac:dyDescent="0.2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 31-54</v>
      </c>
      <c r="N684" s="3" t="s">
        <v>18</v>
      </c>
    </row>
    <row r="685" spans="1:14" x14ac:dyDescent="0.2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 31-54</v>
      </c>
      <c r="N685" s="3" t="s">
        <v>18</v>
      </c>
    </row>
    <row r="686" spans="1:14" x14ac:dyDescent="0.2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 31-54</v>
      </c>
      <c r="N686" s="3" t="s">
        <v>18</v>
      </c>
    </row>
    <row r="687" spans="1:14" x14ac:dyDescent="0.2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 31-54</v>
      </c>
      <c r="N687" s="3" t="s">
        <v>15</v>
      </c>
    </row>
    <row r="688" spans="1:14" x14ac:dyDescent="0.2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 31-54</v>
      </c>
      <c r="N688" s="3" t="s">
        <v>15</v>
      </c>
    </row>
    <row r="689" spans="1:14" x14ac:dyDescent="0.25">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 0-30</v>
      </c>
      <c r="N689" s="3" t="s">
        <v>18</v>
      </c>
    </row>
    <row r="690" spans="1:14" x14ac:dyDescent="0.2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 0-30</v>
      </c>
      <c r="N690" s="3" t="s">
        <v>18</v>
      </c>
    </row>
    <row r="691" spans="1:14" x14ac:dyDescent="0.25">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 0-30</v>
      </c>
      <c r="N691" s="3" t="s">
        <v>18</v>
      </c>
    </row>
    <row r="692" spans="1:14" x14ac:dyDescent="0.2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 31-54</v>
      </c>
      <c r="N692" s="3" t="s">
        <v>18</v>
      </c>
    </row>
    <row r="693" spans="1:14" x14ac:dyDescent="0.2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 31-54</v>
      </c>
      <c r="N693" s="3" t="s">
        <v>15</v>
      </c>
    </row>
    <row r="694" spans="1:14" x14ac:dyDescent="0.2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 31-54</v>
      </c>
      <c r="N694" s="3" t="s">
        <v>15</v>
      </c>
    </row>
    <row r="695" spans="1:14" x14ac:dyDescent="0.2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 31-54</v>
      </c>
      <c r="N695" s="3" t="s">
        <v>15</v>
      </c>
    </row>
    <row r="696" spans="1:14" x14ac:dyDescent="0.2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 31-54</v>
      </c>
      <c r="N696" s="3" t="s">
        <v>15</v>
      </c>
    </row>
    <row r="697" spans="1:14" x14ac:dyDescent="0.2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 31-54</v>
      </c>
      <c r="N697" s="3" t="s">
        <v>18</v>
      </c>
    </row>
    <row r="698" spans="1:14" x14ac:dyDescent="0.2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 0-30</v>
      </c>
      <c r="N698" s="3" t="s">
        <v>18</v>
      </c>
    </row>
    <row r="699" spans="1:14" x14ac:dyDescent="0.2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 0-30</v>
      </c>
      <c r="N699" s="3" t="s">
        <v>18</v>
      </c>
    </row>
    <row r="700" spans="1:14" x14ac:dyDescent="0.2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 31-54</v>
      </c>
      <c r="N700" s="3" t="s">
        <v>18</v>
      </c>
    </row>
    <row r="701" spans="1:14" x14ac:dyDescent="0.2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 31-54</v>
      </c>
      <c r="N701" s="3" t="s">
        <v>15</v>
      </c>
    </row>
    <row r="702" spans="1:14" x14ac:dyDescent="0.25">
      <c r="A702" s="3">
        <v>16795</v>
      </c>
      <c r="B702" s="3" t="s">
        <v>36</v>
      </c>
      <c r="C702" s="3" t="s">
        <v>38</v>
      </c>
      <c r="D702" s="4">
        <v>70000</v>
      </c>
      <c r="E702" s="3">
        <v>4</v>
      </c>
      <c r="F702" s="3" t="s">
        <v>13</v>
      </c>
      <c r="G702" s="3" t="s">
        <v>28</v>
      </c>
      <c r="H702" s="3" t="s">
        <v>15</v>
      </c>
      <c r="I702" s="3">
        <v>1</v>
      </c>
      <c r="J702" s="3" t="s">
        <v>26</v>
      </c>
      <c r="K702" s="3" t="s">
        <v>32</v>
      </c>
      <c r="L702" s="3">
        <v>59</v>
      </c>
      <c r="M702" s="3" t="str">
        <f t="shared" si="10"/>
        <v>Old 54+</v>
      </c>
      <c r="N702" s="3" t="s">
        <v>18</v>
      </c>
    </row>
    <row r="703" spans="1:14" x14ac:dyDescent="0.2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 0-30</v>
      </c>
      <c r="N703" s="3" t="s">
        <v>18</v>
      </c>
    </row>
    <row r="704" spans="1:14" x14ac:dyDescent="0.2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 31-54</v>
      </c>
      <c r="N704" s="3" t="s">
        <v>15</v>
      </c>
    </row>
    <row r="705" spans="1:14" x14ac:dyDescent="0.2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 31-54</v>
      </c>
      <c r="N705" s="3" t="s">
        <v>18</v>
      </c>
    </row>
    <row r="706" spans="1:14" x14ac:dyDescent="0.2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 31-54</v>
      </c>
      <c r="N706" s="3" t="s">
        <v>15</v>
      </c>
    </row>
    <row r="707" spans="1:14" x14ac:dyDescent="0.25">
      <c r="A707" s="3">
        <v>11199</v>
      </c>
      <c r="B707" s="3" t="s">
        <v>36</v>
      </c>
      <c r="C707" s="3" t="s">
        <v>38</v>
      </c>
      <c r="D707" s="4">
        <v>70000</v>
      </c>
      <c r="E707" s="3">
        <v>4</v>
      </c>
      <c r="F707" s="3" t="s">
        <v>13</v>
      </c>
      <c r="G707" s="3" t="s">
        <v>28</v>
      </c>
      <c r="H707" s="3" t="s">
        <v>15</v>
      </c>
      <c r="I707" s="3">
        <v>1</v>
      </c>
      <c r="J707" s="3" t="s">
        <v>46</v>
      </c>
      <c r="K707" s="3" t="s">
        <v>32</v>
      </c>
      <c r="L707" s="3">
        <v>59</v>
      </c>
      <c r="M707" s="3" t="str">
        <f t="shared" ref="M707:M770" si="11">IF(L707&gt;54,"Old 54+",IF(L707&gt;=31,"Middle Age 31-54",IF(L707&lt;31,"Adolescent 0-30","Invalid")))</f>
        <v>Old 54+</v>
      </c>
      <c r="N707" s="3" t="s">
        <v>18</v>
      </c>
    </row>
    <row r="708" spans="1:14" x14ac:dyDescent="0.2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 31-54</v>
      </c>
      <c r="N708" s="3" t="s">
        <v>15</v>
      </c>
    </row>
    <row r="709" spans="1:14" x14ac:dyDescent="0.2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 31-54</v>
      </c>
      <c r="N709" s="3" t="s">
        <v>15</v>
      </c>
    </row>
    <row r="710" spans="1:14" x14ac:dyDescent="0.25">
      <c r="A710" s="3">
        <v>18069</v>
      </c>
      <c r="B710" s="3" t="s">
        <v>36</v>
      </c>
      <c r="C710" s="3" t="s">
        <v>39</v>
      </c>
      <c r="D710" s="4">
        <v>70000</v>
      </c>
      <c r="E710" s="3">
        <v>5</v>
      </c>
      <c r="F710" s="3" t="s">
        <v>13</v>
      </c>
      <c r="G710" s="3" t="s">
        <v>28</v>
      </c>
      <c r="H710" s="3" t="s">
        <v>15</v>
      </c>
      <c r="I710" s="3">
        <v>4</v>
      </c>
      <c r="J710" s="3" t="s">
        <v>46</v>
      </c>
      <c r="K710" s="3" t="s">
        <v>32</v>
      </c>
      <c r="L710" s="3">
        <v>60</v>
      </c>
      <c r="M710" s="3" t="str">
        <f t="shared" si="11"/>
        <v>Old 54+</v>
      </c>
      <c r="N710" s="3" t="s">
        <v>18</v>
      </c>
    </row>
    <row r="711" spans="1:14" x14ac:dyDescent="0.25">
      <c r="A711" s="3">
        <v>23712</v>
      </c>
      <c r="B711" s="3" t="s">
        <v>37</v>
      </c>
      <c r="C711" s="3" t="s">
        <v>38</v>
      </c>
      <c r="D711" s="4">
        <v>70000</v>
      </c>
      <c r="E711" s="3">
        <v>2</v>
      </c>
      <c r="F711" s="3" t="s">
        <v>13</v>
      </c>
      <c r="G711" s="3" t="s">
        <v>28</v>
      </c>
      <c r="H711" s="3" t="s">
        <v>15</v>
      </c>
      <c r="I711" s="3">
        <v>1</v>
      </c>
      <c r="J711" s="3" t="s">
        <v>46</v>
      </c>
      <c r="K711" s="3" t="s">
        <v>32</v>
      </c>
      <c r="L711" s="3">
        <v>59</v>
      </c>
      <c r="M711" s="3" t="str">
        <f t="shared" si="11"/>
        <v>Old 54+</v>
      </c>
      <c r="N711" s="3" t="s">
        <v>18</v>
      </c>
    </row>
    <row r="712" spans="1:14" x14ac:dyDescent="0.2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 31-54</v>
      </c>
      <c r="N712" s="3" t="s">
        <v>15</v>
      </c>
    </row>
    <row r="713" spans="1:14" x14ac:dyDescent="0.25">
      <c r="A713" s="3">
        <v>20518</v>
      </c>
      <c r="B713" s="3" t="s">
        <v>36</v>
      </c>
      <c r="C713" s="3" t="s">
        <v>38</v>
      </c>
      <c r="D713" s="4">
        <v>70000</v>
      </c>
      <c r="E713" s="3">
        <v>2</v>
      </c>
      <c r="F713" s="3" t="s">
        <v>19</v>
      </c>
      <c r="G713" s="3" t="s">
        <v>21</v>
      </c>
      <c r="H713" s="3" t="s">
        <v>15</v>
      </c>
      <c r="I713" s="3">
        <v>1</v>
      </c>
      <c r="J713" s="3" t="s">
        <v>46</v>
      </c>
      <c r="K713" s="3" t="s">
        <v>32</v>
      </c>
      <c r="L713" s="3">
        <v>58</v>
      </c>
      <c r="M713" s="3" t="str">
        <f t="shared" si="11"/>
        <v>Old 54+</v>
      </c>
      <c r="N713" s="3" t="s">
        <v>18</v>
      </c>
    </row>
    <row r="714" spans="1:14" x14ac:dyDescent="0.25">
      <c r="A714" s="3">
        <v>28026</v>
      </c>
      <c r="B714" s="3" t="s">
        <v>36</v>
      </c>
      <c r="C714" s="3" t="s">
        <v>38</v>
      </c>
      <c r="D714" s="4">
        <v>40000</v>
      </c>
      <c r="E714" s="3">
        <v>2</v>
      </c>
      <c r="F714" s="3" t="s">
        <v>27</v>
      </c>
      <c r="G714" s="3" t="s">
        <v>21</v>
      </c>
      <c r="H714" s="3" t="s">
        <v>18</v>
      </c>
      <c r="I714" s="3">
        <v>2</v>
      </c>
      <c r="J714" s="3" t="s">
        <v>22</v>
      </c>
      <c r="K714" s="3" t="s">
        <v>32</v>
      </c>
      <c r="L714" s="3">
        <v>59</v>
      </c>
      <c r="M714" s="3" t="str">
        <f t="shared" si="11"/>
        <v>Old 54+</v>
      </c>
      <c r="N714" s="3" t="s">
        <v>18</v>
      </c>
    </row>
    <row r="715" spans="1:14" x14ac:dyDescent="0.2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 31-54</v>
      </c>
      <c r="N715" s="3" t="s">
        <v>18</v>
      </c>
    </row>
    <row r="716" spans="1:14" x14ac:dyDescent="0.25">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 0-30</v>
      </c>
      <c r="N716" s="3" t="s">
        <v>15</v>
      </c>
    </row>
    <row r="717" spans="1:14" x14ac:dyDescent="0.2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 31-54</v>
      </c>
      <c r="N717" s="3" t="s">
        <v>15</v>
      </c>
    </row>
    <row r="718" spans="1:14" x14ac:dyDescent="0.2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 31-54</v>
      </c>
      <c r="N718" s="3" t="s">
        <v>18</v>
      </c>
    </row>
    <row r="719" spans="1:14" x14ac:dyDescent="0.2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 31-54</v>
      </c>
      <c r="N719" s="3" t="s">
        <v>15</v>
      </c>
    </row>
    <row r="720" spans="1:14" x14ac:dyDescent="0.2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 31-54</v>
      </c>
      <c r="N720" s="3" t="s">
        <v>15</v>
      </c>
    </row>
    <row r="721" spans="1:14" x14ac:dyDescent="0.2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 31-54</v>
      </c>
      <c r="N721" s="3" t="s">
        <v>18</v>
      </c>
    </row>
    <row r="722" spans="1:14" x14ac:dyDescent="0.25">
      <c r="A722" s="3">
        <v>24958</v>
      </c>
      <c r="B722" s="3" t="s">
        <v>37</v>
      </c>
      <c r="C722" s="3" t="s">
        <v>38</v>
      </c>
      <c r="D722" s="4">
        <v>40000</v>
      </c>
      <c r="E722" s="3">
        <v>5</v>
      </c>
      <c r="F722" s="3" t="s">
        <v>27</v>
      </c>
      <c r="G722" s="3" t="s">
        <v>21</v>
      </c>
      <c r="H722" s="3" t="s">
        <v>18</v>
      </c>
      <c r="I722" s="3">
        <v>3</v>
      </c>
      <c r="J722" s="3" t="s">
        <v>22</v>
      </c>
      <c r="K722" s="3" t="s">
        <v>32</v>
      </c>
      <c r="L722" s="3">
        <v>60</v>
      </c>
      <c r="M722" s="3" t="str">
        <f t="shared" si="11"/>
        <v>Old 54+</v>
      </c>
      <c r="N722" s="3" t="s">
        <v>15</v>
      </c>
    </row>
    <row r="723" spans="1:14" x14ac:dyDescent="0.2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 31-54</v>
      </c>
      <c r="N723" s="3" t="s">
        <v>15</v>
      </c>
    </row>
    <row r="724" spans="1:14" x14ac:dyDescent="0.2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 31-54</v>
      </c>
      <c r="N724" s="3" t="s">
        <v>18</v>
      </c>
    </row>
    <row r="725" spans="1:14" x14ac:dyDescent="0.2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 31-54</v>
      </c>
      <c r="N725" s="3" t="s">
        <v>18</v>
      </c>
    </row>
    <row r="726" spans="1:14" x14ac:dyDescent="0.2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 31-54</v>
      </c>
      <c r="N726" s="3" t="s">
        <v>18</v>
      </c>
    </row>
    <row r="727" spans="1:14" x14ac:dyDescent="0.2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 31-54</v>
      </c>
      <c r="N727" s="3" t="s">
        <v>15</v>
      </c>
    </row>
    <row r="728" spans="1:14" x14ac:dyDescent="0.2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 31-54</v>
      </c>
      <c r="N728" s="3" t="s">
        <v>18</v>
      </c>
    </row>
    <row r="729" spans="1:14" x14ac:dyDescent="0.2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 31-54</v>
      </c>
      <c r="N729" s="3" t="s">
        <v>15</v>
      </c>
    </row>
    <row r="730" spans="1:14" x14ac:dyDescent="0.25">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 0-30</v>
      </c>
      <c r="N730" s="3" t="s">
        <v>18</v>
      </c>
    </row>
    <row r="731" spans="1:14" x14ac:dyDescent="0.2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 31-54</v>
      </c>
      <c r="N731" s="3" t="s">
        <v>15</v>
      </c>
    </row>
    <row r="732" spans="1:14" x14ac:dyDescent="0.2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 31-54</v>
      </c>
      <c r="N732" s="3" t="s">
        <v>15</v>
      </c>
    </row>
    <row r="733" spans="1:14" x14ac:dyDescent="0.2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 31-54</v>
      </c>
      <c r="N733" s="3" t="s">
        <v>15</v>
      </c>
    </row>
    <row r="734" spans="1:14" x14ac:dyDescent="0.2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 31-54</v>
      </c>
      <c r="N734" s="3" t="s">
        <v>15</v>
      </c>
    </row>
    <row r="735" spans="1:14" x14ac:dyDescent="0.2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 31-54</v>
      </c>
      <c r="N735" s="3" t="s">
        <v>18</v>
      </c>
    </row>
    <row r="736" spans="1:14" x14ac:dyDescent="0.2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 31-54</v>
      </c>
      <c r="N736" s="3" t="s">
        <v>15</v>
      </c>
    </row>
    <row r="737" spans="1:14" x14ac:dyDescent="0.25">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 0-30</v>
      </c>
      <c r="N737" s="3" t="s">
        <v>18</v>
      </c>
    </row>
    <row r="738" spans="1:14" x14ac:dyDescent="0.2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 31-54</v>
      </c>
      <c r="N738" s="3" t="s">
        <v>18</v>
      </c>
    </row>
    <row r="739" spans="1:14" x14ac:dyDescent="0.2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 31-54</v>
      </c>
      <c r="N739" s="3" t="s">
        <v>18</v>
      </c>
    </row>
    <row r="740" spans="1:14" x14ac:dyDescent="0.2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 31-54</v>
      </c>
      <c r="N740" s="3" t="s">
        <v>15</v>
      </c>
    </row>
    <row r="741" spans="1:14" x14ac:dyDescent="0.25">
      <c r="A741" s="3">
        <v>11225</v>
      </c>
      <c r="B741" s="3" t="s">
        <v>36</v>
      </c>
      <c r="C741" s="3" t="s">
        <v>38</v>
      </c>
      <c r="D741" s="4">
        <v>60000</v>
      </c>
      <c r="E741" s="3">
        <v>2</v>
      </c>
      <c r="F741" s="3" t="s">
        <v>19</v>
      </c>
      <c r="G741" s="3" t="s">
        <v>21</v>
      </c>
      <c r="H741" s="3" t="s">
        <v>15</v>
      </c>
      <c r="I741" s="3">
        <v>1</v>
      </c>
      <c r="J741" s="3" t="s">
        <v>46</v>
      </c>
      <c r="K741" s="3" t="s">
        <v>32</v>
      </c>
      <c r="L741" s="3">
        <v>55</v>
      </c>
      <c r="M741" s="3" t="str">
        <f t="shared" si="11"/>
        <v>Old 54+</v>
      </c>
      <c r="N741" s="3" t="s">
        <v>18</v>
      </c>
    </row>
    <row r="742" spans="1:14" x14ac:dyDescent="0.25">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 0-30</v>
      </c>
      <c r="N742" s="3" t="s">
        <v>18</v>
      </c>
    </row>
    <row r="743" spans="1:14" x14ac:dyDescent="0.2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 31-54</v>
      </c>
      <c r="N743" s="3" t="s">
        <v>15</v>
      </c>
    </row>
    <row r="744" spans="1:14" x14ac:dyDescent="0.25">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 0-30</v>
      </c>
      <c r="N744" s="3" t="s">
        <v>18</v>
      </c>
    </row>
    <row r="745" spans="1:14" x14ac:dyDescent="0.2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 31-54</v>
      </c>
      <c r="N745" s="3" t="s">
        <v>18</v>
      </c>
    </row>
    <row r="746" spans="1:14" x14ac:dyDescent="0.25">
      <c r="A746" s="3">
        <v>20535</v>
      </c>
      <c r="B746" s="3" t="s">
        <v>36</v>
      </c>
      <c r="C746" s="3" t="s">
        <v>38</v>
      </c>
      <c r="D746" s="4">
        <v>70000</v>
      </c>
      <c r="E746" s="3">
        <v>4</v>
      </c>
      <c r="F746" s="3" t="s">
        <v>19</v>
      </c>
      <c r="G746" s="3" t="s">
        <v>21</v>
      </c>
      <c r="H746" s="3" t="s">
        <v>15</v>
      </c>
      <c r="I746" s="3">
        <v>1</v>
      </c>
      <c r="J746" s="3" t="s">
        <v>46</v>
      </c>
      <c r="K746" s="3" t="s">
        <v>32</v>
      </c>
      <c r="L746" s="3">
        <v>56</v>
      </c>
      <c r="M746" s="3" t="str">
        <f t="shared" si="11"/>
        <v>Old 54+</v>
      </c>
      <c r="N746" s="3" t="s">
        <v>18</v>
      </c>
    </row>
    <row r="747" spans="1:14" x14ac:dyDescent="0.2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 31-54</v>
      </c>
      <c r="N747" s="3" t="s">
        <v>15</v>
      </c>
    </row>
    <row r="748" spans="1:14" x14ac:dyDescent="0.25">
      <c r="A748" s="3">
        <v>28043</v>
      </c>
      <c r="B748" s="3" t="s">
        <v>36</v>
      </c>
      <c r="C748" s="3" t="s">
        <v>38</v>
      </c>
      <c r="D748" s="4">
        <v>60000</v>
      </c>
      <c r="E748" s="3">
        <v>2</v>
      </c>
      <c r="F748" s="3" t="s">
        <v>13</v>
      </c>
      <c r="G748" s="3" t="s">
        <v>28</v>
      </c>
      <c r="H748" s="3" t="s">
        <v>15</v>
      </c>
      <c r="I748" s="3">
        <v>0</v>
      </c>
      <c r="J748" s="3" t="s">
        <v>46</v>
      </c>
      <c r="K748" s="3" t="s">
        <v>32</v>
      </c>
      <c r="L748" s="3">
        <v>56</v>
      </c>
      <c r="M748" s="3" t="str">
        <f t="shared" si="11"/>
        <v>Old 54+</v>
      </c>
      <c r="N748" s="3" t="s">
        <v>18</v>
      </c>
    </row>
    <row r="749" spans="1:14" x14ac:dyDescent="0.2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 31-54</v>
      </c>
      <c r="N749" s="3" t="s">
        <v>18</v>
      </c>
    </row>
    <row r="750" spans="1:14" x14ac:dyDescent="0.25">
      <c r="A750" s="3">
        <v>15412</v>
      </c>
      <c r="B750" s="3" t="s">
        <v>36</v>
      </c>
      <c r="C750" s="3" t="s">
        <v>39</v>
      </c>
      <c r="D750" s="4">
        <v>130000</v>
      </c>
      <c r="E750" s="3">
        <v>2</v>
      </c>
      <c r="F750" s="3" t="s">
        <v>31</v>
      </c>
      <c r="G750" s="3" t="s">
        <v>28</v>
      </c>
      <c r="H750" s="3" t="s">
        <v>15</v>
      </c>
      <c r="I750" s="3">
        <v>3</v>
      </c>
      <c r="J750" s="3" t="s">
        <v>22</v>
      </c>
      <c r="K750" s="3" t="s">
        <v>32</v>
      </c>
      <c r="L750" s="3">
        <v>69</v>
      </c>
      <c r="M750" s="3" t="str">
        <f t="shared" si="11"/>
        <v>Old 54+</v>
      </c>
      <c r="N750" s="3" t="s">
        <v>18</v>
      </c>
    </row>
    <row r="751" spans="1:14" x14ac:dyDescent="0.25">
      <c r="A751" s="3">
        <v>20514</v>
      </c>
      <c r="B751" s="3" t="s">
        <v>36</v>
      </c>
      <c r="C751" s="3" t="s">
        <v>38</v>
      </c>
      <c r="D751" s="4">
        <v>70000</v>
      </c>
      <c r="E751" s="3">
        <v>2</v>
      </c>
      <c r="F751" s="3" t="s">
        <v>19</v>
      </c>
      <c r="G751" s="3" t="s">
        <v>21</v>
      </c>
      <c r="H751" s="3" t="s">
        <v>15</v>
      </c>
      <c r="I751" s="3">
        <v>1</v>
      </c>
      <c r="J751" s="3" t="s">
        <v>22</v>
      </c>
      <c r="K751" s="3" t="s">
        <v>32</v>
      </c>
      <c r="L751" s="3">
        <v>59</v>
      </c>
      <c r="M751" s="3" t="str">
        <f t="shared" si="11"/>
        <v>Old 54+</v>
      </c>
      <c r="N751" s="3" t="s">
        <v>18</v>
      </c>
    </row>
    <row r="752" spans="1:14" x14ac:dyDescent="0.2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 31-54</v>
      </c>
      <c r="N752" s="3" t="s">
        <v>18</v>
      </c>
    </row>
    <row r="753" spans="1:14" x14ac:dyDescent="0.2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 31-54</v>
      </c>
      <c r="N753" s="3" t="s">
        <v>18</v>
      </c>
    </row>
    <row r="754" spans="1:14" x14ac:dyDescent="0.2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 31-54</v>
      </c>
      <c r="N754" s="3" t="s">
        <v>18</v>
      </c>
    </row>
    <row r="755" spans="1:14" x14ac:dyDescent="0.2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 0-30</v>
      </c>
      <c r="N755" s="3" t="s">
        <v>18</v>
      </c>
    </row>
    <row r="756" spans="1:14" x14ac:dyDescent="0.25">
      <c r="A756" s="3">
        <v>23668</v>
      </c>
      <c r="B756" s="3" t="s">
        <v>36</v>
      </c>
      <c r="C756" s="3" t="s">
        <v>38</v>
      </c>
      <c r="D756" s="4">
        <v>40000</v>
      </c>
      <c r="E756" s="3">
        <v>4</v>
      </c>
      <c r="F756" s="3" t="s">
        <v>27</v>
      </c>
      <c r="G756" s="3" t="s">
        <v>21</v>
      </c>
      <c r="H756" s="3" t="s">
        <v>15</v>
      </c>
      <c r="I756" s="3">
        <v>2</v>
      </c>
      <c r="J756" s="3" t="s">
        <v>23</v>
      </c>
      <c r="K756" s="3" t="s">
        <v>32</v>
      </c>
      <c r="L756" s="3">
        <v>59</v>
      </c>
      <c r="M756" s="3" t="str">
        <f t="shared" si="11"/>
        <v>Old 54+</v>
      </c>
      <c r="N756" s="3" t="s">
        <v>15</v>
      </c>
    </row>
    <row r="757" spans="1:14" x14ac:dyDescent="0.2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 31-54</v>
      </c>
      <c r="N757" s="3" t="s">
        <v>18</v>
      </c>
    </row>
    <row r="758" spans="1:14" x14ac:dyDescent="0.2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 31-54</v>
      </c>
      <c r="N758" s="3" t="s">
        <v>15</v>
      </c>
    </row>
    <row r="759" spans="1:14" x14ac:dyDescent="0.2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 31-54</v>
      </c>
      <c r="N759" s="3" t="s">
        <v>15</v>
      </c>
    </row>
    <row r="760" spans="1:14" x14ac:dyDescent="0.2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 31-54</v>
      </c>
      <c r="N760" s="3" t="s">
        <v>18</v>
      </c>
    </row>
    <row r="761" spans="1:14" x14ac:dyDescent="0.2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 31-54</v>
      </c>
      <c r="N761" s="3" t="s">
        <v>15</v>
      </c>
    </row>
    <row r="762" spans="1:14" x14ac:dyDescent="0.2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 31-54</v>
      </c>
      <c r="N762" s="3" t="s">
        <v>18</v>
      </c>
    </row>
    <row r="763" spans="1:14" x14ac:dyDescent="0.25">
      <c r="A763" s="3">
        <v>13216</v>
      </c>
      <c r="B763" s="3" t="s">
        <v>36</v>
      </c>
      <c r="C763" s="3" t="s">
        <v>38</v>
      </c>
      <c r="D763" s="4">
        <v>60000</v>
      </c>
      <c r="E763" s="3">
        <v>5</v>
      </c>
      <c r="F763" s="3" t="s">
        <v>13</v>
      </c>
      <c r="G763" s="3" t="s">
        <v>28</v>
      </c>
      <c r="H763" s="3" t="s">
        <v>15</v>
      </c>
      <c r="I763" s="3">
        <v>3</v>
      </c>
      <c r="J763" s="3" t="s">
        <v>46</v>
      </c>
      <c r="K763" s="3" t="s">
        <v>32</v>
      </c>
      <c r="L763" s="3">
        <v>59</v>
      </c>
      <c r="M763" s="3" t="str">
        <f t="shared" si="11"/>
        <v>Old 54+</v>
      </c>
      <c r="N763" s="3" t="s">
        <v>18</v>
      </c>
    </row>
    <row r="764" spans="1:14" x14ac:dyDescent="0.2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 31-54</v>
      </c>
      <c r="N764" s="3" t="s">
        <v>15</v>
      </c>
    </row>
    <row r="765" spans="1:14" x14ac:dyDescent="0.2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 31-54</v>
      </c>
      <c r="N765" s="3" t="s">
        <v>15</v>
      </c>
    </row>
    <row r="766" spans="1:14" x14ac:dyDescent="0.2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 0-30</v>
      </c>
      <c r="N766" s="3" t="s">
        <v>18</v>
      </c>
    </row>
    <row r="767" spans="1:14" x14ac:dyDescent="0.2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 31-54</v>
      </c>
      <c r="N767" s="3" t="s">
        <v>15</v>
      </c>
    </row>
    <row r="768" spans="1:14" x14ac:dyDescent="0.25">
      <c r="A768" s="3">
        <v>14608</v>
      </c>
      <c r="B768" s="3" t="s">
        <v>36</v>
      </c>
      <c r="C768" s="3" t="s">
        <v>39</v>
      </c>
      <c r="D768" s="4">
        <v>50000</v>
      </c>
      <c r="E768" s="3">
        <v>4</v>
      </c>
      <c r="F768" s="3" t="s">
        <v>13</v>
      </c>
      <c r="G768" s="3" t="s">
        <v>14</v>
      </c>
      <c r="H768" s="3" t="s">
        <v>15</v>
      </c>
      <c r="I768" s="3">
        <v>3</v>
      </c>
      <c r="J768" s="3" t="s">
        <v>46</v>
      </c>
      <c r="K768" s="3" t="s">
        <v>32</v>
      </c>
      <c r="L768" s="3">
        <v>42</v>
      </c>
      <c r="M768" s="3" t="str">
        <f t="shared" si="11"/>
        <v>Middle Age 31-54</v>
      </c>
      <c r="N768" s="3" t="s">
        <v>18</v>
      </c>
    </row>
    <row r="769" spans="1:14" x14ac:dyDescent="0.25">
      <c r="A769" s="3">
        <v>24979</v>
      </c>
      <c r="B769" s="3" t="s">
        <v>36</v>
      </c>
      <c r="C769" s="3" t="s">
        <v>38</v>
      </c>
      <c r="D769" s="4">
        <v>60000</v>
      </c>
      <c r="E769" s="3">
        <v>2</v>
      </c>
      <c r="F769" s="3" t="s">
        <v>19</v>
      </c>
      <c r="G769" s="3" t="s">
        <v>21</v>
      </c>
      <c r="H769" s="3" t="s">
        <v>15</v>
      </c>
      <c r="I769" s="3">
        <v>2</v>
      </c>
      <c r="J769" s="3" t="s">
        <v>22</v>
      </c>
      <c r="K769" s="3" t="s">
        <v>32</v>
      </c>
      <c r="L769" s="3">
        <v>57</v>
      </c>
      <c r="M769" s="3" t="str">
        <f t="shared" si="11"/>
        <v>Old 54+</v>
      </c>
      <c r="N769" s="3" t="s">
        <v>15</v>
      </c>
    </row>
    <row r="770" spans="1:14" x14ac:dyDescent="0.2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 31-54</v>
      </c>
      <c r="N770" s="3" t="s">
        <v>18</v>
      </c>
    </row>
    <row r="771" spans="1:14" x14ac:dyDescent="0.2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 54+",IF(L771&gt;=31,"Middle Age 31-54",IF(L771&lt;31,"Adolescent 0-30","Invalid")))</f>
        <v>Middle Age 31-54</v>
      </c>
      <c r="N771" s="3" t="s">
        <v>18</v>
      </c>
    </row>
    <row r="772" spans="1:14" x14ac:dyDescent="0.25">
      <c r="A772" s="3">
        <v>17699</v>
      </c>
      <c r="B772" s="3" t="s">
        <v>36</v>
      </c>
      <c r="C772" s="3" t="s">
        <v>39</v>
      </c>
      <c r="D772" s="4">
        <v>60000</v>
      </c>
      <c r="E772" s="3">
        <v>1</v>
      </c>
      <c r="F772" s="3" t="s">
        <v>31</v>
      </c>
      <c r="G772" s="3" t="s">
        <v>14</v>
      </c>
      <c r="H772" s="3" t="s">
        <v>18</v>
      </c>
      <c r="I772" s="3">
        <v>0</v>
      </c>
      <c r="J772" s="3" t="s">
        <v>16</v>
      </c>
      <c r="K772" s="3" t="s">
        <v>32</v>
      </c>
      <c r="L772" s="3">
        <v>55</v>
      </c>
      <c r="M772" s="3" t="str">
        <f t="shared" si="12"/>
        <v>Old 54+</v>
      </c>
      <c r="N772" s="3" t="s">
        <v>18</v>
      </c>
    </row>
    <row r="773" spans="1:14" x14ac:dyDescent="0.2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 31-54</v>
      </c>
      <c r="N773" s="3" t="s">
        <v>15</v>
      </c>
    </row>
    <row r="774" spans="1:14" x14ac:dyDescent="0.2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 31-54</v>
      </c>
      <c r="N774" s="3" t="s">
        <v>15</v>
      </c>
    </row>
    <row r="775" spans="1:14" x14ac:dyDescent="0.2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 31-54</v>
      </c>
      <c r="N775" s="3" t="s">
        <v>18</v>
      </c>
    </row>
    <row r="776" spans="1:14" x14ac:dyDescent="0.2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 31-54</v>
      </c>
      <c r="N776" s="3" t="s">
        <v>15</v>
      </c>
    </row>
    <row r="777" spans="1:14" x14ac:dyDescent="0.25">
      <c r="A777" s="3">
        <v>29030</v>
      </c>
      <c r="B777" s="3" t="s">
        <v>36</v>
      </c>
      <c r="C777" s="3" t="s">
        <v>39</v>
      </c>
      <c r="D777" s="4">
        <v>70000</v>
      </c>
      <c r="E777" s="3">
        <v>2</v>
      </c>
      <c r="F777" s="3" t="s">
        <v>29</v>
      </c>
      <c r="G777" s="3" t="s">
        <v>14</v>
      </c>
      <c r="H777" s="3" t="s">
        <v>15</v>
      </c>
      <c r="I777" s="3">
        <v>2</v>
      </c>
      <c r="J777" s="3" t="s">
        <v>46</v>
      </c>
      <c r="K777" s="3" t="s">
        <v>32</v>
      </c>
      <c r="L777" s="3">
        <v>54</v>
      </c>
      <c r="M777" s="3" t="str">
        <f t="shared" si="12"/>
        <v>Middle Age 31-54</v>
      </c>
      <c r="N777" s="3" t="s">
        <v>18</v>
      </c>
    </row>
    <row r="778" spans="1:14" x14ac:dyDescent="0.25">
      <c r="A778" s="3">
        <v>26490</v>
      </c>
      <c r="B778" s="3" t="s">
        <v>37</v>
      </c>
      <c r="C778" s="3" t="s">
        <v>39</v>
      </c>
      <c r="D778" s="4">
        <v>70000</v>
      </c>
      <c r="E778" s="3">
        <v>2</v>
      </c>
      <c r="F778" s="3" t="s">
        <v>13</v>
      </c>
      <c r="G778" s="3" t="s">
        <v>28</v>
      </c>
      <c r="H778" s="3" t="s">
        <v>18</v>
      </c>
      <c r="I778" s="3">
        <v>1</v>
      </c>
      <c r="J778" s="3" t="s">
        <v>22</v>
      </c>
      <c r="K778" s="3" t="s">
        <v>32</v>
      </c>
      <c r="L778" s="3">
        <v>59</v>
      </c>
      <c r="M778" s="3" t="str">
        <f t="shared" si="12"/>
        <v>Old 54+</v>
      </c>
      <c r="N778" s="3" t="s">
        <v>15</v>
      </c>
    </row>
    <row r="779" spans="1:14" x14ac:dyDescent="0.2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 0-30</v>
      </c>
      <c r="N779" s="3" t="s">
        <v>18</v>
      </c>
    </row>
    <row r="780" spans="1:14" x14ac:dyDescent="0.2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 31-54</v>
      </c>
      <c r="N780" s="3" t="s">
        <v>18</v>
      </c>
    </row>
    <row r="781" spans="1:14" x14ac:dyDescent="0.2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 31-54</v>
      </c>
      <c r="N781" s="3" t="s">
        <v>15</v>
      </c>
    </row>
    <row r="782" spans="1:14" x14ac:dyDescent="0.25">
      <c r="A782" s="3">
        <v>18105</v>
      </c>
      <c r="B782" s="3" t="s">
        <v>36</v>
      </c>
      <c r="C782" s="3" t="s">
        <v>38</v>
      </c>
      <c r="D782" s="4">
        <v>60000</v>
      </c>
      <c r="E782" s="3">
        <v>2</v>
      </c>
      <c r="F782" s="3" t="s">
        <v>19</v>
      </c>
      <c r="G782" s="3" t="s">
        <v>21</v>
      </c>
      <c r="H782" s="3" t="s">
        <v>15</v>
      </c>
      <c r="I782" s="3">
        <v>1</v>
      </c>
      <c r="J782" s="3" t="s">
        <v>46</v>
      </c>
      <c r="K782" s="3" t="s">
        <v>32</v>
      </c>
      <c r="L782" s="3">
        <v>55</v>
      </c>
      <c r="M782" s="3" t="str">
        <f t="shared" si="12"/>
        <v>Old 54+</v>
      </c>
      <c r="N782" s="3" t="s">
        <v>18</v>
      </c>
    </row>
    <row r="783" spans="1:14" x14ac:dyDescent="0.2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 31-54</v>
      </c>
      <c r="N783" s="3" t="s">
        <v>18</v>
      </c>
    </row>
    <row r="784" spans="1:14" x14ac:dyDescent="0.2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 31-54</v>
      </c>
      <c r="N784" s="3" t="s">
        <v>15</v>
      </c>
    </row>
    <row r="785" spans="1:14" x14ac:dyDescent="0.2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 31-54</v>
      </c>
      <c r="N785" s="3" t="s">
        <v>18</v>
      </c>
    </row>
    <row r="786" spans="1:14" x14ac:dyDescent="0.2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 31-54</v>
      </c>
      <c r="N786" s="3" t="s">
        <v>15</v>
      </c>
    </row>
    <row r="787" spans="1:14" x14ac:dyDescent="0.2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 0-30</v>
      </c>
      <c r="N787" s="3" t="s">
        <v>15</v>
      </c>
    </row>
    <row r="788" spans="1:14" x14ac:dyDescent="0.2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 31-54</v>
      </c>
      <c r="N788" s="3" t="s">
        <v>18</v>
      </c>
    </row>
    <row r="789" spans="1:14" x14ac:dyDescent="0.25">
      <c r="A789" s="3">
        <v>28031</v>
      </c>
      <c r="B789" s="3" t="s">
        <v>37</v>
      </c>
      <c r="C789" s="3" t="s">
        <v>38</v>
      </c>
      <c r="D789" s="4">
        <v>70000</v>
      </c>
      <c r="E789" s="3">
        <v>2</v>
      </c>
      <c r="F789" s="3" t="s">
        <v>13</v>
      </c>
      <c r="G789" s="3" t="s">
        <v>28</v>
      </c>
      <c r="H789" s="3" t="s">
        <v>18</v>
      </c>
      <c r="I789" s="3">
        <v>1</v>
      </c>
      <c r="J789" s="3" t="s">
        <v>22</v>
      </c>
      <c r="K789" s="3" t="s">
        <v>32</v>
      </c>
      <c r="L789" s="3">
        <v>59</v>
      </c>
      <c r="M789" s="3" t="str">
        <f t="shared" si="12"/>
        <v>Old 54+</v>
      </c>
      <c r="N789" s="3" t="s">
        <v>15</v>
      </c>
    </row>
    <row r="790" spans="1:14" x14ac:dyDescent="0.2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 31-54</v>
      </c>
      <c r="N790" s="3" t="s">
        <v>18</v>
      </c>
    </row>
    <row r="791" spans="1:14" x14ac:dyDescent="0.2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 31-54</v>
      </c>
      <c r="N791" s="3" t="s">
        <v>15</v>
      </c>
    </row>
    <row r="792" spans="1:14" x14ac:dyDescent="0.2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 31-54</v>
      </c>
      <c r="N792" s="3" t="s">
        <v>18</v>
      </c>
    </row>
    <row r="793" spans="1:14" x14ac:dyDescent="0.25">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 0-30</v>
      </c>
      <c r="N793" s="3" t="s">
        <v>15</v>
      </c>
    </row>
    <row r="794" spans="1:14" x14ac:dyDescent="0.2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 31-54</v>
      </c>
      <c r="N794" s="3" t="s">
        <v>18</v>
      </c>
    </row>
    <row r="795" spans="1:14" x14ac:dyDescent="0.2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 31-54</v>
      </c>
      <c r="N795" s="3" t="s">
        <v>15</v>
      </c>
    </row>
    <row r="796" spans="1:14" x14ac:dyDescent="0.25">
      <c r="A796" s="3">
        <v>20361</v>
      </c>
      <c r="B796" s="3" t="s">
        <v>36</v>
      </c>
      <c r="C796" s="3" t="s">
        <v>39</v>
      </c>
      <c r="D796" s="4">
        <v>50000</v>
      </c>
      <c r="E796" s="3">
        <v>2</v>
      </c>
      <c r="F796" s="3" t="s">
        <v>31</v>
      </c>
      <c r="G796" s="3" t="s">
        <v>28</v>
      </c>
      <c r="H796" s="3" t="s">
        <v>15</v>
      </c>
      <c r="I796" s="3">
        <v>2</v>
      </c>
      <c r="J796" s="3" t="s">
        <v>23</v>
      </c>
      <c r="K796" s="3" t="s">
        <v>32</v>
      </c>
      <c r="L796" s="3">
        <v>69</v>
      </c>
      <c r="M796" s="3" t="str">
        <f t="shared" si="12"/>
        <v>Old 54+</v>
      </c>
      <c r="N796" s="3" t="s">
        <v>18</v>
      </c>
    </row>
    <row r="797" spans="1:14" x14ac:dyDescent="0.2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 31-54</v>
      </c>
      <c r="N797" s="3" t="s">
        <v>18</v>
      </c>
    </row>
    <row r="798" spans="1:14" x14ac:dyDescent="0.25">
      <c r="A798" s="3">
        <v>13382</v>
      </c>
      <c r="B798" s="3" t="s">
        <v>36</v>
      </c>
      <c r="C798" s="3" t="s">
        <v>39</v>
      </c>
      <c r="D798" s="4">
        <v>70000</v>
      </c>
      <c r="E798" s="3">
        <v>5</v>
      </c>
      <c r="F798" s="3" t="s">
        <v>19</v>
      </c>
      <c r="G798" s="3" t="s">
        <v>21</v>
      </c>
      <c r="H798" s="3" t="s">
        <v>15</v>
      </c>
      <c r="I798" s="3">
        <v>2</v>
      </c>
      <c r="J798" s="3" t="s">
        <v>26</v>
      </c>
      <c r="K798" s="3" t="s">
        <v>32</v>
      </c>
      <c r="L798" s="3">
        <v>57</v>
      </c>
      <c r="M798" s="3" t="str">
        <f t="shared" si="12"/>
        <v>Old 54+</v>
      </c>
      <c r="N798" s="3" t="s">
        <v>15</v>
      </c>
    </row>
    <row r="799" spans="1:14" x14ac:dyDescent="0.2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 0-30</v>
      </c>
      <c r="N799" s="3" t="s">
        <v>15</v>
      </c>
    </row>
    <row r="800" spans="1:14" x14ac:dyDescent="0.2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 0-30</v>
      </c>
      <c r="N800" s="3" t="s">
        <v>15</v>
      </c>
    </row>
    <row r="801" spans="1:14" x14ac:dyDescent="0.2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 31-54</v>
      </c>
      <c r="N801" s="3" t="s">
        <v>15</v>
      </c>
    </row>
    <row r="802" spans="1:14" x14ac:dyDescent="0.2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 31-54</v>
      </c>
      <c r="N802" s="3" t="s">
        <v>15</v>
      </c>
    </row>
    <row r="803" spans="1:14" x14ac:dyDescent="0.25">
      <c r="A803" s="3">
        <v>11255</v>
      </c>
      <c r="B803" s="3" t="s">
        <v>36</v>
      </c>
      <c r="C803" s="3" t="s">
        <v>39</v>
      </c>
      <c r="D803" s="4">
        <v>70000</v>
      </c>
      <c r="E803" s="3">
        <v>4</v>
      </c>
      <c r="F803" s="3" t="s">
        <v>31</v>
      </c>
      <c r="G803" s="3" t="s">
        <v>28</v>
      </c>
      <c r="H803" s="3" t="s">
        <v>15</v>
      </c>
      <c r="I803" s="3">
        <v>2</v>
      </c>
      <c r="J803" s="3" t="s">
        <v>23</v>
      </c>
      <c r="K803" s="3" t="s">
        <v>32</v>
      </c>
      <c r="L803" s="3">
        <v>73</v>
      </c>
      <c r="M803" s="3" t="str">
        <f t="shared" si="12"/>
        <v>Old 54+</v>
      </c>
      <c r="N803" s="3" t="s">
        <v>18</v>
      </c>
    </row>
    <row r="804" spans="1:14" x14ac:dyDescent="0.25">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 0-30</v>
      </c>
      <c r="N804" s="3" t="s">
        <v>18</v>
      </c>
    </row>
    <row r="805" spans="1:14" x14ac:dyDescent="0.25">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 0-30</v>
      </c>
      <c r="N805" s="3" t="s">
        <v>15</v>
      </c>
    </row>
    <row r="806" spans="1:14" x14ac:dyDescent="0.2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 0-30</v>
      </c>
      <c r="N806" s="3" t="s">
        <v>15</v>
      </c>
    </row>
    <row r="807" spans="1:14" x14ac:dyDescent="0.2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 31-54</v>
      </c>
      <c r="N807" s="3" t="s">
        <v>18</v>
      </c>
    </row>
    <row r="808" spans="1:14" x14ac:dyDescent="0.2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 31-54</v>
      </c>
      <c r="N808" s="3" t="s">
        <v>18</v>
      </c>
    </row>
    <row r="809" spans="1:14" x14ac:dyDescent="0.2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 31-54</v>
      </c>
      <c r="N809" s="3" t="s">
        <v>15</v>
      </c>
    </row>
    <row r="810" spans="1:14" x14ac:dyDescent="0.2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 31-54</v>
      </c>
      <c r="N810" s="3" t="s">
        <v>15</v>
      </c>
    </row>
    <row r="811" spans="1:14" x14ac:dyDescent="0.25">
      <c r="A811" s="3">
        <v>27994</v>
      </c>
      <c r="B811" s="3" t="s">
        <v>36</v>
      </c>
      <c r="C811" s="3" t="s">
        <v>38</v>
      </c>
      <c r="D811" s="4">
        <v>40000</v>
      </c>
      <c r="E811" s="3">
        <v>4</v>
      </c>
      <c r="F811" s="3" t="s">
        <v>27</v>
      </c>
      <c r="G811" s="3" t="s">
        <v>21</v>
      </c>
      <c r="H811" s="3" t="s">
        <v>15</v>
      </c>
      <c r="I811" s="3">
        <v>2</v>
      </c>
      <c r="J811" s="3" t="s">
        <v>23</v>
      </c>
      <c r="K811" s="3" t="s">
        <v>32</v>
      </c>
      <c r="L811" s="3">
        <v>69</v>
      </c>
      <c r="M811" s="3" t="str">
        <f t="shared" si="12"/>
        <v>Old 54+</v>
      </c>
      <c r="N811" s="3" t="s">
        <v>18</v>
      </c>
    </row>
    <row r="812" spans="1:14" x14ac:dyDescent="0.2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 31-54</v>
      </c>
      <c r="N812" s="3" t="s">
        <v>15</v>
      </c>
    </row>
    <row r="813" spans="1:14" x14ac:dyDescent="0.2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 31-54</v>
      </c>
      <c r="N813" s="3" t="s">
        <v>18</v>
      </c>
    </row>
    <row r="814" spans="1:14" x14ac:dyDescent="0.25">
      <c r="A814" s="3">
        <v>15749</v>
      </c>
      <c r="B814" s="3" t="s">
        <v>37</v>
      </c>
      <c r="C814" s="3" t="s">
        <v>38</v>
      </c>
      <c r="D814" s="4">
        <v>70000</v>
      </c>
      <c r="E814" s="3">
        <v>4</v>
      </c>
      <c r="F814" s="3" t="s">
        <v>13</v>
      </c>
      <c r="G814" s="3" t="s">
        <v>28</v>
      </c>
      <c r="H814" s="3" t="s">
        <v>15</v>
      </c>
      <c r="I814" s="3">
        <v>2</v>
      </c>
      <c r="J814" s="3" t="s">
        <v>46</v>
      </c>
      <c r="K814" s="3" t="s">
        <v>32</v>
      </c>
      <c r="L814" s="3">
        <v>61</v>
      </c>
      <c r="M814" s="3" t="str">
        <f t="shared" si="12"/>
        <v>Old 54+</v>
      </c>
      <c r="N814" s="3" t="s">
        <v>18</v>
      </c>
    </row>
    <row r="815" spans="1:14" x14ac:dyDescent="0.25">
      <c r="A815" s="3">
        <v>25899</v>
      </c>
      <c r="B815" s="3" t="s">
        <v>36</v>
      </c>
      <c r="C815" s="3" t="s">
        <v>38</v>
      </c>
      <c r="D815" s="4">
        <v>70000</v>
      </c>
      <c r="E815" s="3">
        <v>2</v>
      </c>
      <c r="F815" s="3" t="s">
        <v>27</v>
      </c>
      <c r="G815" s="3" t="s">
        <v>21</v>
      </c>
      <c r="H815" s="3" t="s">
        <v>15</v>
      </c>
      <c r="I815" s="3">
        <v>2</v>
      </c>
      <c r="J815" s="3" t="s">
        <v>46</v>
      </c>
      <c r="K815" s="3" t="s">
        <v>32</v>
      </c>
      <c r="L815" s="3">
        <v>53</v>
      </c>
      <c r="M815" s="3" t="str">
        <f t="shared" si="12"/>
        <v>Middle Age 31-54</v>
      </c>
      <c r="N815" s="3" t="s">
        <v>18</v>
      </c>
    </row>
    <row r="816" spans="1:14" x14ac:dyDescent="0.25">
      <c r="A816" s="3">
        <v>13351</v>
      </c>
      <c r="B816" s="3" t="s">
        <v>37</v>
      </c>
      <c r="C816" s="3" t="s">
        <v>38</v>
      </c>
      <c r="D816" s="4">
        <v>70000</v>
      </c>
      <c r="E816" s="3">
        <v>4</v>
      </c>
      <c r="F816" s="3" t="s">
        <v>13</v>
      </c>
      <c r="G816" s="3" t="s">
        <v>28</v>
      </c>
      <c r="H816" s="3" t="s">
        <v>15</v>
      </c>
      <c r="I816" s="3">
        <v>2</v>
      </c>
      <c r="J816" s="3" t="s">
        <v>26</v>
      </c>
      <c r="K816" s="3" t="s">
        <v>32</v>
      </c>
      <c r="L816" s="3">
        <v>62</v>
      </c>
      <c r="M816" s="3" t="str">
        <f t="shared" si="12"/>
        <v>Old 54+</v>
      </c>
      <c r="N816" s="3" t="s">
        <v>15</v>
      </c>
    </row>
    <row r="817" spans="1:14" x14ac:dyDescent="0.25">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 0-30</v>
      </c>
      <c r="N817" s="3" t="s">
        <v>18</v>
      </c>
    </row>
    <row r="818" spans="1:14" x14ac:dyDescent="0.2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 31-54</v>
      </c>
      <c r="N818" s="3" t="s">
        <v>15</v>
      </c>
    </row>
    <row r="819" spans="1:14" x14ac:dyDescent="0.2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 31-54</v>
      </c>
      <c r="N819" s="3" t="s">
        <v>15</v>
      </c>
    </row>
    <row r="820" spans="1:14" x14ac:dyDescent="0.25">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 0-30</v>
      </c>
      <c r="N820" s="3" t="s">
        <v>18</v>
      </c>
    </row>
    <row r="821" spans="1:14" x14ac:dyDescent="0.25">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 0-30</v>
      </c>
      <c r="N821" s="3" t="s">
        <v>18</v>
      </c>
    </row>
    <row r="822" spans="1:14" x14ac:dyDescent="0.2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 31-54</v>
      </c>
      <c r="N822" s="3" t="s">
        <v>18</v>
      </c>
    </row>
    <row r="823" spans="1:14" x14ac:dyDescent="0.2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 31-54</v>
      </c>
      <c r="N823" s="3" t="s">
        <v>15</v>
      </c>
    </row>
    <row r="824" spans="1:14" x14ac:dyDescent="0.2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 31-54</v>
      </c>
      <c r="N824" s="3" t="s">
        <v>18</v>
      </c>
    </row>
    <row r="825" spans="1:14" x14ac:dyDescent="0.2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 31-54</v>
      </c>
      <c r="N825" s="3" t="s">
        <v>15</v>
      </c>
    </row>
    <row r="826" spans="1:14" x14ac:dyDescent="0.2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 31-54</v>
      </c>
      <c r="N826" s="3" t="s">
        <v>15</v>
      </c>
    </row>
    <row r="827" spans="1:14" x14ac:dyDescent="0.2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 31-54</v>
      </c>
      <c r="N827" s="3" t="s">
        <v>15</v>
      </c>
    </row>
    <row r="828" spans="1:14" x14ac:dyDescent="0.2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 31-54</v>
      </c>
      <c r="N828" s="3" t="s">
        <v>15</v>
      </c>
    </row>
    <row r="829" spans="1:14" x14ac:dyDescent="0.2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 31-54</v>
      </c>
      <c r="N829" s="3" t="s">
        <v>15</v>
      </c>
    </row>
    <row r="830" spans="1:14" x14ac:dyDescent="0.25">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 0-30</v>
      </c>
      <c r="N830" s="3" t="s">
        <v>18</v>
      </c>
    </row>
    <row r="831" spans="1:14" x14ac:dyDescent="0.25">
      <c r="A831" s="3">
        <v>16009</v>
      </c>
      <c r="B831" s="3" t="s">
        <v>37</v>
      </c>
      <c r="C831" s="3" t="s">
        <v>39</v>
      </c>
      <c r="D831" s="4">
        <v>170000</v>
      </c>
      <c r="E831" s="3">
        <v>1</v>
      </c>
      <c r="F831" s="3" t="s">
        <v>31</v>
      </c>
      <c r="G831" s="3" t="s">
        <v>28</v>
      </c>
      <c r="H831" s="3" t="s">
        <v>18</v>
      </c>
      <c r="I831" s="3">
        <v>4</v>
      </c>
      <c r="J831" s="3" t="s">
        <v>16</v>
      </c>
      <c r="K831" s="3" t="s">
        <v>32</v>
      </c>
      <c r="L831" s="3">
        <v>66</v>
      </c>
      <c r="M831" s="3" t="str">
        <f t="shared" si="12"/>
        <v>Old 54+</v>
      </c>
      <c r="N831" s="3" t="s">
        <v>18</v>
      </c>
    </row>
    <row r="832" spans="1:14" x14ac:dyDescent="0.2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 31-54</v>
      </c>
      <c r="N832" s="3" t="s">
        <v>18</v>
      </c>
    </row>
    <row r="833" spans="1:14" x14ac:dyDescent="0.2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 31-54</v>
      </c>
      <c r="N833" s="3" t="s">
        <v>15</v>
      </c>
    </row>
    <row r="834" spans="1:14" x14ac:dyDescent="0.2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 31-54</v>
      </c>
      <c r="N834" s="3" t="s">
        <v>18</v>
      </c>
    </row>
    <row r="835" spans="1:14" x14ac:dyDescent="0.2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 54+",IF(L835&gt;=31,"Middle Age 31-54",IF(L835&lt;31,"Adolescent 0-30","Invalid")))</f>
        <v>Middle Age 31-54</v>
      </c>
      <c r="N835" s="3" t="s">
        <v>15</v>
      </c>
    </row>
    <row r="836" spans="1:14" x14ac:dyDescent="0.2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 31-54</v>
      </c>
      <c r="N836" s="3" t="s">
        <v>15</v>
      </c>
    </row>
    <row r="837" spans="1:14" x14ac:dyDescent="0.2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 31-54</v>
      </c>
      <c r="N837" s="3" t="s">
        <v>15</v>
      </c>
    </row>
    <row r="838" spans="1:14" x14ac:dyDescent="0.25">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 0-30</v>
      </c>
      <c r="N838" s="3" t="s">
        <v>18</v>
      </c>
    </row>
    <row r="839" spans="1:14" x14ac:dyDescent="0.2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 31-54</v>
      </c>
      <c r="N839" s="3" t="s">
        <v>18</v>
      </c>
    </row>
    <row r="840" spans="1:14" x14ac:dyDescent="0.2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 31-54</v>
      </c>
      <c r="N840" s="3" t="s">
        <v>15</v>
      </c>
    </row>
    <row r="841" spans="1:14" x14ac:dyDescent="0.2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 31-54</v>
      </c>
      <c r="N841" s="3" t="s">
        <v>15</v>
      </c>
    </row>
    <row r="842" spans="1:14" x14ac:dyDescent="0.25">
      <c r="A842" s="3">
        <v>11233</v>
      </c>
      <c r="B842" s="3" t="s">
        <v>36</v>
      </c>
      <c r="C842" s="3" t="s">
        <v>39</v>
      </c>
      <c r="D842" s="4">
        <v>70000</v>
      </c>
      <c r="E842" s="3">
        <v>4</v>
      </c>
      <c r="F842" s="3" t="s">
        <v>19</v>
      </c>
      <c r="G842" s="3" t="s">
        <v>21</v>
      </c>
      <c r="H842" s="3" t="s">
        <v>15</v>
      </c>
      <c r="I842" s="3">
        <v>2</v>
      </c>
      <c r="J842" s="3" t="s">
        <v>46</v>
      </c>
      <c r="K842" s="3" t="s">
        <v>32</v>
      </c>
      <c r="L842" s="3">
        <v>53</v>
      </c>
      <c r="M842" s="3" t="str">
        <f t="shared" si="13"/>
        <v>Middle Age 31-54</v>
      </c>
      <c r="N842" s="3" t="s">
        <v>18</v>
      </c>
    </row>
    <row r="843" spans="1:14" x14ac:dyDescent="0.25">
      <c r="A843" s="3">
        <v>12056</v>
      </c>
      <c r="B843" s="3" t="s">
        <v>36</v>
      </c>
      <c r="C843" s="3" t="s">
        <v>39</v>
      </c>
      <c r="D843" s="4">
        <v>120000</v>
      </c>
      <c r="E843" s="3">
        <v>2</v>
      </c>
      <c r="F843" s="3" t="s">
        <v>31</v>
      </c>
      <c r="G843" s="3" t="s">
        <v>28</v>
      </c>
      <c r="H843" s="3" t="s">
        <v>15</v>
      </c>
      <c r="I843" s="3">
        <v>3</v>
      </c>
      <c r="J843" s="3" t="s">
        <v>23</v>
      </c>
      <c r="K843" s="3" t="s">
        <v>32</v>
      </c>
      <c r="L843" s="3">
        <v>64</v>
      </c>
      <c r="M843" s="3" t="str">
        <f t="shared" si="13"/>
        <v>Old 54+</v>
      </c>
      <c r="N843" s="3" t="s">
        <v>18</v>
      </c>
    </row>
    <row r="844" spans="1:14" x14ac:dyDescent="0.2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 31-54</v>
      </c>
      <c r="N844" s="3" t="s">
        <v>15</v>
      </c>
    </row>
    <row r="845" spans="1:14" x14ac:dyDescent="0.2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 31-54</v>
      </c>
      <c r="N845" s="3" t="s">
        <v>18</v>
      </c>
    </row>
    <row r="846" spans="1:14" x14ac:dyDescent="0.25">
      <c r="A846" s="3">
        <v>22743</v>
      </c>
      <c r="B846" s="3" t="s">
        <v>36</v>
      </c>
      <c r="C846" s="3" t="s">
        <v>38</v>
      </c>
      <c r="D846" s="4">
        <v>40000</v>
      </c>
      <c r="E846" s="3">
        <v>5</v>
      </c>
      <c r="F846" s="3" t="s">
        <v>27</v>
      </c>
      <c r="G846" s="3" t="s">
        <v>21</v>
      </c>
      <c r="H846" s="3" t="s">
        <v>15</v>
      </c>
      <c r="I846" s="3">
        <v>2</v>
      </c>
      <c r="J846" s="3" t="s">
        <v>46</v>
      </c>
      <c r="K846" s="3" t="s">
        <v>32</v>
      </c>
      <c r="L846" s="3">
        <v>60</v>
      </c>
      <c r="M846" s="3" t="str">
        <f t="shared" si="13"/>
        <v>Old 54+</v>
      </c>
      <c r="N846" s="3" t="s">
        <v>18</v>
      </c>
    </row>
    <row r="847" spans="1:14" x14ac:dyDescent="0.2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 31-54</v>
      </c>
      <c r="N847" s="3" t="s">
        <v>18</v>
      </c>
    </row>
    <row r="848" spans="1:14" x14ac:dyDescent="0.25">
      <c r="A848" s="3">
        <v>13390</v>
      </c>
      <c r="B848" s="3" t="s">
        <v>36</v>
      </c>
      <c r="C848" s="3" t="s">
        <v>38</v>
      </c>
      <c r="D848" s="4">
        <v>70000</v>
      </c>
      <c r="E848" s="3">
        <v>4</v>
      </c>
      <c r="F848" s="3" t="s">
        <v>19</v>
      </c>
      <c r="G848" s="3" t="s">
        <v>21</v>
      </c>
      <c r="H848" s="3" t="s">
        <v>18</v>
      </c>
      <c r="I848" s="3">
        <v>1</v>
      </c>
      <c r="J848" s="3" t="s">
        <v>26</v>
      </c>
      <c r="K848" s="3" t="s">
        <v>32</v>
      </c>
      <c r="L848" s="3">
        <v>56</v>
      </c>
      <c r="M848" s="3" t="str">
        <f t="shared" si="13"/>
        <v>Old 54+</v>
      </c>
      <c r="N848" s="3" t="s">
        <v>18</v>
      </c>
    </row>
    <row r="849" spans="1:14" x14ac:dyDescent="0.25">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 0-30</v>
      </c>
      <c r="N849" s="3" t="s">
        <v>18</v>
      </c>
    </row>
    <row r="850" spans="1:14" x14ac:dyDescent="0.2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 31-54</v>
      </c>
      <c r="N850" s="3" t="s">
        <v>15</v>
      </c>
    </row>
    <row r="851" spans="1:14" x14ac:dyDescent="0.25">
      <c r="A851" s="3">
        <v>20504</v>
      </c>
      <c r="B851" s="3" t="s">
        <v>36</v>
      </c>
      <c r="C851" s="3" t="s">
        <v>38</v>
      </c>
      <c r="D851" s="4">
        <v>40000</v>
      </c>
      <c r="E851" s="3">
        <v>5</v>
      </c>
      <c r="F851" s="3" t="s">
        <v>27</v>
      </c>
      <c r="G851" s="3" t="s">
        <v>21</v>
      </c>
      <c r="H851" s="3" t="s">
        <v>18</v>
      </c>
      <c r="I851" s="3">
        <v>2</v>
      </c>
      <c r="J851" s="3" t="s">
        <v>22</v>
      </c>
      <c r="K851" s="3" t="s">
        <v>32</v>
      </c>
      <c r="L851" s="3">
        <v>60</v>
      </c>
      <c r="M851" s="3" t="str">
        <f t="shared" si="13"/>
        <v>Old 54+</v>
      </c>
      <c r="N851" s="3" t="s">
        <v>18</v>
      </c>
    </row>
    <row r="852" spans="1:14" x14ac:dyDescent="0.25">
      <c r="A852" s="3">
        <v>12205</v>
      </c>
      <c r="B852" s="3" t="s">
        <v>37</v>
      </c>
      <c r="C852" s="3" t="s">
        <v>38</v>
      </c>
      <c r="D852" s="4">
        <v>130000</v>
      </c>
      <c r="E852" s="3">
        <v>2</v>
      </c>
      <c r="F852" s="3" t="s">
        <v>13</v>
      </c>
      <c r="G852" s="3" t="s">
        <v>28</v>
      </c>
      <c r="H852" s="3" t="s">
        <v>18</v>
      </c>
      <c r="I852" s="3">
        <v>4</v>
      </c>
      <c r="J852" s="3" t="s">
        <v>16</v>
      </c>
      <c r="K852" s="3" t="s">
        <v>32</v>
      </c>
      <c r="L852" s="3">
        <v>67</v>
      </c>
      <c r="M852" s="3" t="str">
        <f t="shared" si="13"/>
        <v>Old 54+</v>
      </c>
      <c r="N852" s="3" t="s">
        <v>18</v>
      </c>
    </row>
    <row r="853" spans="1:14" x14ac:dyDescent="0.2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 31-54</v>
      </c>
      <c r="N853" s="3" t="s">
        <v>15</v>
      </c>
    </row>
    <row r="854" spans="1:14" x14ac:dyDescent="0.2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 31-54</v>
      </c>
      <c r="N854" s="3" t="s">
        <v>15</v>
      </c>
    </row>
    <row r="855" spans="1:14" x14ac:dyDescent="0.2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 31-54</v>
      </c>
      <c r="N855" s="3" t="s">
        <v>15</v>
      </c>
    </row>
    <row r="856" spans="1:14" x14ac:dyDescent="0.2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 31-54</v>
      </c>
      <c r="N856" s="3" t="s">
        <v>18</v>
      </c>
    </row>
    <row r="857" spans="1:14" x14ac:dyDescent="0.2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 31-54</v>
      </c>
      <c r="N857" s="3" t="s">
        <v>18</v>
      </c>
    </row>
    <row r="858" spans="1:14" x14ac:dyDescent="0.2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 0-30</v>
      </c>
      <c r="N858" s="3" t="s">
        <v>18</v>
      </c>
    </row>
    <row r="859" spans="1:14" x14ac:dyDescent="0.2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 31-54</v>
      </c>
      <c r="N859" s="3" t="s">
        <v>15</v>
      </c>
    </row>
    <row r="860" spans="1:14" x14ac:dyDescent="0.2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 31-54</v>
      </c>
      <c r="N860" s="3" t="s">
        <v>18</v>
      </c>
    </row>
    <row r="861" spans="1:14" x14ac:dyDescent="0.2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 31-54</v>
      </c>
      <c r="N861" s="3" t="s">
        <v>18</v>
      </c>
    </row>
    <row r="862" spans="1:14" x14ac:dyDescent="0.2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 31-54</v>
      </c>
      <c r="N862" s="3" t="s">
        <v>18</v>
      </c>
    </row>
    <row r="863" spans="1:14" x14ac:dyDescent="0.2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 31-54</v>
      </c>
      <c r="N863" s="3" t="s">
        <v>15</v>
      </c>
    </row>
    <row r="864" spans="1:14" x14ac:dyDescent="0.2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 31-54</v>
      </c>
      <c r="N864" s="3" t="s">
        <v>15</v>
      </c>
    </row>
    <row r="865" spans="1:14" x14ac:dyDescent="0.2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 31-54</v>
      </c>
      <c r="N865" s="3" t="s">
        <v>15</v>
      </c>
    </row>
    <row r="866" spans="1:14" x14ac:dyDescent="0.2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 31-54</v>
      </c>
      <c r="N866" s="3" t="s">
        <v>18</v>
      </c>
    </row>
    <row r="867" spans="1:14" x14ac:dyDescent="0.2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 31-54</v>
      </c>
      <c r="N867" s="3" t="s">
        <v>15</v>
      </c>
    </row>
    <row r="868" spans="1:14" x14ac:dyDescent="0.25">
      <c r="A868" s="3">
        <v>28052</v>
      </c>
      <c r="B868" s="3" t="s">
        <v>36</v>
      </c>
      <c r="C868" s="3" t="s">
        <v>39</v>
      </c>
      <c r="D868" s="4">
        <v>60000</v>
      </c>
      <c r="E868" s="3">
        <v>2</v>
      </c>
      <c r="F868" s="3" t="s">
        <v>27</v>
      </c>
      <c r="G868" s="3" t="s">
        <v>21</v>
      </c>
      <c r="H868" s="3" t="s">
        <v>15</v>
      </c>
      <c r="I868" s="3">
        <v>2</v>
      </c>
      <c r="J868" s="3" t="s">
        <v>46</v>
      </c>
      <c r="K868" s="3" t="s">
        <v>32</v>
      </c>
      <c r="L868" s="3">
        <v>55</v>
      </c>
      <c r="M868" s="3" t="str">
        <f t="shared" si="13"/>
        <v>Old 54+</v>
      </c>
      <c r="N868" s="3" t="s">
        <v>18</v>
      </c>
    </row>
    <row r="869" spans="1:14" x14ac:dyDescent="0.2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 31-54</v>
      </c>
      <c r="N869" s="3" t="s">
        <v>18</v>
      </c>
    </row>
    <row r="870" spans="1:14" x14ac:dyDescent="0.25">
      <c r="A870" s="3">
        <v>24955</v>
      </c>
      <c r="B870" s="3" t="s">
        <v>37</v>
      </c>
      <c r="C870" s="3" t="s">
        <v>39</v>
      </c>
      <c r="D870" s="4">
        <v>30000</v>
      </c>
      <c r="E870" s="3">
        <v>5</v>
      </c>
      <c r="F870" s="3" t="s">
        <v>29</v>
      </c>
      <c r="G870" s="3" t="s">
        <v>14</v>
      </c>
      <c r="H870" s="3" t="s">
        <v>15</v>
      </c>
      <c r="I870" s="3">
        <v>3</v>
      </c>
      <c r="J870" s="3" t="s">
        <v>46</v>
      </c>
      <c r="K870" s="3" t="s">
        <v>32</v>
      </c>
      <c r="L870" s="3">
        <v>60</v>
      </c>
      <c r="M870" s="3" t="str">
        <f t="shared" si="13"/>
        <v>Old 54+</v>
      </c>
      <c r="N870" s="3" t="s">
        <v>15</v>
      </c>
    </row>
    <row r="871" spans="1:14" x14ac:dyDescent="0.2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 31-54</v>
      </c>
      <c r="N871" s="3" t="s">
        <v>18</v>
      </c>
    </row>
    <row r="872" spans="1:14" x14ac:dyDescent="0.2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 31-54</v>
      </c>
      <c r="N872" s="3" t="s">
        <v>18</v>
      </c>
    </row>
    <row r="873" spans="1:14" x14ac:dyDescent="0.25">
      <c r="A873" s="3">
        <v>11219</v>
      </c>
      <c r="B873" s="3" t="s">
        <v>36</v>
      </c>
      <c r="C873" s="3" t="s">
        <v>39</v>
      </c>
      <c r="D873" s="4">
        <v>60000</v>
      </c>
      <c r="E873" s="3">
        <v>2</v>
      </c>
      <c r="F873" s="3" t="s">
        <v>27</v>
      </c>
      <c r="G873" s="3" t="s">
        <v>21</v>
      </c>
      <c r="H873" s="3" t="s">
        <v>15</v>
      </c>
      <c r="I873" s="3">
        <v>2</v>
      </c>
      <c r="J873" s="3" t="s">
        <v>46</v>
      </c>
      <c r="K873" s="3" t="s">
        <v>32</v>
      </c>
      <c r="L873" s="3">
        <v>55</v>
      </c>
      <c r="M873" s="3" t="str">
        <f t="shared" si="13"/>
        <v>Old 54+</v>
      </c>
      <c r="N873" s="3" t="s">
        <v>18</v>
      </c>
    </row>
    <row r="874" spans="1:14" x14ac:dyDescent="0.2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 31-54</v>
      </c>
      <c r="N874" s="3" t="s">
        <v>15</v>
      </c>
    </row>
    <row r="875" spans="1:14" x14ac:dyDescent="0.2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 31-54</v>
      </c>
      <c r="N875" s="3" t="s">
        <v>18</v>
      </c>
    </row>
    <row r="876" spans="1:14" x14ac:dyDescent="0.2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 31-54</v>
      </c>
      <c r="N876" s="3" t="s">
        <v>15</v>
      </c>
    </row>
    <row r="877" spans="1:14" x14ac:dyDescent="0.2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 31-54</v>
      </c>
      <c r="N877" s="3" t="s">
        <v>15</v>
      </c>
    </row>
    <row r="878" spans="1:14" x14ac:dyDescent="0.2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 0-30</v>
      </c>
      <c r="N878" s="3" t="s">
        <v>18</v>
      </c>
    </row>
    <row r="879" spans="1:14" x14ac:dyDescent="0.25">
      <c r="A879" s="3">
        <v>15879</v>
      </c>
      <c r="B879" s="3" t="s">
        <v>36</v>
      </c>
      <c r="C879" s="3" t="s">
        <v>39</v>
      </c>
      <c r="D879" s="4">
        <v>70000</v>
      </c>
      <c r="E879" s="3">
        <v>5</v>
      </c>
      <c r="F879" s="3" t="s">
        <v>13</v>
      </c>
      <c r="G879" s="3" t="s">
        <v>28</v>
      </c>
      <c r="H879" s="3" t="s">
        <v>15</v>
      </c>
      <c r="I879" s="3">
        <v>2</v>
      </c>
      <c r="J879" s="3" t="s">
        <v>22</v>
      </c>
      <c r="K879" s="3" t="s">
        <v>32</v>
      </c>
      <c r="L879" s="3">
        <v>61</v>
      </c>
      <c r="M879" s="3" t="str">
        <f t="shared" si="13"/>
        <v>Old 54+</v>
      </c>
      <c r="N879" s="3" t="s">
        <v>18</v>
      </c>
    </row>
    <row r="880" spans="1:14" x14ac:dyDescent="0.25">
      <c r="A880" s="3">
        <v>28278</v>
      </c>
      <c r="B880" s="3" t="s">
        <v>36</v>
      </c>
      <c r="C880" s="3" t="s">
        <v>39</v>
      </c>
      <c r="D880" s="4">
        <v>50000</v>
      </c>
      <c r="E880" s="3">
        <v>2</v>
      </c>
      <c r="F880" s="3" t="s">
        <v>31</v>
      </c>
      <c r="G880" s="3" t="s">
        <v>28</v>
      </c>
      <c r="H880" s="3" t="s">
        <v>15</v>
      </c>
      <c r="I880" s="3">
        <v>2</v>
      </c>
      <c r="J880" s="3" t="s">
        <v>23</v>
      </c>
      <c r="K880" s="3" t="s">
        <v>32</v>
      </c>
      <c r="L880" s="3">
        <v>71</v>
      </c>
      <c r="M880" s="3" t="str">
        <f t="shared" si="13"/>
        <v>Old 54+</v>
      </c>
      <c r="N880" s="3" t="s">
        <v>18</v>
      </c>
    </row>
    <row r="881" spans="1:14" x14ac:dyDescent="0.2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 31-54</v>
      </c>
      <c r="N881" s="3" t="s">
        <v>18</v>
      </c>
    </row>
    <row r="882" spans="1:14" x14ac:dyDescent="0.2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 31-54</v>
      </c>
      <c r="N882" s="3" t="s">
        <v>15</v>
      </c>
    </row>
    <row r="883" spans="1:14" x14ac:dyDescent="0.25">
      <c r="A883" s="3">
        <v>11275</v>
      </c>
      <c r="B883" s="3" t="s">
        <v>36</v>
      </c>
      <c r="C883" s="3" t="s">
        <v>38</v>
      </c>
      <c r="D883" s="4">
        <v>80000</v>
      </c>
      <c r="E883" s="3">
        <v>4</v>
      </c>
      <c r="F883" s="3" t="s">
        <v>31</v>
      </c>
      <c r="G883" s="3" t="s">
        <v>28</v>
      </c>
      <c r="H883" s="3" t="s">
        <v>15</v>
      </c>
      <c r="I883" s="3">
        <v>2</v>
      </c>
      <c r="J883" s="3" t="s">
        <v>16</v>
      </c>
      <c r="K883" s="3" t="s">
        <v>32</v>
      </c>
      <c r="L883" s="3">
        <v>72</v>
      </c>
      <c r="M883" s="3" t="str">
        <f t="shared" si="13"/>
        <v>Old 54+</v>
      </c>
      <c r="N883" s="3" t="s">
        <v>15</v>
      </c>
    </row>
    <row r="884" spans="1:14" x14ac:dyDescent="0.2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 31-54</v>
      </c>
      <c r="N884" s="3" t="s">
        <v>18</v>
      </c>
    </row>
    <row r="885" spans="1:14" x14ac:dyDescent="0.2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 31-54</v>
      </c>
      <c r="N885" s="3" t="s">
        <v>15</v>
      </c>
    </row>
    <row r="886" spans="1:14" x14ac:dyDescent="0.25">
      <c r="A886" s="3">
        <v>19731</v>
      </c>
      <c r="B886" s="3" t="s">
        <v>36</v>
      </c>
      <c r="C886" s="3" t="s">
        <v>39</v>
      </c>
      <c r="D886" s="4">
        <v>80000</v>
      </c>
      <c r="E886" s="3">
        <v>4</v>
      </c>
      <c r="F886" s="3" t="s">
        <v>31</v>
      </c>
      <c r="G886" s="3" t="s">
        <v>28</v>
      </c>
      <c r="H886" s="3" t="s">
        <v>15</v>
      </c>
      <c r="I886" s="3">
        <v>2</v>
      </c>
      <c r="J886" s="3" t="s">
        <v>23</v>
      </c>
      <c r="K886" s="3" t="s">
        <v>32</v>
      </c>
      <c r="L886" s="3">
        <v>68</v>
      </c>
      <c r="M886" s="3" t="str">
        <f t="shared" si="13"/>
        <v>Old 54+</v>
      </c>
      <c r="N886" s="3" t="s">
        <v>18</v>
      </c>
    </row>
    <row r="887" spans="1:14" x14ac:dyDescent="0.2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 31-54</v>
      </c>
      <c r="N887" s="3" t="s">
        <v>18</v>
      </c>
    </row>
    <row r="888" spans="1:14" x14ac:dyDescent="0.2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 31-54</v>
      </c>
      <c r="N888" s="3" t="s">
        <v>18</v>
      </c>
    </row>
    <row r="889" spans="1:14" x14ac:dyDescent="0.2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 31-54</v>
      </c>
      <c r="N889" s="3" t="s">
        <v>18</v>
      </c>
    </row>
    <row r="890" spans="1:14" x14ac:dyDescent="0.2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 31-54</v>
      </c>
      <c r="N890" s="3" t="s">
        <v>18</v>
      </c>
    </row>
    <row r="891" spans="1:14" x14ac:dyDescent="0.2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 31-54</v>
      </c>
      <c r="N891" s="3" t="s">
        <v>15</v>
      </c>
    </row>
    <row r="892" spans="1:14" x14ac:dyDescent="0.2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 31-54</v>
      </c>
      <c r="N892" s="3" t="s">
        <v>18</v>
      </c>
    </row>
    <row r="893" spans="1:14" x14ac:dyDescent="0.25">
      <c r="A893" s="3">
        <v>13415</v>
      </c>
      <c r="B893" s="3" t="s">
        <v>37</v>
      </c>
      <c r="C893" s="3" t="s">
        <v>39</v>
      </c>
      <c r="D893" s="4">
        <v>100000</v>
      </c>
      <c r="E893" s="3">
        <v>1</v>
      </c>
      <c r="F893" s="3" t="s">
        <v>31</v>
      </c>
      <c r="G893" s="3" t="s">
        <v>28</v>
      </c>
      <c r="H893" s="3" t="s">
        <v>15</v>
      </c>
      <c r="I893" s="3">
        <v>3</v>
      </c>
      <c r="J893" s="3" t="s">
        <v>22</v>
      </c>
      <c r="K893" s="3" t="s">
        <v>32</v>
      </c>
      <c r="L893" s="3">
        <v>73</v>
      </c>
      <c r="M893" s="3" t="str">
        <f t="shared" si="13"/>
        <v>Old 54+</v>
      </c>
      <c r="N893" s="3" t="s">
        <v>15</v>
      </c>
    </row>
    <row r="894" spans="1:14" x14ac:dyDescent="0.2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 31-54</v>
      </c>
      <c r="N894" s="3" t="s">
        <v>15</v>
      </c>
    </row>
    <row r="895" spans="1:14" x14ac:dyDescent="0.2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 31-54</v>
      </c>
      <c r="N895" s="3" t="s">
        <v>18</v>
      </c>
    </row>
    <row r="896" spans="1:14" x14ac:dyDescent="0.2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 31-54</v>
      </c>
      <c r="N896" s="3" t="s">
        <v>15</v>
      </c>
    </row>
    <row r="897" spans="1:14" x14ac:dyDescent="0.25">
      <c r="A897" s="3">
        <v>20401</v>
      </c>
      <c r="B897" s="3" t="s">
        <v>36</v>
      </c>
      <c r="C897" s="3" t="s">
        <v>38</v>
      </c>
      <c r="D897" s="4">
        <v>50000</v>
      </c>
      <c r="E897" s="3">
        <v>4</v>
      </c>
      <c r="F897" s="3" t="s">
        <v>13</v>
      </c>
      <c r="G897" s="3" t="s">
        <v>28</v>
      </c>
      <c r="H897" s="3" t="s">
        <v>15</v>
      </c>
      <c r="I897" s="3">
        <v>2</v>
      </c>
      <c r="J897" s="3" t="s">
        <v>26</v>
      </c>
      <c r="K897" s="3" t="s">
        <v>32</v>
      </c>
      <c r="L897" s="3">
        <v>64</v>
      </c>
      <c r="M897" s="3" t="str">
        <f t="shared" si="13"/>
        <v>Old 54+</v>
      </c>
      <c r="N897" s="3" t="s">
        <v>15</v>
      </c>
    </row>
    <row r="898" spans="1:14" x14ac:dyDescent="0.2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 31-54</v>
      </c>
      <c r="N898" s="3" t="s">
        <v>15</v>
      </c>
    </row>
    <row r="899" spans="1:14" x14ac:dyDescent="0.2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 54+",IF(L899&gt;=31,"Middle Age 31-54",IF(L899&lt;31,"Adolescent 0-30","Invalid")))</f>
        <v>Adolescent 0-30</v>
      </c>
      <c r="N899" s="3" t="s">
        <v>18</v>
      </c>
    </row>
    <row r="900" spans="1:14" x14ac:dyDescent="0.25">
      <c r="A900" s="3">
        <v>18066</v>
      </c>
      <c r="B900" s="3" t="s">
        <v>37</v>
      </c>
      <c r="C900" s="3" t="s">
        <v>39</v>
      </c>
      <c r="D900" s="4">
        <v>70000</v>
      </c>
      <c r="E900" s="3">
        <v>5</v>
      </c>
      <c r="F900" s="3" t="s">
        <v>13</v>
      </c>
      <c r="G900" s="3" t="s">
        <v>28</v>
      </c>
      <c r="H900" s="3" t="s">
        <v>15</v>
      </c>
      <c r="I900" s="3">
        <v>3</v>
      </c>
      <c r="J900" s="3" t="s">
        <v>46</v>
      </c>
      <c r="K900" s="3" t="s">
        <v>32</v>
      </c>
      <c r="L900" s="3">
        <v>60</v>
      </c>
      <c r="M900" s="3" t="str">
        <f t="shared" si="14"/>
        <v>Old 54+</v>
      </c>
      <c r="N900" s="3" t="s">
        <v>15</v>
      </c>
    </row>
    <row r="901" spans="1:14" x14ac:dyDescent="0.25">
      <c r="A901" s="3">
        <v>28192</v>
      </c>
      <c r="B901" s="3" t="s">
        <v>36</v>
      </c>
      <c r="C901" s="3" t="s">
        <v>38</v>
      </c>
      <c r="D901" s="4">
        <v>70000</v>
      </c>
      <c r="E901" s="3">
        <v>5</v>
      </c>
      <c r="F901" s="3" t="s">
        <v>31</v>
      </c>
      <c r="G901" s="3" t="s">
        <v>21</v>
      </c>
      <c r="H901" s="3" t="s">
        <v>15</v>
      </c>
      <c r="I901" s="3">
        <v>3</v>
      </c>
      <c r="J901" s="3" t="s">
        <v>46</v>
      </c>
      <c r="K901" s="3" t="s">
        <v>32</v>
      </c>
      <c r="L901" s="3">
        <v>46</v>
      </c>
      <c r="M901" s="3" t="str">
        <f t="shared" si="14"/>
        <v>Middle Age 31-54</v>
      </c>
      <c r="N901" s="3" t="s">
        <v>18</v>
      </c>
    </row>
    <row r="902" spans="1:14" x14ac:dyDescent="0.2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 31-54</v>
      </c>
      <c r="N902" s="3" t="s">
        <v>15</v>
      </c>
    </row>
    <row r="903" spans="1:14" x14ac:dyDescent="0.2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 31-54</v>
      </c>
      <c r="N903" s="3" t="s">
        <v>15</v>
      </c>
    </row>
    <row r="904" spans="1:14" x14ac:dyDescent="0.2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 31-54</v>
      </c>
      <c r="N904" s="3" t="s">
        <v>18</v>
      </c>
    </row>
    <row r="905" spans="1:14" x14ac:dyDescent="0.25">
      <c r="A905" s="3">
        <v>14432</v>
      </c>
      <c r="B905" s="3" t="s">
        <v>37</v>
      </c>
      <c r="C905" s="3" t="s">
        <v>39</v>
      </c>
      <c r="D905" s="4">
        <v>90000</v>
      </c>
      <c r="E905" s="3">
        <v>4</v>
      </c>
      <c r="F905" s="3" t="s">
        <v>31</v>
      </c>
      <c r="G905" s="3" t="s">
        <v>28</v>
      </c>
      <c r="H905" s="3" t="s">
        <v>15</v>
      </c>
      <c r="I905" s="3">
        <v>1</v>
      </c>
      <c r="J905" s="3" t="s">
        <v>23</v>
      </c>
      <c r="K905" s="3" t="s">
        <v>32</v>
      </c>
      <c r="L905" s="3">
        <v>73</v>
      </c>
      <c r="M905" s="3" t="str">
        <f t="shared" si="14"/>
        <v>Old 54+</v>
      </c>
      <c r="N905" s="3" t="s">
        <v>18</v>
      </c>
    </row>
    <row r="906" spans="1:14" x14ac:dyDescent="0.2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 31-54</v>
      </c>
      <c r="N906" s="3" t="s">
        <v>15</v>
      </c>
    </row>
    <row r="907" spans="1:14" x14ac:dyDescent="0.2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 31-54</v>
      </c>
      <c r="N907" s="3" t="s">
        <v>15</v>
      </c>
    </row>
    <row r="908" spans="1:14" x14ac:dyDescent="0.2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 31-54</v>
      </c>
      <c r="N908" s="3" t="s">
        <v>15</v>
      </c>
    </row>
    <row r="909" spans="1:14" x14ac:dyDescent="0.25">
      <c r="A909" s="3">
        <v>19747</v>
      </c>
      <c r="B909" s="3" t="s">
        <v>36</v>
      </c>
      <c r="C909" s="3" t="s">
        <v>39</v>
      </c>
      <c r="D909" s="4">
        <v>50000</v>
      </c>
      <c r="E909" s="3">
        <v>4</v>
      </c>
      <c r="F909" s="3" t="s">
        <v>13</v>
      </c>
      <c r="G909" s="3" t="s">
        <v>28</v>
      </c>
      <c r="H909" s="3" t="s">
        <v>15</v>
      </c>
      <c r="I909" s="3">
        <v>2</v>
      </c>
      <c r="J909" s="3" t="s">
        <v>46</v>
      </c>
      <c r="K909" s="3" t="s">
        <v>32</v>
      </c>
      <c r="L909" s="3">
        <v>63</v>
      </c>
      <c r="M909" s="3" t="str">
        <f t="shared" si="14"/>
        <v>Old 54+</v>
      </c>
      <c r="N909" s="3" t="s">
        <v>18</v>
      </c>
    </row>
    <row r="910" spans="1:14" x14ac:dyDescent="0.2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 31-54</v>
      </c>
      <c r="N910" s="3" t="s">
        <v>15</v>
      </c>
    </row>
    <row r="911" spans="1:14" x14ac:dyDescent="0.2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 31-54</v>
      </c>
      <c r="N911" s="3" t="s">
        <v>15</v>
      </c>
    </row>
    <row r="912" spans="1:14" x14ac:dyDescent="0.2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 31-54</v>
      </c>
      <c r="N912" s="3" t="s">
        <v>18</v>
      </c>
    </row>
    <row r="913" spans="1:14" x14ac:dyDescent="0.25">
      <c r="A913" s="3">
        <v>13337</v>
      </c>
      <c r="B913" s="3" t="s">
        <v>36</v>
      </c>
      <c r="C913" s="3" t="s">
        <v>38</v>
      </c>
      <c r="D913" s="4">
        <v>80000</v>
      </c>
      <c r="E913" s="3">
        <v>5</v>
      </c>
      <c r="F913" s="3" t="s">
        <v>13</v>
      </c>
      <c r="G913" s="3" t="s">
        <v>28</v>
      </c>
      <c r="H913" s="3" t="s">
        <v>15</v>
      </c>
      <c r="I913" s="3">
        <v>2</v>
      </c>
      <c r="J913" s="3" t="s">
        <v>23</v>
      </c>
      <c r="K913" s="3" t="s">
        <v>32</v>
      </c>
      <c r="L913" s="3">
        <v>64</v>
      </c>
      <c r="M913" s="3" t="str">
        <f t="shared" si="14"/>
        <v>Old 54+</v>
      </c>
      <c r="N913" s="3" t="s">
        <v>18</v>
      </c>
    </row>
    <row r="914" spans="1:14" x14ac:dyDescent="0.2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 31-54</v>
      </c>
      <c r="N914" s="3" t="s">
        <v>18</v>
      </c>
    </row>
    <row r="915" spans="1:14" x14ac:dyDescent="0.2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 31-54</v>
      </c>
      <c r="N915" s="3" t="s">
        <v>15</v>
      </c>
    </row>
    <row r="916" spans="1:14" x14ac:dyDescent="0.2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 31-54</v>
      </c>
      <c r="N916" s="3" t="s">
        <v>18</v>
      </c>
    </row>
    <row r="917" spans="1:14" x14ac:dyDescent="0.25">
      <c r="A917" s="3">
        <v>21752</v>
      </c>
      <c r="B917" s="3" t="s">
        <v>36</v>
      </c>
      <c r="C917" s="3" t="s">
        <v>39</v>
      </c>
      <c r="D917" s="4">
        <v>60000</v>
      </c>
      <c r="E917" s="3">
        <v>3</v>
      </c>
      <c r="F917" s="3" t="s">
        <v>31</v>
      </c>
      <c r="G917" s="3" t="s">
        <v>28</v>
      </c>
      <c r="H917" s="3" t="s">
        <v>15</v>
      </c>
      <c r="I917" s="3">
        <v>2</v>
      </c>
      <c r="J917" s="3" t="s">
        <v>46</v>
      </c>
      <c r="K917" s="3" t="s">
        <v>32</v>
      </c>
      <c r="L917" s="3">
        <v>64</v>
      </c>
      <c r="M917" s="3" t="str">
        <f t="shared" si="14"/>
        <v>Old 54+</v>
      </c>
      <c r="N917" s="3" t="s">
        <v>18</v>
      </c>
    </row>
    <row r="918" spans="1:14" x14ac:dyDescent="0.2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 31-54</v>
      </c>
      <c r="N918" s="3" t="s">
        <v>15</v>
      </c>
    </row>
    <row r="919" spans="1:14" x14ac:dyDescent="0.2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 31-54</v>
      </c>
      <c r="N919" s="3" t="s">
        <v>15</v>
      </c>
    </row>
    <row r="920" spans="1:14" x14ac:dyDescent="0.2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 31-54</v>
      </c>
      <c r="N920" s="3" t="s">
        <v>15</v>
      </c>
    </row>
    <row r="921" spans="1:14" x14ac:dyDescent="0.25">
      <c r="A921" s="3">
        <v>21451</v>
      </c>
      <c r="B921" s="3" t="s">
        <v>36</v>
      </c>
      <c r="C921" s="3" t="s">
        <v>38</v>
      </c>
      <c r="D921" s="4">
        <v>40000</v>
      </c>
      <c r="E921" s="3">
        <v>4</v>
      </c>
      <c r="F921" s="3" t="s">
        <v>27</v>
      </c>
      <c r="G921" s="3" t="s">
        <v>21</v>
      </c>
      <c r="H921" s="3" t="s">
        <v>15</v>
      </c>
      <c r="I921" s="3">
        <v>2</v>
      </c>
      <c r="J921" s="3" t="s">
        <v>46</v>
      </c>
      <c r="K921" s="3" t="s">
        <v>32</v>
      </c>
      <c r="L921" s="3">
        <v>61</v>
      </c>
      <c r="M921" s="3" t="str">
        <f t="shared" si="14"/>
        <v>Old 54+</v>
      </c>
      <c r="N921" s="3" t="s">
        <v>18</v>
      </c>
    </row>
    <row r="922" spans="1:14" x14ac:dyDescent="0.2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 31-54</v>
      </c>
      <c r="N922" s="3" t="s">
        <v>18</v>
      </c>
    </row>
    <row r="923" spans="1:14" x14ac:dyDescent="0.2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 31-54</v>
      </c>
      <c r="N923" s="3" t="s">
        <v>15</v>
      </c>
    </row>
    <row r="924" spans="1:14" x14ac:dyDescent="0.2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 31-54</v>
      </c>
      <c r="N924" s="3" t="s">
        <v>15</v>
      </c>
    </row>
    <row r="925" spans="1:14" x14ac:dyDescent="0.2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 31-54</v>
      </c>
      <c r="N925" s="3" t="s">
        <v>15</v>
      </c>
    </row>
    <row r="926" spans="1:14" x14ac:dyDescent="0.2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 31-54</v>
      </c>
      <c r="N926" s="3" t="s">
        <v>15</v>
      </c>
    </row>
    <row r="927" spans="1:14" x14ac:dyDescent="0.2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 31-54</v>
      </c>
      <c r="N927" s="3" t="s">
        <v>15</v>
      </c>
    </row>
    <row r="928" spans="1:14" x14ac:dyDescent="0.25">
      <c r="A928" s="3">
        <v>26495</v>
      </c>
      <c r="B928" s="3" t="s">
        <v>37</v>
      </c>
      <c r="C928" s="3" t="s">
        <v>38</v>
      </c>
      <c r="D928" s="4">
        <v>40000</v>
      </c>
      <c r="E928" s="3">
        <v>2</v>
      </c>
      <c r="F928" s="3" t="s">
        <v>27</v>
      </c>
      <c r="G928" s="3" t="s">
        <v>21</v>
      </c>
      <c r="H928" s="3" t="s">
        <v>15</v>
      </c>
      <c r="I928" s="3">
        <v>2</v>
      </c>
      <c r="J928" s="3" t="s">
        <v>46</v>
      </c>
      <c r="K928" s="3" t="s">
        <v>32</v>
      </c>
      <c r="L928" s="3">
        <v>57</v>
      </c>
      <c r="M928" s="3" t="str">
        <f t="shared" si="14"/>
        <v>Old 54+</v>
      </c>
      <c r="N928" s="3" t="s">
        <v>18</v>
      </c>
    </row>
    <row r="929" spans="1:14" x14ac:dyDescent="0.2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 31-54</v>
      </c>
      <c r="N929" s="3" t="s">
        <v>18</v>
      </c>
    </row>
    <row r="930" spans="1:14" x14ac:dyDescent="0.2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 31-54</v>
      </c>
      <c r="N930" s="3" t="s">
        <v>18</v>
      </c>
    </row>
    <row r="931" spans="1:14" x14ac:dyDescent="0.2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 31-54</v>
      </c>
      <c r="N931" s="3" t="s">
        <v>18</v>
      </c>
    </row>
    <row r="932" spans="1:14" x14ac:dyDescent="0.25">
      <c r="A932" s="3">
        <v>19543</v>
      </c>
      <c r="B932" s="3" t="s">
        <v>36</v>
      </c>
      <c r="C932" s="3" t="s">
        <v>39</v>
      </c>
      <c r="D932" s="4">
        <v>70000</v>
      </c>
      <c r="E932" s="3">
        <v>5</v>
      </c>
      <c r="F932" s="3" t="s">
        <v>31</v>
      </c>
      <c r="G932" s="3" t="s">
        <v>21</v>
      </c>
      <c r="H932" s="3" t="s">
        <v>18</v>
      </c>
      <c r="I932" s="3">
        <v>3</v>
      </c>
      <c r="J932" s="3" t="s">
        <v>46</v>
      </c>
      <c r="K932" s="3" t="s">
        <v>32</v>
      </c>
      <c r="L932" s="3">
        <v>47</v>
      </c>
      <c r="M932" s="3" t="str">
        <f t="shared" si="14"/>
        <v>Middle Age 31-54</v>
      </c>
      <c r="N932" s="3" t="s">
        <v>18</v>
      </c>
    </row>
    <row r="933" spans="1:14" x14ac:dyDescent="0.2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 31-54</v>
      </c>
      <c r="N933" s="3" t="s">
        <v>15</v>
      </c>
    </row>
    <row r="934" spans="1:14" x14ac:dyDescent="0.2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 0-30</v>
      </c>
      <c r="N934" s="3" t="s">
        <v>15</v>
      </c>
    </row>
    <row r="935" spans="1:14" x14ac:dyDescent="0.2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 0-30</v>
      </c>
      <c r="N935" s="3" t="s">
        <v>18</v>
      </c>
    </row>
    <row r="936" spans="1:14" x14ac:dyDescent="0.25">
      <c r="A936" s="3">
        <v>14389</v>
      </c>
      <c r="B936" s="3" t="s">
        <v>36</v>
      </c>
      <c r="C936" s="3" t="s">
        <v>39</v>
      </c>
      <c r="D936" s="4">
        <v>60000</v>
      </c>
      <c r="E936" s="3">
        <v>2</v>
      </c>
      <c r="F936" s="3" t="s">
        <v>13</v>
      </c>
      <c r="G936" s="3" t="s">
        <v>28</v>
      </c>
      <c r="H936" s="3" t="s">
        <v>15</v>
      </c>
      <c r="I936" s="3">
        <v>0</v>
      </c>
      <c r="J936" s="3" t="s">
        <v>22</v>
      </c>
      <c r="K936" s="3" t="s">
        <v>32</v>
      </c>
      <c r="L936" s="3">
        <v>59</v>
      </c>
      <c r="M936" s="3" t="str">
        <f t="shared" si="14"/>
        <v>Old 54+</v>
      </c>
      <c r="N936" s="3" t="s">
        <v>18</v>
      </c>
    </row>
    <row r="937" spans="1:14" x14ac:dyDescent="0.2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 31-54</v>
      </c>
      <c r="N937" s="3" t="s">
        <v>15</v>
      </c>
    </row>
    <row r="938" spans="1:14" x14ac:dyDescent="0.25">
      <c r="A938" s="3">
        <v>19856</v>
      </c>
      <c r="B938" s="3" t="s">
        <v>36</v>
      </c>
      <c r="C938" s="3" t="s">
        <v>38</v>
      </c>
      <c r="D938" s="4">
        <v>60000</v>
      </c>
      <c r="E938" s="3">
        <v>4</v>
      </c>
      <c r="F938" s="3" t="s">
        <v>13</v>
      </c>
      <c r="G938" s="3" t="s">
        <v>28</v>
      </c>
      <c r="H938" s="3" t="s">
        <v>15</v>
      </c>
      <c r="I938" s="3">
        <v>2</v>
      </c>
      <c r="J938" s="3" t="s">
        <v>22</v>
      </c>
      <c r="K938" s="3" t="s">
        <v>32</v>
      </c>
      <c r="L938" s="3">
        <v>60</v>
      </c>
      <c r="M938" s="3" t="str">
        <f t="shared" si="14"/>
        <v>Old 54+</v>
      </c>
      <c r="N938" s="3" t="s">
        <v>18</v>
      </c>
    </row>
    <row r="939" spans="1:14" x14ac:dyDescent="0.2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 31-54</v>
      </c>
      <c r="N939" s="3" t="s">
        <v>15</v>
      </c>
    </row>
    <row r="940" spans="1:14" x14ac:dyDescent="0.25">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 0-30</v>
      </c>
      <c r="N940" s="3" t="s">
        <v>18</v>
      </c>
    </row>
    <row r="941" spans="1:14" x14ac:dyDescent="0.2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 31-54</v>
      </c>
      <c r="N941" s="3" t="s">
        <v>18</v>
      </c>
    </row>
    <row r="942" spans="1:14" x14ac:dyDescent="0.2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 31-54</v>
      </c>
      <c r="N942" s="3" t="s">
        <v>18</v>
      </c>
    </row>
    <row r="943" spans="1:14" x14ac:dyDescent="0.2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 31-54</v>
      </c>
      <c r="N943" s="3" t="s">
        <v>15</v>
      </c>
    </row>
    <row r="944" spans="1:14" x14ac:dyDescent="0.2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 31-54</v>
      </c>
      <c r="N944" s="3" t="s">
        <v>18</v>
      </c>
    </row>
    <row r="945" spans="1:14" x14ac:dyDescent="0.2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 31-54</v>
      </c>
      <c r="N945" s="3" t="s">
        <v>18</v>
      </c>
    </row>
    <row r="946" spans="1:14" x14ac:dyDescent="0.2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 31-54</v>
      </c>
      <c r="N946" s="3" t="s">
        <v>15</v>
      </c>
    </row>
    <row r="947" spans="1:14" x14ac:dyDescent="0.2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 31-54</v>
      </c>
      <c r="N947" s="3" t="s">
        <v>15</v>
      </c>
    </row>
    <row r="948" spans="1:14" x14ac:dyDescent="0.25">
      <c r="A948" s="3">
        <v>13343</v>
      </c>
      <c r="B948" s="3" t="s">
        <v>36</v>
      </c>
      <c r="C948" s="3" t="s">
        <v>38</v>
      </c>
      <c r="D948" s="4">
        <v>90000</v>
      </c>
      <c r="E948" s="3">
        <v>5</v>
      </c>
      <c r="F948" s="3" t="s">
        <v>13</v>
      </c>
      <c r="G948" s="3" t="s">
        <v>28</v>
      </c>
      <c r="H948" s="3" t="s">
        <v>15</v>
      </c>
      <c r="I948" s="3">
        <v>2</v>
      </c>
      <c r="J948" s="3" t="s">
        <v>26</v>
      </c>
      <c r="K948" s="3" t="s">
        <v>32</v>
      </c>
      <c r="L948" s="3">
        <v>63</v>
      </c>
      <c r="M948" s="3" t="str">
        <f t="shared" si="14"/>
        <v>Old 54+</v>
      </c>
      <c r="N948" s="3" t="s">
        <v>15</v>
      </c>
    </row>
    <row r="949" spans="1:14" x14ac:dyDescent="0.2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 31-54</v>
      </c>
      <c r="N949" s="3" t="s">
        <v>15</v>
      </c>
    </row>
    <row r="950" spans="1:14" x14ac:dyDescent="0.2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 31-54</v>
      </c>
      <c r="N950" s="3" t="s">
        <v>18</v>
      </c>
    </row>
    <row r="951" spans="1:14" x14ac:dyDescent="0.25">
      <c r="A951" s="3">
        <v>28056</v>
      </c>
      <c r="B951" s="3" t="s">
        <v>36</v>
      </c>
      <c r="C951" s="3" t="s">
        <v>39</v>
      </c>
      <c r="D951" s="4">
        <v>70000</v>
      </c>
      <c r="E951" s="3">
        <v>2</v>
      </c>
      <c r="F951" s="3" t="s">
        <v>29</v>
      </c>
      <c r="G951" s="3" t="s">
        <v>14</v>
      </c>
      <c r="H951" s="3" t="s">
        <v>15</v>
      </c>
      <c r="I951" s="3">
        <v>2</v>
      </c>
      <c r="J951" s="3" t="s">
        <v>46</v>
      </c>
      <c r="K951" s="3" t="s">
        <v>32</v>
      </c>
      <c r="L951" s="3">
        <v>53</v>
      </c>
      <c r="M951" s="3" t="str">
        <f t="shared" si="14"/>
        <v>Middle Age 31-54</v>
      </c>
      <c r="N951" s="3" t="s">
        <v>18</v>
      </c>
    </row>
    <row r="952" spans="1:14" x14ac:dyDescent="0.2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 31-54</v>
      </c>
      <c r="N952" s="3" t="s">
        <v>18</v>
      </c>
    </row>
    <row r="953" spans="1:14" x14ac:dyDescent="0.2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 31-54</v>
      </c>
      <c r="N953" s="3" t="s">
        <v>18</v>
      </c>
    </row>
    <row r="954" spans="1:14" x14ac:dyDescent="0.25">
      <c r="A954" s="3">
        <v>15319</v>
      </c>
      <c r="B954" s="3" t="s">
        <v>36</v>
      </c>
      <c r="C954" s="3" t="s">
        <v>38</v>
      </c>
      <c r="D954" s="4">
        <v>70000</v>
      </c>
      <c r="E954" s="3">
        <v>4</v>
      </c>
      <c r="F954" s="3" t="s">
        <v>13</v>
      </c>
      <c r="G954" s="3" t="s">
        <v>28</v>
      </c>
      <c r="H954" s="3" t="s">
        <v>18</v>
      </c>
      <c r="I954" s="3">
        <v>1</v>
      </c>
      <c r="J954" s="3" t="s">
        <v>26</v>
      </c>
      <c r="K954" s="3" t="s">
        <v>32</v>
      </c>
      <c r="L954" s="3">
        <v>59</v>
      </c>
      <c r="M954" s="3" t="str">
        <f t="shared" si="14"/>
        <v>Old 54+</v>
      </c>
      <c r="N954" s="3" t="s">
        <v>18</v>
      </c>
    </row>
    <row r="955" spans="1:14" x14ac:dyDescent="0.25">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 0-30</v>
      </c>
      <c r="N955" s="3" t="s">
        <v>15</v>
      </c>
    </row>
    <row r="956" spans="1:14" x14ac:dyDescent="0.2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 31-54</v>
      </c>
      <c r="N956" s="3" t="s">
        <v>15</v>
      </c>
    </row>
    <row r="957" spans="1:14" x14ac:dyDescent="0.2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 31-54</v>
      </c>
      <c r="N957" s="3" t="s">
        <v>18</v>
      </c>
    </row>
    <row r="958" spans="1:14" x14ac:dyDescent="0.2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 31-54</v>
      </c>
      <c r="N958" s="3" t="s">
        <v>15</v>
      </c>
    </row>
    <row r="959" spans="1:14" x14ac:dyDescent="0.25">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 0-30</v>
      </c>
      <c r="N959" s="3" t="s">
        <v>18</v>
      </c>
    </row>
    <row r="960" spans="1:14" x14ac:dyDescent="0.2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 31-54</v>
      </c>
      <c r="N960" s="3" t="s">
        <v>15</v>
      </c>
    </row>
    <row r="961" spans="1:14" x14ac:dyDescent="0.2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 31-54</v>
      </c>
      <c r="N961" s="3" t="s">
        <v>15</v>
      </c>
    </row>
    <row r="962" spans="1:14" x14ac:dyDescent="0.2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 31-54</v>
      </c>
      <c r="N962" s="3" t="s">
        <v>18</v>
      </c>
    </row>
    <row r="963" spans="1:14" x14ac:dyDescent="0.2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 54+",IF(L963&gt;=31,"Middle Age 31-54",IF(L963&lt;31,"Adolescent 0-30","Invalid")))</f>
        <v>Old 54+</v>
      </c>
      <c r="N963" s="3" t="s">
        <v>18</v>
      </c>
    </row>
    <row r="964" spans="1:14" x14ac:dyDescent="0.25">
      <c r="A964" s="3">
        <v>16813</v>
      </c>
      <c r="B964" s="3" t="s">
        <v>36</v>
      </c>
      <c r="C964" s="3" t="s">
        <v>39</v>
      </c>
      <c r="D964" s="4">
        <v>60000</v>
      </c>
      <c r="E964" s="3">
        <v>2</v>
      </c>
      <c r="F964" s="3" t="s">
        <v>19</v>
      </c>
      <c r="G964" s="3" t="s">
        <v>21</v>
      </c>
      <c r="H964" s="3" t="s">
        <v>15</v>
      </c>
      <c r="I964" s="3">
        <v>2</v>
      </c>
      <c r="J964" s="3" t="s">
        <v>46</v>
      </c>
      <c r="K964" s="3" t="s">
        <v>32</v>
      </c>
      <c r="L964" s="3">
        <v>55</v>
      </c>
      <c r="M964" s="3" t="str">
        <f t="shared" si="15"/>
        <v>Old 54+</v>
      </c>
      <c r="N964" s="3" t="s">
        <v>18</v>
      </c>
    </row>
    <row r="965" spans="1:14" x14ac:dyDescent="0.25">
      <c r="A965" s="3">
        <v>16007</v>
      </c>
      <c r="B965" s="3" t="s">
        <v>36</v>
      </c>
      <c r="C965" s="3" t="s">
        <v>38</v>
      </c>
      <c r="D965" s="4">
        <v>90000</v>
      </c>
      <c r="E965" s="3">
        <v>5</v>
      </c>
      <c r="F965" s="3" t="s">
        <v>13</v>
      </c>
      <c r="G965" s="3" t="s">
        <v>28</v>
      </c>
      <c r="H965" s="3" t="s">
        <v>15</v>
      </c>
      <c r="I965" s="3">
        <v>2</v>
      </c>
      <c r="J965" s="3" t="s">
        <v>26</v>
      </c>
      <c r="K965" s="3" t="s">
        <v>32</v>
      </c>
      <c r="L965" s="3">
        <v>66</v>
      </c>
      <c r="M965" s="3" t="str">
        <f t="shared" si="15"/>
        <v>Old 54+</v>
      </c>
      <c r="N965" s="3" t="s">
        <v>15</v>
      </c>
    </row>
    <row r="966" spans="1:14" x14ac:dyDescent="0.25">
      <c r="A966" s="3">
        <v>27434</v>
      </c>
      <c r="B966" s="3" t="s">
        <v>37</v>
      </c>
      <c r="C966" s="3" t="s">
        <v>39</v>
      </c>
      <c r="D966" s="4">
        <v>70000</v>
      </c>
      <c r="E966" s="3">
        <v>4</v>
      </c>
      <c r="F966" s="3" t="s">
        <v>19</v>
      </c>
      <c r="G966" s="3" t="s">
        <v>21</v>
      </c>
      <c r="H966" s="3" t="s">
        <v>15</v>
      </c>
      <c r="I966" s="3">
        <v>1</v>
      </c>
      <c r="J966" s="3" t="s">
        <v>46</v>
      </c>
      <c r="K966" s="3" t="s">
        <v>32</v>
      </c>
      <c r="L966" s="3">
        <v>56</v>
      </c>
      <c r="M966" s="3" t="str">
        <f t="shared" si="15"/>
        <v>Old 54+</v>
      </c>
      <c r="N966" s="3" t="s">
        <v>18</v>
      </c>
    </row>
    <row r="967" spans="1:14" x14ac:dyDescent="0.2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 31-54</v>
      </c>
      <c r="N967" s="3" t="s">
        <v>18</v>
      </c>
    </row>
    <row r="968" spans="1:14" x14ac:dyDescent="0.2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 31-54</v>
      </c>
      <c r="N968" s="3" t="s">
        <v>15</v>
      </c>
    </row>
    <row r="969" spans="1:14" x14ac:dyDescent="0.25">
      <c r="A969" s="3">
        <v>19012</v>
      </c>
      <c r="B969" s="3" t="s">
        <v>36</v>
      </c>
      <c r="C969" s="3" t="s">
        <v>39</v>
      </c>
      <c r="D969" s="4">
        <v>80000</v>
      </c>
      <c r="E969" s="3">
        <v>3</v>
      </c>
      <c r="F969" s="3" t="s">
        <v>13</v>
      </c>
      <c r="G969" s="3" t="s">
        <v>28</v>
      </c>
      <c r="H969" s="3" t="s">
        <v>15</v>
      </c>
      <c r="I969" s="3">
        <v>1</v>
      </c>
      <c r="J969" s="3" t="s">
        <v>26</v>
      </c>
      <c r="K969" s="3" t="s">
        <v>32</v>
      </c>
      <c r="L969" s="3">
        <v>56</v>
      </c>
      <c r="M969" s="3" t="str">
        <f t="shared" si="15"/>
        <v>Old 54+</v>
      </c>
      <c r="N969" s="3" t="s">
        <v>18</v>
      </c>
    </row>
    <row r="970" spans="1:14" x14ac:dyDescent="0.2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 0-30</v>
      </c>
      <c r="N970" s="3" t="s">
        <v>18</v>
      </c>
    </row>
    <row r="971" spans="1:14" x14ac:dyDescent="0.2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 31-54</v>
      </c>
      <c r="N971" s="3" t="s">
        <v>18</v>
      </c>
    </row>
    <row r="972" spans="1:14" x14ac:dyDescent="0.2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 31-54</v>
      </c>
      <c r="N972" s="3" t="s">
        <v>18</v>
      </c>
    </row>
    <row r="973" spans="1:14" x14ac:dyDescent="0.2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 31-54</v>
      </c>
      <c r="N973" s="3" t="s">
        <v>18</v>
      </c>
    </row>
    <row r="974" spans="1:14" x14ac:dyDescent="0.2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 31-54</v>
      </c>
      <c r="N974" s="3" t="s">
        <v>18</v>
      </c>
    </row>
    <row r="975" spans="1:14" x14ac:dyDescent="0.2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 31-54</v>
      </c>
      <c r="N975" s="3" t="s">
        <v>18</v>
      </c>
    </row>
    <row r="976" spans="1:14" x14ac:dyDescent="0.2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 31-54</v>
      </c>
      <c r="N976" s="3" t="s">
        <v>15</v>
      </c>
    </row>
    <row r="977" spans="1:14" x14ac:dyDescent="0.2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 31-54</v>
      </c>
      <c r="N977" s="3" t="s">
        <v>15</v>
      </c>
    </row>
    <row r="978" spans="1:14" x14ac:dyDescent="0.25">
      <c r="A978" s="3">
        <v>28004</v>
      </c>
      <c r="B978" s="3" t="s">
        <v>36</v>
      </c>
      <c r="C978" s="3" t="s">
        <v>38</v>
      </c>
      <c r="D978" s="4">
        <v>60000</v>
      </c>
      <c r="E978" s="3">
        <v>3</v>
      </c>
      <c r="F978" s="3" t="s">
        <v>13</v>
      </c>
      <c r="G978" s="3" t="s">
        <v>28</v>
      </c>
      <c r="H978" s="3" t="s">
        <v>15</v>
      </c>
      <c r="I978" s="3">
        <v>2</v>
      </c>
      <c r="J978" s="3" t="s">
        <v>46</v>
      </c>
      <c r="K978" s="3" t="s">
        <v>32</v>
      </c>
      <c r="L978" s="3">
        <v>66</v>
      </c>
      <c r="M978" s="3" t="str">
        <f t="shared" si="15"/>
        <v>Old 54+</v>
      </c>
      <c r="N978" s="3" t="s">
        <v>18</v>
      </c>
    </row>
    <row r="979" spans="1:14" x14ac:dyDescent="0.25">
      <c r="A979" s="3">
        <v>19741</v>
      </c>
      <c r="B979" s="3" t="s">
        <v>37</v>
      </c>
      <c r="C979" s="3" t="s">
        <v>38</v>
      </c>
      <c r="D979" s="4">
        <v>80000</v>
      </c>
      <c r="E979" s="3">
        <v>4</v>
      </c>
      <c r="F979" s="3" t="s">
        <v>31</v>
      </c>
      <c r="G979" s="3" t="s">
        <v>28</v>
      </c>
      <c r="H979" s="3" t="s">
        <v>15</v>
      </c>
      <c r="I979" s="3">
        <v>2</v>
      </c>
      <c r="J979" s="3" t="s">
        <v>23</v>
      </c>
      <c r="K979" s="3" t="s">
        <v>32</v>
      </c>
      <c r="L979" s="3">
        <v>65</v>
      </c>
      <c r="M979" s="3" t="str">
        <f t="shared" si="15"/>
        <v>Old 54+</v>
      </c>
      <c r="N979" s="3" t="s">
        <v>18</v>
      </c>
    </row>
    <row r="980" spans="1:14" x14ac:dyDescent="0.2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 31-54</v>
      </c>
      <c r="N980" s="3" t="s">
        <v>18</v>
      </c>
    </row>
    <row r="981" spans="1:14" x14ac:dyDescent="0.2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 31-54</v>
      </c>
      <c r="N981" s="3" t="s">
        <v>18</v>
      </c>
    </row>
    <row r="982" spans="1:14" x14ac:dyDescent="0.25">
      <c r="A982" s="3">
        <v>18594</v>
      </c>
      <c r="B982" s="3" t="s">
        <v>37</v>
      </c>
      <c r="C982" s="3" t="s">
        <v>38</v>
      </c>
      <c r="D982" s="4">
        <v>80000</v>
      </c>
      <c r="E982" s="3">
        <v>3</v>
      </c>
      <c r="F982" s="3" t="s">
        <v>13</v>
      </c>
      <c r="G982" s="3" t="s">
        <v>14</v>
      </c>
      <c r="H982" s="3" t="s">
        <v>15</v>
      </c>
      <c r="I982" s="3">
        <v>3</v>
      </c>
      <c r="J982" s="3" t="s">
        <v>46</v>
      </c>
      <c r="K982" s="3" t="s">
        <v>32</v>
      </c>
      <c r="L982" s="3">
        <v>40</v>
      </c>
      <c r="M982" s="3" t="str">
        <f t="shared" si="15"/>
        <v>Middle Age 31-54</v>
      </c>
      <c r="N982" s="3" t="s">
        <v>15</v>
      </c>
    </row>
    <row r="983" spans="1:14" x14ac:dyDescent="0.2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 31-54</v>
      </c>
      <c r="N983" s="3" t="s">
        <v>18</v>
      </c>
    </row>
    <row r="984" spans="1:14" x14ac:dyDescent="0.2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 31-54</v>
      </c>
      <c r="N984" s="3" t="s">
        <v>15</v>
      </c>
    </row>
    <row r="985" spans="1:14" x14ac:dyDescent="0.2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 31-54</v>
      </c>
      <c r="N985" s="3" t="s">
        <v>18</v>
      </c>
    </row>
    <row r="986" spans="1:14" x14ac:dyDescent="0.2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 31-54</v>
      </c>
      <c r="N986" s="3" t="s">
        <v>15</v>
      </c>
    </row>
    <row r="987" spans="1:14" x14ac:dyDescent="0.2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 31-54</v>
      </c>
      <c r="N987" s="3" t="s">
        <v>18</v>
      </c>
    </row>
    <row r="988" spans="1:14" x14ac:dyDescent="0.25">
      <c r="A988" s="3">
        <v>23704</v>
      </c>
      <c r="B988" s="3" t="s">
        <v>37</v>
      </c>
      <c r="C988" s="3" t="s">
        <v>39</v>
      </c>
      <c r="D988" s="4">
        <v>40000</v>
      </c>
      <c r="E988" s="3">
        <v>5</v>
      </c>
      <c r="F988" s="3" t="s">
        <v>27</v>
      </c>
      <c r="G988" s="3" t="s">
        <v>21</v>
      </c>
      <c r="H988" s="3" t="s">
        <v>15</v>
      </c>
      <c r="I988" s="3">
        <v>4</v>
      </c>
      <c r="J988" s="3" t="s">
        <v>46</v>
      </c>
      <c r="K988" s="3" t="s">
        <v>32</v>
      </c>
      <c r="L988" s="3">
        <v>60</v>
      </c>
      <c r="M988" s="3" t="str">
        <f t="shared" si="15"/>
        <v>Old 54+</v>
      </c>
      <c r="N988" s="3" t="s">
        <v>15</v>
      </c>
    </row>
    <row r="989" spans="1:14" x14ac:dyDescent="0.25">
      <c r="A989" s="3">
        <v>28972</v>
      </c>
      <c r="B989" s="3" t="s">
        <v>37</v>
      </c>
      <c r="C989" s="3" t="s">
        <v>38</v>
      </c>
      <c r="D989" s="4">
        <v>60000</v>
      </c>
      <c r="E989" s="3">
        <v>3</v>
      </c>
      <c r="F989" s="3" t="s">
        <v>31</v>
      </c>
      <c r="G989" s="3" t="s">
        <v>28</v>
      </c>
      <c r="H989" s="3" t="s">
        <v>15</v>
      </c>
      <c r="I989" s="3">
        <v>2</v>
      </c>
      <c r="J989" s="3" t="s">
        <v>46</v>
      </c>
      <c r="K989" s="3" t="s">
        <v>32</v>
      </c>
      <c r="L989" s="3">
        <v>66</v>
      </c>
      <c r="M989" s="3" t="str">
        <f t="shared" si="15"/>
        <v>Old 54+</v>
      </c>
      <c r="N989" s="3" t="s">
        <v>18</v>
      </c>
    </row>
    <row r="990" spans="1:14" x14ac:dyDescent="0.25">
      <c r="A990" s="3">
        <v>22730</v>
      </c>
      <c r="B990" s="3" t="s">
        <v>36</v>
      </c>
      <c r="C990" s="3" t="s">
        <v>39</v>
      </c>
      <c r="D990" s="4">
        <v>70000</v>
      </c>
      <c r="E990" s="3">
        <v>5</v>
      </c>
      <c r="F990" s="3" t="s">
        <v>13</v>
      </c>
      <c r="G990" s="3" t="s">
        <v>28</v>
      </c>
      <c r="H990" s="3" t="s">
        <v>15</v>
      </c>
      <c r="I990" s="3">
        <v>2</v>
      </c>
      <c r="J990" s="3" t="s">
        <v>46</v>
      </c>
      <c r="K990" s="3" t="s">
        <v>32</v>
      </c>
      <c r="L990" s="3">
        <v>63</v>
      </c>
      <c r="M990" s="3" t="str">
        <f t="shared" si="15"/>
        <v>Old 54+</v>
      </c>
      <c r="N990" s="3" t="s">
        <v>18</v>
      </c>
    </row>
    <row r="991" spans="1:14" x14ac:dyDescent="0.25">
      <c r="A991" s="3">
        <v>29134</v>
      </c>
      <c r="B991" s="3" t="s">
        <v>36</v>
      </c>
      <c r="C991" s="3" t="s">
        <v>39</v>
      </c>
      <c r="D991" s="4">
        <v>60000</v>
      </c>
      <c r="E991" s="3">
        <v>4</v>
      </c>
      <c r="F991" s="3" t="s">
        <v>13</v>
      </c>
      <c r="G991" s="3" t="s">
        <v>14</v>
      </c>
      <c r="H991" s="3" t="s">
        <v>18</v>
      </c>
      <c r="I991" s="3">
        <v>3</v>
      </c>
      <c r="J991" s="3" t="s">
        <v>46</v>
      </c>
      <c r="K991" s="3" t="s">
        <v>32</v>
      </c>
      <c r="L991" s="3">
        <v>42</v>
      </c>
      <c r="M991" s="3" t="str">
        <f t="shared" si="15"/>
        <v>Middle Age 31-54</v>
      </c>
      <c r="N991" s="3" t="s">
        <v>18</v>
      </c>
    </row>
    <row r="992" spans="1:14" x14ac:dyDescent="0.25">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 0-30</v>
      </c>
      <c r="N992" s="3" t="s">
        <v>18</v>
      </c>
    </row>
    <row r="993" spans="1:14" x14ac:dyDescent="0.2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 31-54</v>
      </c>
      <c r="N993" s="3" t="s">
        <v>15</v>
      </c>
    </row>
    <row r="994" spans="1:14" x14ac:dyDescent="0.2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 31-54</v>
      </c>
      <c r="N994" s="3" t="s">
        <v>15</v>
      </c>
    </row>
    <row r="995" spans="1:14" x14ac:dyDescent="0.2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 31-54</v>
      </c>
      <c r="N995" s="3" t="s">
        <v>15</v>
      </c>
    </row>
    <row r="996" spans="1:14" x14ac:dyDescent="0.2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 31-54</v>
      </c>
      <c r="N996" s="3" t="s">
        <v>18</v>
      </c>
    </row>
    <row r="997" spans="1:14" x14ac:dyDescent="0.2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 31-54</v>
      </c>
      <c r="N997" s="3" t="s">
        <v>15</v>
      </c>
    </row>
    <row r="998" spans="1:14" x14ac:dyDescent="0.2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 31-54</v>
      </c>
      <c r="N998" s="3" t="s">
        <v>15</v>
      </c>
    </row>
    <row r="999" spans="1:14" x14ac:dyDescent="0.2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 31-54</v>
      </c>
      <c r="N999" s="3" t="s">
        <v>15</v>
      </c>
    </row>
    <row r="1000" spans="1:14" x14ac:dyDescent="0.2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5">
      <c r="A1001" s="3">
        <v>12121</v>
      </c>
      <c r="B1001" s="3" t="s">
        <v>37</v>
      </c>
      <c r="C1001" s="3" t="s">
        <v>39</v>
      </c>
      <c r="D1001" s="4">
        <v>60000</v>
      </c>
      <c r="E1001" s="3">
        <v>3</v>
      </c>
      <c r="F1001" s="3" t="s">
        <v>27</v>
      </c>
      <c r="G1001" s="3" t="s">
        <v>21</v>
      </c>
      <c r="H1001" s="3" t="s">
        <v>15</v>
      </c>
      <c r="I1001" s="3">
        <v>2</v>
      </c>
      <c r="J1001" s="3" t="s">
        <v>46</v>
      </c>
      <c r="K1001" s="3" t="s">
        <v>32</v>
      </c>
      <c r="L1001" s="3">
        <v>53</v>
      </c>
      <c r="M1001" s="3" t="str">
        <f t="shared" si="15"/>
        <v>Middle Age 31-54</v>
      </c>
      <c r="N1001" s="3"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1:14" x14ac:dyDescent="0.25">
      <c r="A1009"/>
      <c r="B1009"/>
      <c r="C1009"/>
      <c r="D1009" s="1"/>
      <c r="E1009"/>
      <c r="F1009"/>
      <c r="G1009"/>
      <c r="H1009"/>
      <c r="I1009"/>
      <c r="J1009"/>
      <c r="K1009"/>
      <c r="L1009"/>
      <c r="M1009"/>
      <c r="N1009"/>
    </row>
    <row r="1010" spans="1:14" x14ac:dyDescent="0.25">
      <c r="A1010"/>
      <c r="B1010"/>
      <c r="C1010"/>
      <c r="D1010" s="1"/>
      <c r="E1010"/>
      <c r="F1010"/>
      <c r="G1010"/>
      <c r="H1010"/>
      <c r="I1010"/>
      <c r="J1010"/>
      <c r="K1010"/>
      <c r="L1010"/>
      <c r="M1010"/>
      <c r="N1010"/>
    </row>
    <row r="1011" spans="1:14" x14ac:dyDescent="0.25">
      <c r="A1011"/>
      <c r="B1011"/>
      <c r="C1011"/>
      <c r="D1011" s="1"/>
      <c r="E1011"/>
      <c r="F1011"/>
      <c r="G1011"/>
      <c r="H1011"/>
      <c r="I1011"/>
      <c r="J1011"/>
      <c r="K1011"/>
      <c r="L1011"/>
      <c r="M1011"/>
      <c r="N1011"/>
    </row>
    <row r="1012" spans="1:14" x14ac:dyDescent="0.25">
      <c r="A1012"/>
      <c r="B1012"/>
      <c r="C1012"/>
      <c r="D1012" s="1"/>
      <c r="E1012"/>
      <c r="F1012"/>
      <c r="G1012"/>
      <c r="H1012"/>
      <c r="I1012"/>
      <c r="J1012"/>
      <c r="K1012"/>
      <c r="L1012"/>
      <c r="M1012"/>
      <c r="N1012"/>
    </row>
    <row r="1013" spans="1:14" x14ac:dyDescent="0.25">
      <c r="A1013"/>
      <c r="B1013"/>
      <c r="C1013"/>
      <c r="D1013" s="1"/>
      <c r="E1013"/>
      <c r="F1013"/>
      <c r="G1013"/>
      <c r="H1013"/>
      <c r="I1013"/>
      <c r="J1013"/>
      <c r="K1013"/>
      <c r="L1013"/>
      <c r="M1013"/>
      <c r="N1013"/>
    </row>
    <row r="1014" spans="1:14" x14ac:dyDescent="0.25">
      <c r="A1014"/>
      <c r="B1014"/>
      <c r="C1014"/>
      <c r="D1014" s="1"/>
      <c r="E1014"/>
      <c r="F1014"/>
      <c r="G1014"/>
      <c r="H1014"/>
      <c r="I1014"/>
      <c r="J1014"/>
      <c r="K1014"/>
      <c r="L1014"/>
      <c r="M1014"/>
      <c r="N1014"/>
    </row>
    <row r="1015" spans="1:14" x14ac:dyDescent="0.25">
      <c r="A1015"/>
      <c r="B1015"/>
      <c r="C1015"/>
      <c r="D1015" s="1"/>
      <c r="E1015"/>
      <c r="F1015"/>
      <c r="G1015"/>
      <c r="H1015"/>
      <c r="I1015"/>
      <c r="J1015"/>
      <c r="K1015"/>
      <c r="L1015"/>
      <c r="M1015"/>
      <c r="N1015"/>
    </row>
    <row r="1016" spans="1:14" x14ac:dyDescent="0.25">
      <c r="A1016"/>
      <c r="B1016"/>
      <c r="C1016"/>
      <c r="D1016" s="1"/>
      <c r="E1016"/>
      <c r="F1016"/>
      <c r="G1016"/>
      <c r="H1016"/>
      <c r="I1016"/>
      <c r="J1016"/>
      <c r="K1016"/>
      <c r="L1016"/>
      <c r="M1016"/>
      <c r="N1016"/>
    </row>
    <row r="1017" spans="1:14" x14ac:dyDescent="0.25">
      <c r="A1017"/>
      <c r="B1017"/>
      <c r="C1017"/>
      <c r="D1017" s="1"/>
      <c r="E1017"/>
      <c r="F1017"/>
      <c r="G1017"/>
      <c r="H1017"/>
      <c r="I1017"/>
      <c r="J1017"/>
      <c r="K1017"/>
      <c r="L1017"/>
      <c r="M1017"/>
      <c r="N1017"/>
    </row>
    <row r="1018" spans="1:14" x14ac:dyDescent="0.25">
      <c r="A1018"/>
      <c r="B1018"/>
      <c r="C1018"/>
      <c r="D1018" s="1"/>
      <c r="E1018"/>
      <c r="F1018"/>
      <c r="G1018"/>
      <c r="H1018"/>
      <c r="I1018"/>
      <c r="J1018"/>
      <c r="K1018"/>
      <c r="L1018"/>
      <c r="M1018"/>
      <c r="N1018"/>
    </row>
    <row r="1019" spans="1:14" x14ac:dyDescent="0.25">
      <c r="A1019"/>
      <c r="B1019"/>
      <c r="C1019"/>
      <c r="D1019" s="1"/>
      <c r="E1019"/>
      <c r="F1019"/>
      <c r="G1019"/>
      <c r="H1019"/>
      <c r="I1019"/>
      <c r="J1019"/>
      <c r="K1019"/>
      <c r="L1019"/>
      <c r="M1019"/>
      <c r="N1019"/>
    </row>
    <row r="1020" spans="1:14" x14ac:dyDescent="0.25">
      <c r="A1020"/>
      <c r="B1020"/>
      <c r="C1020"/>
      <c r="D1020" s="1"/>
      <c r="E1020"/>
      <c r="F1020"/>
      <c r="G1020"/>
      <c r="H1020"/>
      <c r="I1020"/>
      <c r="J1020"/>
      <c r="K1020"/>
      <c r="L1020"/>
      <c r="M1020"/>
      <c r="N1020"/>
    </row>
    <row r="1021" spans="1:14" x14ac:dyDescent="0.25">
      <c r="A1021"/>
      <c r="B1021"/>
      <c r="C1021"/>
      <c r="D1021" s="1"/>
      <c r="E1021"/>
      <c r="F1021"/>
      <c r="G1021"/>
      <c r="H1021"/>
      <c r="I1021"/>
      <c r="J1021"/>
      <c r="K1021"/>
      <c r="L1021"/>
      <c r="M1021"/>
      <c r="N1021"/>
    </row>
    <row r="1022" spans="1:14" x14ac:dyDescent="0.25">
      <c r="A1022"/>
      <c r="B1022"/>
      <c r="C1022"/>
      <c r="D1022" s="1"/>
      <c r="E1022"/>
      <c r="F1022"/>
      <c r="G1022"/>
      <c r="H1022"/>
      <c r="I1022"/>
      <c r="J1022"/>
      <c r="K1022"/>
      <c r="L1022"/>
      <c r="M1022"/>
      <c r="N1022"/>
    </row>
    <row r="1023" spans="1:14" x14ac:dyDescent="0.25">
      <c r="A1023"/>
      <c r="B1023"/>
      <c r="C1023"/>
      <c r="D1023" s="1"/>
      <c r="E1023"/>
      <c r="F1023"/>
      <c r="G1023"/>
      <c r="H1023"/>
      <c r="I1023"/>
      <c r="J1023"/>
      <c r="K1023"/>
      <c r="L1023"/>
      <c r="M1023"/>
      <c r="N1023"/>
    </row>
    <row r="1024" spans="1:14" x14ac:dyDescent="0.25">
      <c r="A1024"/>
      <c r="B1024"/>
      <c r="C1024"/>
      <c r="D1024" s="1"/>
      <c r="E1024"/>
      <c r="F1024"/>
      <c r="G1024"/>
      <c r="H1024"/>
      <c r="I1024"/>
      <c r="J1024"/>
      <c r="K1024"/>
      <c r="L1024"/>
      <c r="M1024"/>
      <c r="N1024"/>
    </row>
    <row r="1025" spans="1:14" x14ac:dyDescent="0.25">
      <c r="A1025"/>
      <c r="B1025"/>
      <c r="C1025"/>
      <c r="D1025" s="1"/>
      <c r="E1025"/>
      <c r="F1025"/>
      <c r="G1025"/>
      <c r="H1025"/>
      <c r="I1025"/>
      <c r="J1025"/>
      <c r="K1025"/>
      <c r="L1025"/>
      <c r="M1025"/>
      <c r="N1025"/>
    </row>
    <row r="1026" spans="1:14" x14ac:dyDescent="0.25">
      <c r="A1026"/>
      <c r="B1026"/>
      <c r="C1026"/>
      <c r="D1026" s="1"/>
      <c r="E1026"/>
      <c r="F1026"/>
      <c r="G1026"/>
      <c r="H1026"/>
      <c r="I1026"/>
      <c r="J1026"/>
      <c r="K1026"/>
      <c r="L1026"/>
      <c r="M1026"/>
      <c r="N1026"/>
    </row>
    <row r="1027" spans="1:14" x14ac:dyDescent="0.25">
      <c r="A1027"/>
      <c r="B1027"/>
      <c r="C1027"/>
      <c r="D1027" s="1"/>
      <c r="E1027"/>
      <c r="F1027"/>
      <c r="G1027"/>
      <c r="H1027"/>
      <c r="I1027"/>
      <c r="J1027"/>
      <c r="K1027"/>
      <c r="L1027"/>
      <c r="M1027"/>
      <c r="N1027"/>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Raw data Bike Sale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Sanjeev Dhiman</cp:lastModifiedBy>
  <dcterms:created xsi:type="dcterms:W3CDTF">2022-03-18T02:50:57Z</dcterms:created>
  <dcterms:modified xsi:type="dcterms:W3CDTF">2023-05-18T13:35:32Z</dcterms:modified>
</cp:coreProperties>
</file>