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570"/>
  </bookViews>
  <sheets>
    <sheet name="Analysis of results(UserCase)" sheetId="6" r:id="rId1"/>
    <sheet name="2015-11-9" sheetId="1" r:id="rId2"/>
    <sheet name="2015-11-30" sheetId="2" r:id="rId3"/>
    <sheet name="2015-12-28" sheetId="3" r:id="rId4"/>
    <sheet name="2016-01-12" sheetId="4" r:id="rId5"/>
    <sheet name="Summary" sheetId="8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0" hidden="1">'Analysis of results(UserCase)'!$A$1:$A$17</definedName>
  </definedNames>
  <calcPr calcId="145621"/>
</workbook>
</file>

<file path=xl/calcChain.xml><?xml version="1.0" encoding="utf-8"?>
<calcChain xmlns="http://schemas.openxmlformats.org/spreadsheetml/2006/main">
  <c r="I8" i="4" l="1"/>
  <c r="D8" i="4"/>
  <c r="C8" i="4"/>
  <c r="B8" i="4"/>
  <c r="A8" i="4"/>
  <c r="I7" i="4"/>
  <c r="D7" i="4"/>
  <c r="C7" i="4"/>
  <c r="B7" i="4"/>
  <c r="A7" i="4"/>
  <c r="I6" i="4"/>
  <c r="D6" i="4"/>
  <c r="C6" i="4"/>
  <c r="B6" i="4"/>
  <c r="A6" i="4"/>
  <c r="I5" i="4"/>
  <c r="D5" i="4"/>
  <c r="C5" i="4"/>
  <c r="B5" i="4"/>
  <c r="A5" i="4"/>
  <c r="I4" i="4"/>
  <c r="D4" i="4"/>
  <c r="C4" i="4"/>
  <c r="B4" i="4"/>
  <c r="A4" i="4"/>
  <c r="I3" i="4"/>
  <c r="D3" i="4"/>
  <c r="C3" i="4"/>
  <c r="B3" i="4"/>
  <c r="A3" i="4"/>
  <c r="I2" i="4"/>
  <c r="D2" i="4"/>
  <c r="C2" i="4"/>
  <c r="B2" i="4"/>
  <c r="A2" i="4"/>
  <c r="I21" i="3" l="1"/>
  <c r="D21" i="3"/>
  <c r="C21" i="3"/>
  <c r="B21" i="3"/>
  <c r="A21" i="3"/>
  <c r="I20" i="3"/>
  <c r="D20" i="3"/>
  <c r="C20" i="3"/>
  <c r="B20" i="3"/>
  <c r="A20" i="3"/>
  <c r="I19" i="3"/>
  <c r="D19" i="3"/>
  <c r="C19" i="3"/>
  <c r="B19" i="3"/>
  <c r="A19" i="3"/>
  <c r="I18" i="3"/>
  <c r="D18" i="3"/>
  <c r="C18" i="3"/>
  <c r="B18" i="3"/>
  <c r="A18" i="3"/>
  <c r="I17" i="3"/>
  <c r="D17" i="3"/>
  <c r="C17" i="3"/>
  <c r="B17" i="3"/>
  <c r="A17" i="3"/>
  <c r="I16" i="3"/>
  <c r="D16" i="3"/>
  <c r="C16" i="3"/>
  <c r="B16" i="3"/>
  <c r="A16" i="3"/>
  <c r="I15" i="3"/>
  <c r="D15" i="3"/>
  <c r="C15" i="3"/>
  <c r="B15" i="3"/>
  <c r="A15" i="3"/>
  <c r="I14" i="3"/>
  <c r="D14" i="3"/>
  <c r="C14" i="3"/>
  <c r="B14" i="3"/>
  <c r="A14" i="3"/>
  <c r="I13" i="3"/>
  <c r="D13" i="3"/>
  <c r="C13" i="3"/>
  <c r="B13" i="3"/>
  <c r="A13" i="3"/>
  <c r="I12" i="3"/>
  <c r="D12" i="3"/>
  <c r="C12" i="3"/>
  <c r="B12" i="3"/>
  <c r="A12" i="3"/>
  <c r="I11" i="3"/>
  <c r="D11" i="3"/>
  <c r="C11" i="3"/>
  <c r="B11" i="3"/>
  <c r="A11" i="3"/>
  <c r="I10" i="3"/>
  <c r="D10" i="3"/>
  <c r="C10" i="3"/>
  <c r="B10" i="3"/>
  <c r="A10" i="3"/>
  <c r="I9" i="3"/>
  <c r="D9" i="3"/>
  <c r="C9" i="3"/>
  <c r="B9" i="3"/>
  <c r="A9" i="3"/>
  <c r="I8" i="3"/>
  <c r="D8" i="3"/>
  <c r="C8" i="3"/>
  <c r="B8" i="3"/>
  <c r="A8" i="3"/>
  <c r="I7" i="3"/>
  <c r="D7" i="3"/>
  <c r="C7" i="3"/>
  <c r="B7" i="3"/>
  <c r="A7" i="3"/>
  <c r="I6" i="3"/>
  <c r="D6" i="3"/>
  <c r="C6" i="3"/>
  <c r="B6" i="3"/>
  <c r="A6" i="3"/>
  <c r="I5" i="3"/>
  <c r="D5" i="3"/>
  <c r="C5" i="3"/>
  <c r="B5" i="3"/>
  <c r="A5" i="3"/>
  <c r="I4" i="3"/>
  <c r="D4" i="3"/>
  <c r="C4" i="3"/>
  <c r="B4" i="3"/>
  <c r="A4" i="3"/>
  <c r="I3" i="3"/>
  <c r="D3" i="3"/>
  <c r="C3" i="3"/>
  <c r="B3" i="3"/>
  <c r="A3" i="3"/>
  <c r="I2" i="3"/>
  <c r="D2" i="3"/>
  <c r="C2" i="3"/>
  <c r="B2" i="3"/>
  <c r="A2" i="3"/>
  <c r="I15" i="2"/>
  <c r="C15" i="2"/>
  <c r="B15" i="2"/>
  <c r="A15" i="2"/>
  <c r="I14" i="2"/>
  <c r="C14" i="2"/>
  <c r="B14" i="2"/>
  <c r="A14" i="2"/>
  <c r="I13" i="2"/>
  <c r="C13" i="2"/>
  <c r="B13" i="2"/>
  <c r="A13" i="2"/>
  <c r="I12" i="2"/>
  <c r="C12" i="2"/>
  <c r="B12" i="2"/>
  <c r="A12" i="2"/>
  <c r="I11" i="2"/>
  <c r="C11" i="2"/>
  <c r="B11" i="2"/>
  <c r="A11" i="2"/>
  <c r="I10" i="2"/>
  <c r="C10" i="2"/>
  <c r="B10" i="2"/>
  <c r="A10" i="2"/>
  <c r="I9" i="2"/>
  <c r="C9" i="2"/>
  <c r="B9" i="2"/>
  <c r="A9" i="2"/>
  <c r="I8" i="2"/>
  <c r="C8" i="2"/>
  <c r="B8" i="2"/>
  <c r="A8" i="2"/>
  <c r="I7" i="2"/>
  <c r="C7" i="2"/>
  <c r="B7" i="2"/>
  <c r="A7" i="2"/>
  <c r="I6" i="2"/>
  <c r="C6" i="2"/>
  <c r="B6" i="2"/>
  <c r="A6" i="2"/>
  <c r="I5" i="2"/>
  <c r="C5" i="2"/>
  <c r="B5" i="2"/>
  <c r="A5" i="2"/>
  <c r="I4" i="2"/>
  <c r="C4" i="2"/>
  <c r="B4" i="2"/>
  <c r="A4" i="2"/>
  <c r="I3" i="2"/>
  <c r="C3" i="2"/>
  <c r="B3" i="2"/>
  <c r="A3" i="2"/>
  <c r="I2" i="2"/>
  <c r="C2" i="2"/>
  <c r="B2" i="2"/>
  <c r="A2" i="2"/>
  <c r="I11" i="1"/>
  <c r="D11" i="1"/>
  <c r="B11" i="1"/>
  <c r="A11" i="1"/>
  <c r="I10" i="1"/>
  <c r="D10" i="1"/>
  <c r="B10" i="1"/>
  <c r="A10" i="1"/>
  <c r="I9" i="1"/>
  <c r="D9" i="1"/>
  <c r="B9" i="1"/>
  <c r="A9" i="1"/>
  <c r="I8" i="1"/>
  <c r="D8" i="1"/>
  <c r="B8" i="1"/>
  <c r="A8" i="1"/>
  <c r="I7" i="1"/>
  <c r="D7" i="1"/>
  <c r="B7" i="1"/>
  <c r="A7" i="1"/>
  <c r="I6" i="1"/>
  <c r="D6" i="1"/>
  <c r="B6" i="1"/>
  <c r="A6" i="1"/>
  <c r="I5" i="1"/>
  <c r="D5" i="1"/>
  <c r="B5" i="1"/>
  <c r="A5" i="1"/>
  <c r="I4" i="1"/>
  <c r="D4" i="1"/>
  <c r="B4" i="1"/>
  <c r="A4" i="1"/>
  <c r="I3" i="1"/>
  <c r="D3" i="1"/>
  <c r="B3" i="1"/>
  <c r="A3" i="1"/>
  <c r="I2" i="1"/>
  <c r="D2" i="1"/>
  <c r="B2" i="1"/>
  <c r="A2" i="1"/>
  <c r="J5" i="6" l="1"/>
  <c r="I5" i="6"/>
  <c r="D18" i="6"/>
  <c r="C18" i="6"/>
</calcChain>
</file>

<file path=xl/sharedStrings.xml><?xml version="1.0" encoding="utf-8"?>
<sst xmlns="http://schemas.openxmlformats.org/spreadsheetml/2006/main" count="290" uniqueCount="61">
  <si>
    <t>ID</t>
  </si>
  <si>
    <t>Name</t>
  </si>
  <si>
    <t>Prioritize</t>
  </si>
  <si>
    <t>Est(Hour)</t>
  </si>
  <si>
    <t xml:space="preserve">Completion Status </t>
  </si>
  <si>
    <t>StartDate</t>
  </si>
  <si>
    <t>EndDate</t>
  </si>
  <si>
    <t>Assign To</t>
  </si>
  <si>
    <t>Actual(Hour)</t>
  </si>
  <si>
    <t>Remark</t>
  </si>
  <si>
    <t>Import JDT to Program Architecture Spike</t>
  </si>
  <si>
    <t>Bela Zhao</t>
  </si>
  <si>
    <t>Implement MainForm and Navigator</t>
  </si>
  <si>
    <t>Randy Ling</t>
  </si>
  <si>
    <t>Implement Navigator and high level View and Presenter Interfaces and Mocks</t>
  </si>
  <si>
    <t>Create Program</t>
  </si>
  <si>
    <t>Refactor-Sanjel.Common.WinUI</t>
  </si>
  <si>
    <t>Refactor-Sanjel.Common.UIProcess</t>
  </si>
  <si>
    <t>Refactor-Sanjel.Common.MockView</t>
  </si>
  <si>
    <t>Serena Li</t>
  </si>
  <si>
    <t>Environment to build</t>
  </si>
  <si>
    <t>Review code</t>
  </si>
  <si>
    <t>Svn Branches Merge</t>
  </si>
  <si>
    <t>Update Program</t>
  </si>
  <si>
    <t>Attach Files to Program</t>
  </si>
  <si>
    <t>Import Program from JDT</t>
  </si>
  <si>
    <t>Search Program</t>
  </si>
  <si>
    <t>Clone Program</t>
  </si>
  <si>
    <t>Olivia.Ge</t>
  </si>
  <si>
    <t>Jimmy.Liu</t>
  </si>
  <si>
    <t>Bella.Bi</t>
  </si>
  <si>
    <t>Print Program</t>
  </si>
  <si>
    <t>Refactor-EServiceTestData</t>
  </si>
  <si>
    <t xml:space="preserve">Import JDT file to JDT Program </t>
  </si>
  <si>
    <t>Test.Prototype</t>
  </si>
  <si>
    <t>JDT Program  to program</t>
  </si>
  <si>
    <t>Program  to View</t>
  </si>
  <si>
    <t>GetReferenceDataFromProgarm UI</t>
  </si>
  <si>
    <t>ReadGroupSetionFromExcelToJdtGroupSetion</t>
  </si>
  <si>
    <t>ReadJdtPriceLineItemSectionFromExcelToJdtGroupSetion</t>
  </si>
  <si>
    <t>RefactorReaderHeader(Enter Number of Well(s))</t>
  </si>
  <si>
    <t>RefactorReaderValue(Method)</t>
  </si>
  <si>
    <t>Test.ExcelWorkBook</t>
  </si>
  <si>
    <t>Test.ProgramExcelWorkBook</t>
  </si>
  <si>
    <t>Test.ClassDescriptor</t>
  </si>
  <si>
    <t>Test.PropertyDescriptor</t>
  </si>
  <si>
    <t xml:space="preserve">Integration usecase </t>
  </si>
  <si>
    <t xml:space="preserve">CruiseControl.net </t>
  </si>
  <si>
    <t>Add JobData</t>
  </si>
  <si>
    <t>Refactor</t>
  </si>
  <si>
    <t>UseCase Name</t>
    <phoneticPr fontId="7" type="noConversion"/>
  </si>
  <si>
    <t xml:space="preserve"> Architecture Prepare</t>
    <phoneticPr fontId="7" type="noConversion"/>
  </si>
  <si>
    <t xml:space="preserve">Elaboration </t>
    <phoneticPr fontId="7" type="noConversion"/>
  </si>
  <si>
    <t>Construction</t>
  </si>
  <si>
    <t>Transition</t>
    <phoneticPr fontId="7" type="noConversion"/>
  </si>
  <si>
    <t>Total</t>
    <phoneticPr fontId="7" type="noConversion"/>
  </si>
  <si>
    <t>Randy Ling</t>
    <phoneticPr fontId="11" type="noConversion"/>
  </si>
  <si>
    <t>Bela Zhao</t>
    <phoneticPr fontId="11" type="noConversion"/>
  </si>
  <si>
    <t>Serena Li</t>
    <phoneticPr fontId="11" type="noConversion"/>
  </si>
  <si>
    <t>Randy Ling</t>
    <phoneticPr fontId="11" type="noConversion"/>
  </si>
  <si>
    <t xml:space="preserve"> Architecture Prepare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</si>
</sst>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0.0"/>
  </numFmts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宋体"/>
      <family val="2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b/>
      <i/>
      <sz val="11"/>
      <name val="Calibri"/>
      <family val="2"/>
    </font>
    <font>
      <sz val="11"/>
      <color theme="0"/>
      <name val="Calibri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2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6">
    <xf numFmtId="0" fontId="0" fillId="0" borderId="0" xfId="0">
      <alignment vertical="center"/>
    </xf>
    <xf numFmtId="14" fontId="4" fillId="2" borderId="1" xfId="1" applyNumberFormat="1" applyFont="1" applyFill="1" applyBorder="1"/>
    <xf numFmtId="0" fontId="4" fillId="2" borderId="1" xfId="1" applyFont="1" applyFill="1" applyBorder="1"/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5" fillId="3" borderId="1" xfId="1" applyFont="1" applyFill="1" applyBorder="1"/>
    <xf numFmtId="0" fontId="5" fillId="3" borderId="1" xfId="1" applyFont="1" applyFill="1" applyBorder="1" applyAlignment="1">
      <alignment horizontal="center"/>
    </xf>
    <xf numFmtId="176" fontId="5" fillId="0" borderId="1" xfId="1" applyNumberFormat="1" applyFont="1" applyBorder="1"/>
    <xf numFmtId="177" fontId="5" fillId="3" borderId="1" xfId="1" applyNumberFormat="1" applyFont="1" applyFill="1" applyBorder="1"/>
    <xf numFmtId="0" fontId="4" fillId="2" borderId="1" xfId="1" applyFont="1" applyFill="1" applyBorder="1"/>
    <xf numFmtId="0" fontId="5" fillId="0" borderId="1" xfId="1" applyFont="1" applyBorder="1" applyAlignment="1">
      <alignment horizontal="center"/>
    </xf>
    <xf numFmtId="0" fontId="4" fillId="2" borderId="1" xfId="1" applyFont="1" applyFill="1" applyBorder="1"/>
    <xf numFmtId="0" fontId="4" fillId="2" borderId="1" xfId="1" applyFont="1" applyFill="1" applyBorder="1"/>
    <xf numFmtId="0" fontId="5" fillId="3" borderId="1" xfId="1" applyFont="1" applyFill="1" applyBorder="1"/>
    <xf numFmtId="0" fontId="5" fillId="3" borderId="1" xfId="1" applyFont="1" applyFill="1" applyBorder="1" applyAlignment="1">
      <alignment wrapText="1"/>
    </xf>
    <xf numFmtId="176" fontId="5" fillId="3" borderId="1" xfId="1" applyNumberFormat="1" applyFont="1" applyFill="1" applyBorder="1" applyAlignment="1">
      <alignment wrapText="1"/>
    </xf>
    <xf numFmtId="0" fontId="4" fillId="3" borderId="1" xfId="1" applyFont="1" applyFill="1" applyBorder="1" applyAlignment="1">
      <alignment wrapText="1"/>
    </xf>
    <xf numFmtId="0" fontId="3" fillId="0" borderId="0" xfId="0" applyFont="1">
      <alignment vertical="center"/>
    </xf>
    <xf numFmtId="0" fontId="9" fillId="3" borderId="1" xfId="1" applyFont="1" applyFill="1" applyBorder="1" applyAlignment="1">
      <alignment horizontal="right" wrapText="1"/>
    </xf>
    <xf numFmtId="0" fontId="9" fillId="3" borderId="1" xfId="1" applyFont="1" applyFill="1" applyBorder="1" applyAlignment="1">
      <alignment wrapText="1"/>
    </xf>
    <xf numFmtId="0" fontId="10" fillId="0" borderId="0" xfId="0" applyFont="1">
      <alignment vertical="center"/>
    </xf>
    <xf numFmtId="0" fontId="5" fillId="3" borderId="1" xfId="0" applyFont="1" applyFill="1" applyBorder="1" applyAlignment="1"/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center"/>
    </xf>
    <xf numFmtId="176" fontId="5" fillId="0" borderId="1" xfId="0" applyNumberFormat="1" applyFont="1" applyBorder="1" applyAlignment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3" xfId="6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5" fillId="0" borderId="4" xfId="6" applyFont="1" applyFill="1" applyBorder="1" applyAlignment="1">
      <alignment horizontal="center"/>
    </xf>
    <xf numFmtId="0" fontId="5" fillId="0" borderId="2" xfId="6" applyFont="1" applyFill="1" applyBorder="1" applyAlignment="1">
      <alignment horizontal="center"/>
    </xf>
    <xf numFmtId="0" fontId="0" fillId="0" borderId="0" xfId="0">
      <alignment vertical="center"/>
    </xf>
    <xf numFmtId="0" fontId="5" fillId="0" borderId="1" xfId="8" applyFont="1" applyFill="1" applyBorder="1"/>
    <xf numFmtId="0" fontId="0" fillId="0" borderId="1" xfId="0" applyFill="1" applyBorder="1">
      <alignment vertical="center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center"/>
    </xf>
    <xf numFmtId="176" fontId="5" fillId="0" borderId="1" xfId="0" applyNumberFormat="1" applyFont="1" applyFill="1" applyBorder="1" applyAlignment="1"/>
    <xf numFmtId="0" fontId="5" fillId="0" borderId="1" xfId="6" applyFont="1" applyFill="1" applyBorder="1" applyAlignment="1">
      <alignment horizontal="center"/>
    </xf>
    <xf numFmtId="0" fontId="5" fillId="0" borderId="1" xfId="6" applyFont="1" applyFill="1" applyBorder="1" applyAlignment="1">
      <alignment wrapText="1"/>
    </xf>
    <xf numFmtId="0" fontId="5" fillId="0" borderId="1" xfId="6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</cellXfs>
  <cellStyles count="10">
    <cellStyle name="Heading 4 2" xfId="3"/>
    <cellStyle name="Heading 4 3" xfId="2"/>
    <cellStyle name="Normal" xfId="0" builtinId="0"/>
    <cellStyle name="Normal 12" xfId="4"/>
    <cellStyle name="Normal 2" xfId="1"/>
    <cellStyle name="Normal 2 2" xfId="8"/>
    <cellStyle name="Normal 2 3" xfId="6"/>
    <cellStyle name="Normal 3 2 6" xfId="5"/>
    <cellStyle name="Normal 3 2 6 2" xfId="9"/>
    <cellStyle name="Normal 3 2 6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of results(UserCase)'!$C$1</c:f>
              <c:strCache>
                <c:ptCount val="1"/>
                <c:pt idx="0">
                  <c:v>Est(Hour)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'Analysis of results(UserCase)'!$B$4:$B$16</c:f>
              <c:strCache>
                <c:ptCount val="13"/>
                <c:pt idx="0">
                  <c:v>Create Program</c:v>
                </c:pt>
                <c:pt idx="1">
                  <c:v>Attach Files to Program</c:v>
                </c:pt>
                <c:pt idx="2">
                  <c:v>Clone Program</c:v>
                </c:pt>
                <c:pt idx="3">
                  <c:v>Import Program from JDT</c:v>
                </c:pt>
                <c:pt idx="4">
                  <c:v>Search Program</c:v>
                </c:pt>
                <c:pt idx="5">
                  <c:v>Update Program</c:v>
                </c:pt>
                <c:pt idx="6">
                  <c:v>Implement MainForm and Navigator</c:v>
                </c:pt>
                <c:pt idx="7">
                  <c:v>Implement Navigator and high level View and Presenter Interfaces and Mocks</c:v>
                </c:pt>
                <c:pt idx="8">
                  <c:v>Environment to build</c:v>
                </c:pt>
                <c:pt idx="9">
                  <c:v>Print Program</c:v>
                </c:pt>
                <c:pt idx="10">
                  <c:v>Refactor</c:v>
                </c:pt>
                <c:pt idx="11">
                  <c:v>Svn Branches Merge</c:v>
                </c:pt>
                <c:pt idx="12">
                  <c:v>CruiseControl.net </c:v>
                </c:pt>
              </c:strCache>
            </c:strRef>
          </c:cat>
          <c:val>
            <c:numRef>
              <c:f>'Analysis of results(UserCase)'!$C$4:$C$16</c:f>
              <c:numCache>
                <c:formatCode>General</c:formatCode>
                <c:ptCount val="13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8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'Analysis of results(UserCase)'!$D$1</c:f>
              <c:strCache>
                <c:ptCount val="1"/>
                <c:pt idx="0">
                  <c:v>Actual(Hour)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'Analysis of results(UserCase)'!$B$4:$B$16</c:f>
              <c:strCache>
                <c:ptCount val="13"/>
                <c:pt idx="0">
                  <c:v>Create Program</c:v>
                </c:pt>
                <c:pt idx="1">
                  <c:v>Attach Files to Program</c:v>
                </c:pt>
                <c:pt idx="2">
                  <c:v>Clone Program</c:v>
                </c:pt>
                <c:pt idx="3">
                  <c:v>Import Program from JDT</c:v>
                </c:pt>
                <c:pt idx="4">
                  <c:v>Search Program</c:v>
                </c:pt>
                <c:pt idx="5">
                  <c:v>Update Program</c:v>
                </c:pt>
                <c:pt idx="6">
                  <c:v>Implement MainForm and Navigator</c:v>
                </c:pt>
                <c:pt idx="7">
                  <c:v>Implement Navigator and high level View and Presenter Interfaces and Mocks</c:v>
                </c:pt>
                <c:pt idx="8">
                  <c:v>Environment to build</c:v>
                </c:pt>
                <c:pt idx="9">
                  <c:v>Print Program</c:v>
                </c:pt>
                <c:pt idx="10">
                  <c:v>Refactor</c:v>
                </c:pt>
                <c:pt idx="11">
                  <c:v>Svn Branches Merge</c:v>
                </c:pt>
                <c:pt idx="12">
                  <c:v>CruiseControl.net </c:v>
                </c:pt>
              </c:strCache>
            </c:strRef>
          </c:cat>
          <c:val>
            <c:numRef>
              <c:f>'Analysis of results(UserCase)'!$D$4:$D$16</c:f>
              <c:numCache>
                <c:formatCode>General</c:formatCode>
                <c:ptCount val="13"/>
                <c:pt idx="0">
                  <c:v>183.2</c:v>
                </c:pt>
                <c:pt idx="1">
                  <c:v>13</c:v>
                </c:pt>
                <c:pt idx="2">
                  <c:v>47</c:v>
                </c:pt>
                <c:pt idx="3">
                  <c:v>133.6</c:v>
                </c:pt>
                <c:pt idx="4">
                  <c:v>30</c:v>
                </c:pt>
                <c:pt idx="5">
                  <c:v>54</c:v>
                </c:pt>
                <c:pt idx="6">
                  <c:v>6</c:v>
                </c:pt>
                <c:pt idx="7">
                  <c:v>17</c:v>
                </c:pt>
                <c:pt idx="8">
                  <c:v>42</c:v>
                </c:pt>
                <c:pt idx="9">
                  <c:v>2.5</c:v>
                </c:pt>
                <c:pt idx="10">
                  <c:v>350</c:v>
                </c:pt>
                <c:pt idx="11">
                  <c:v>23</c:v>
                </c:pt>
                <c:pt idx="12">
                  <c:v>46.5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652160"/>
        <c:axId val="58653696"/>
      </c:barChart>
      <c:catAx>
        <c:axId val="5865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58653696"/>
        <c:crosses val="autoZero"/>
        <c:auto val="1"/>
        <c:lblAlgn val="ctr"/>
        <c:lblOffset val="100"/>
        <c:noMultiLvlLbl val="0"/>
      </c:catAx>
      <c:valAx>
        <c:axId val="5865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65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of results(UserCase)'!$I$1</c:f>
              <c:strCache>
                <c:ptCount val="1"/>
                <c:pt idx="0">
                  <c:v>Est(Hour)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'Analysis of results(UserCase)'!$H$2:$H$4</c:f>
              <c:strCache>
                <c:ptCount val="3"/>
                <c:pt idx="0">
                  <c:v>Elaboration </c:v>
                </c:pt>
                <c:pt idx="1">
                  <c:v>Construction</c:v>
                </c:pt>
                <c:pt idx="2">
                  <c:v>Transition</c:v>
                </c:pt>
              </c:strCache>
            </c:strRef>
          </c:cat>
          <c:val>
            <c:numRef>
              <c:f>'Analysis of results(UserCase)'!$I$2:$I$4</c:f>
              <c:numCache>
                <c:formatCode>General</c:formatCode>
                <c:ptCount val="3"/>
                <c:pt idx="0">
                  <c:v>40</c:v>
                </c:pt>
                <c:pt idx="1">
                  <c:v>408</c:v>
                </c:pt>
                <c:pt idx="2">
                  <c:v>80</c:v>
                </c:pt>
              </c:numCache>
            </c:numRef>
          </c:val>
        </c:ser>
        <c:ser>
          <c:idx val="1"/>
          <c:order val="1"/>
          <c:tx>
            <c:strRef>
              <c:f>'Analysis of results(UserCase)'!$J$1</c:f>
              <c:strCache>
                <c:ptCount val="1"/>
                <c:pt idx="0">
                  <c:v>Actual(Hour)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'Analysis of results(UserCase)'!$H$2:$H$4</c:f>
              <c:strCache>
                <c:ptCount val="3"/>
                <c:pt idx="0">
                  <c:v>Elaboration </c:v>
                </c:pt>
                <c:pt idx="1">
                  <c:v>Construction</c:v>
                </c:pt>
                <c:pt idx="2">
                  <c:v>Transition</c:v>
                </c:pt>
              </c:strCache>
            </c:strRef>
          </c:cat>
          <c:val>
            <c:numRef>
              <c:f>'Analysis of results(UserCase)'!$J$2:$J$4</c:f>
              <c:numCache>
                <c:formatCode>General</c:formatCode>
                <c:ptCount val="3"/>
                <c:pt idx="0">
                  <c:v>173.5</c:v>
                </c:pt>
                <c:pt idx="1">
                  <c:v>908.3</c:v>
                </c:pt>
                <c:pt idx="2">
                  <c:v>146.9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37024"/>
        <c:axId val="58738560"/>
      </c:barChart>
      <c:catAx>
        <c:axId val="5873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58738560"/>
        <c:crosses val="autoZero"/>
        <c:auto val="1"/>
        <c:lblAlgn val="ctr"/>
        <c:lblOffset val="100"/>
        <c:noMultiLvlLbl val="0"/>
      </c:catAx>
      <c:valAx>
        <c:axId val="5873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3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57150</xdr:rowOff>
    </xdr:from>
    <xdr:to>
      <xdr:col>12</xdr:col>
      <xdr:colOff>590550</xdr:colOff>
      <xdr:row>43</xdr:row>
      <xdr:rowOff>142876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207309</xdr:colOff>
      <xdr:row>0</xdr:row>
      <xdr:rowOff>171450</xdr:rowOff>
    </xdr:from>
    <xdr:to>
      <xdr:col>12</xdr:col>
      <xdr:colOff>476250</xdr:colOff>
      <xdr:row>17</xdr:row>
      <xdr:rowOff>160244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DA/EServiceClientSolutionTool/trunk/Projects/I-Implementation/Burndown/Burndown%202015-11-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DA/EServiceClientSolutionTool/trunk/Projects/I-Implementation/Burndown/Burndown%202015-11-30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DA/EServiceClientSolutionTool/trunk/Projects/I-Implementation/Burndown/Burndown%202015-12-2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DA/EServiceClientSolutionTool/trunk/Projects/I-Implementation/Burndown/Burndown%202016-01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ecords"/>
      <sheetName val="Resources"/>
      <sheetName val="Sprint Backlog"/>
      <sheetName val="Burndown"/>
      <sheetName val="Matrix-Est"/>
      <sheetName val="Matrix-Actual"/>
    </sheetNames>
    <sheetDataSet>
      <sheetData sheetId="0">
        <row r="5">
          <cell r="A5" t="str">
            <v>Elaboration - Architecture Prepare</v>
          </cell>
          <cell r="B5" t="str">
            <v>Import JDT to Program Architecture Spike</v>
          </cell>
          <cell r="D5">
            <v>40</v>
          </cell>
          <cell r="AA5">
            <v>51</v>
          </cell>
        </row>
        <row r="6">
          <cell r="A6" t="str">
            <v>Implement Program Client</v>
          </cell>
          <cell r="B6" t="str">
            <v>Implement MainForm and Navigator</v>
          </cell>
          <cell r="D6">
            <v>8</v>
          </cell>
          <cell r="AA6">
            <v>6</v>
          </cell>
        </row>
        <row r="7">
          <cell r="A7" t="str">
            <v>Implement Program Client</v>
          </cell>
          <cell r="B7" t="str">
            <v>Implement Navigator and high level View and Presenter Interfaces and Mocks</v>
          </cell>
          <cell r="D7">
            <v>16</v>
          </cell>
          <cell r="AA7">
            <v>17</v>
          </cell>
        </row>
        <row r="8">
          <cell r="A8" t="str">
            <v>Implement Program Client</v>
          </cell>
          <cell r="B8" t="str">
            <v>Create Program</v>
          </cell>
          <cell r="D8">
            <v>64</v>
          </cell>
          <cell r="AA8">
            <v>56.5</v>
          </cell>
        </row>
        <row r="9">
          <cell r="B9" t="str">
            <v>Refactor-Sanjel.Common.WinUI</v>
          </cell>
          <cell r="AA9">
            <v>4</v>
          </cell>
        </row>
        <row r="10">
          <cell r="B10" t="str">
            <v>Refactor-Sanjel.Common.UIProcess</v>
          </cell>
          <cell r="AA10">
            <v>8</v>
          </cell>
        </row>
        <row r="11">
          <cell r="B11" t="str">
            <v>Refactor-Sanjel.Common.MockView</v>
          </cell>
          <cell r="AA11">
            <v>9</v>
          </cell>
        </row>
        <row r="12">
          <cell r="B12" t="str">
            <v>Environment to build</v>
          </cell>
          <cell r="AA12">
            <v>34</v>
          </cell>
        </row>
        <row r="13">
          <cell r="B13" t="str">
            <v>Review code</v>
          </cell>
          <cell r="AA13">
            <v>74</v>
          </cell>
        </row>
        <row r="14">
          <cell r="B14" t="str">
            <v>Svn Branches Merge</v>
          </cell>
          <cell r="AA14">
            <v>13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ecords"/>
      <sheetName val="Resources"/>
      <sheetName val="Sprint Backlog"/>
      <sheetName val="Burndown"/>
      <sheetName val="Matrix-Est"/>
      <sheetName val="Matrix-Actual"/>
    </sheetNames>
    <sheetDataSet>
      <sheetData sheetId="0">
        <row r="5">
          <cell r="A5" t="str">
            <v>Implement Program Client</v>
          </cell>
          <cell r="B5" t="str">
            <v>Create Program</v>
          </cell>
          <cell r="C5">
            <v>9700</v>
          </cell>
          <cell r="AB5">
            <v>115.7</v>
          </cell>
        </row>
        <row r="6">
          <cell r="A6" t="str">
            <v>Implement Program Client</v>
          </cell>
          <cell r="B6" t="str">
            <v>Update Program</v>
          </cell>
          <cell r="C6">
            <v>9600</v>
          </cell>
          <cell r="AB6">
            <v>54</v>
          </cell>
        </row>
        <row r="7">
          <cell r="A7" t="str">
            <v>Implement Program Client</v>
          </cell>
          <cell r="B7" t="str">
            <v>Attach Files to Program</v>
          </cell>
          <cell r="C7">
            <v>9500</v>
          </cell>
          <cell r="AB7">
            <v>13</v>
          </cell>
        </row>
        <row r="8">
          <cell r="A8" t="str">
            <v>Implement Program Client</v>
          </cell>
          <cell r="B8" t="str">
            <v>Import Program from JDT</v>
          </cell>
          <cell r="C8">
            <v>9400</v>
          </cell>
          <cell r="AB8">
            <v>58.5</v>
          </cell>
        </row>
        <row r="9">
          <cell r="A9" t="str">
            <v>Implement Program Client</v>
          </cell>
          <cell r="B9" t="str">
            <v>Search Program</v>
          </cell>
          <cell r="C9">
            <v>9300</v>
          </cell>
          <cell r="AB9">
            <v>26</v>
          </cell>
        </row>
        <row r="10">
          <cell r="A10" t="str">
            <v>Implement Program Client</v>
          </cell>
          <cell r="B10" t="str">
            <v>Clone Program</v>
          </cell>
          <cell r="C10">
            <v>9200</v>
          </cell>
          <cell r="AB10">
            <v>47</v>
          </cell>
        </row>
        <row r="11">
          <cell r="B11" t="str">
            <v>Svn Branches Merge</v>
          </cell>
          <cell r="AB11">
            <v>10</v>
          </cell>
        </row>
        <row r="12">
          <cell r="A12">
            <v>0</v>
          </cell>
          <cell r="B12" t="str">
            <v>Review code</v>
          </cell>
          <cell r="C12">
            <v>0</v>
          </cell>
          <cell r="AB12">
            <v>48.5</v>
          </cell>
        </row>
        <row r="13">
          <cell r="B13" t="str">
            <v>Refactor-Sanjel.Common.WinUI</v>
          </cell>
          <cell r="AB13">
            <v>15</v>
          </cell>
        </row>
        <row r="14">
          <cell r="B14" t="str">
            <v>Refactor-Sanjel.Common.UIProcess</v>
          </cell>
          <cell r="AB14">
            <v>39</v>
          </cell>
        </row>
        <row r="15">
          <cell r="B15" t="str">
            <v>Refactor-Sanjel.Common.MockView</v>
          </cell>
          <cell r="AB15">
            <v>2</v>
          </cell>
        </row>
        <row r="16">
          <cell r="B16" t="str">
            <v>Environment to build</v>
          </cell>
          <cell r="AB16">
            <v>8</v>
          </cell>
        </row>
        <row r="17">
          <cell r="B17" t="str">
            <v>Print Program</v>
          </cell>
          <cell r="AB17">
            <v>2.5</v>
          </cell>
        </row>
        <row r="18">
          <cell r="B18" t="str">
            <v>Refactor-EServiceTestData</v>
          </cell>
          <cell r="AB18">
            <v>201.5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ecords"/>
      <sheetName val="Resources"/>
      <sheetName val="Sprint Backlog"/>
      <sheetName val="Burndown"/>
      <sheetName val="Matrix-Est"/>
      <sheetName val="Matrix-Actual"/>
    </sheetNames>
    <sheetDataSet>
      <sheetData sheetId="0">
        <row r="5">
          <cell r="A5" t="str">
            <v>Implement Program Client</v>
          </cell>
          <cell r="B5" t="str">
            <v>Create Program</v>
          </cell>
          <cell r="C5">
            <v>9700</v>
          </cell>
          <cell r="D5">
            <v>0</v>
          </cell>
          <cell r="R5">
            <v>8</v>
          </cell>
        </row>
        <row r="6">
          <cell r="A6" t="str">
            <v>Implement Program Client</v>
          </cell>
          <cell r="B6" t="str">
            <v>Search Program</v>
          </cell>
          <cell r="C6">
            <v>9300</v>
          </cell>
          <cell r="D6">
            <v>0</v>
          </cell>
          <cell r="R6">
            <v>4</v>
          </cell>
        </row>
        <row r="7">
          <cell r="A7" t="str">
            <v>Implement Program Client</v>
          </cell>
          <cell r="B7" t="str">
            <v>Clone Program</v>
          </cell>
          <cell r="C7">
            <v>9200</v>
          </cell>
          <cell r="D7">
            <v>0</v>
          </cell>
          <cell r="R7">
            <v>0</v>
          </cell>
        </row>
        <row r="8">
          <cell r="B8" t="str">
            <v>Refactor-EServiceTestData</v>
          </cell>
          <cell r="D8">
            <v>0</v>
          </cell>
          <cell r="R8">
            <v>68.5</v>
          </cell>
        </row>
        <row r="9">
          <cell r="A9" t="str">
            <v>US001</v>
          </cell>
          <cell r="B9" t="str">
            <v xml:space="preserve">Import JDT file to JDT Program </v>
          </cell>
          <cell r="C9">
            <v>1000</v>
          </cell>
          <cell r="D9">
            <v>7</v>
          </cell>
          <cell r="R9">
            <v>46</v>
          </cell>
        </row>
        <row r="10">
          <cell r="A10" t="str">
            <v>Test001</v>
          </cell>
          <cell r="B10" t="str">
            <v>Test.Prototype</v>
          </cell>
          <cell r="C10">
            <v>950</v>
          </cell>
          <cell r="D10">
            <v>2</v>
          </cell>
          <cell r="R10">
            <v>4.9000000000000004</v>
          </cell>
        </row>
        <row r="11">
          <cell r="A11" t="str">
            <v>US002</v>
          </cell>
          <cell r="B11" t="str">
            <v>JDT Program  to program</v>
          </cell>
          <cell r="C11">
            <v>900</v>
          </cell>
          <cell r="D11">
            <v>12</v>
          </cell>
          <cell r="R11">
            <v>8</v>
          </cell>
        </row>
        <row r="12">
          <cell r="A12" t="str">
            <v>US003</v>
          </cell>
          <cell r="B12" t="str">
            <v>Program  to View</v>
          </cell>
          <cell r="C12">
            <v>800</v>
          </cell>
          <cell r="D12">
            <v>1</v>
          </cell>
          <cell r="R12">
            <v>1.5</v>
          </cell>
        </row>
        <row r="13">
          <cell r="A13" t="str">
            <v>US004</v>
          </cell>
          <cell r="B13" t="str">
            <v>GetReferenceDataFromProgarm UI</v>
          </cell>
          <cell r="C13">
            <v>750</v>
          </cell>
          <cell r="D13">
            <v>5</v>
          </cell>
          <cell r="R13">
            <v>1.6</v>
          </cell>
        </row>
        <row r="14">
          <cell r="A14" t="str">
            <v>US005</v>
          </cell>
          <cell r="B14" t="str">
            <v>ReadGroupSetionFromExcelToJdtGroupSetion</v>
          </cell>
          <cell r="C14">
            <v>700</v>
          </cell>
          <cell r="D14">
            <v>0</v>
          </cell>
          <cell r="R14">
            <v>1</v>
          </cell>
        </row>
        <row r="15">
          <cell r="A15" t="str">
            <v>US006</v>
          </cell>
          <cell r="B15" t="str">
            <v>ReadJdtPriceLineItemSectionFromExcelToJdtGroupSetion</v>
          </cell>
          <cell r="C15">
            <v>650</v>
          </cell>
          <cell r="D15">
            <v>0</v>
          </cell>
          <cell r="R15">
            <v>1</v>
          </cell>
        </row>
        <row r="16">
          <cell r="A16" t="str">
            <v>US007</v>
          </cell>
          <cell r="B16" t="str">
            <v>RefactorReaderHeader(Enter Number of Well(s))</v>
          </cell>
          <cell r="D16">
            <v>0</v>
          </cell>
          <cell r="R16">
            <v>5</v>
          </cell>
        </row>
        <row r="17">
          <cell r="A17" t="str">
            <v>US008</v>
          </cell>
          <cell r="B17" t="str">
            <v>RefactorReaderValue(Method)</v>
          </cell>
          <cell r="D17">
            <v>3</v>
          </cell>
          <cell r="R17">
            <v>4</v>
          </cell>
        </row>
        <row r="18">
          <cell r="A18" t="str">
            <v>Test002</v>
          </cell>
          <cell r="B18" t="str">
            <v>Test.ExcelWorkBook</v>
          </cell>
          <cell r="D18">
            <v>0</v>
          </cell>
          <cell r="R18">
            <v>0</v>
          </cell>
        </row>
        <row r="19">
          <cell r="A19" t="str">
            <v>Test003</v>
          </cell>
          <cell r="B19" t="str">
            <v>Test.ProgramExcelWorkBook</v>
          </cell>
          <cell r="D19">
            <v>0</v>
          </cell>
          <cell r="R19">
            <v>0</v>
          </cell>
        </row>
        <row r="20">
          <cell r="A20" t="str">
            <v>Test004</v>
          </cell>
          <cell r="B20" t="str">
            <v>Test.ClassDescriptor</v>
          </cell>
          <cell r="D20">
            <v>0</v>
          </cell>
          <cell r="R20">
            <v>0</v>
          </cell>
        </row>
        <row r="21">
          <cell r="A21" t="str">
            <v>Test005</v>
          </cell>
          <cell r="B21" t="str">
            <v>Test.PropertyDescriptor</v>
          </cell>
          <cell r="D21">
            <v>0</v>
          </cell>
          <cell r="R21">
            <v>0</v>
          </cell>
        </row>
        <row r="22">
          <cell r="A22" t="str">
            <v>Test006</v>
          </cell>
          <cell r="B22" t="str">
            <v xml:space="preserve">Integration usecase </v>
          </cell>
          <cell r="R22">
            <v>95.5</v>
          </cell>
        </row>
        <row r="23">
          <cell r="B23" t="str">
            <v xml:space="preserve">CruiseControl.net </v>
          </cell>
          <cell r="R23">
            <v>39.5</v>
          </cell>
        </row>
        <row r="24">
          <cell r="B24" t="str">
            <v>Add JobData</v>
          </cell>
          <cell r="R24">
            <v>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ecords"/>
      <sheetName val="Resources"/>
      <sheetName val="Sprint Backlog"/>
      <sheetName val="Burndown"/>
      <sheetName val="Matrix-Est"/>
      <sheetName val="Matrix-Actual"/>
    </sheetNames>
    <sheetDataSet>
      <sheetData sheetId="0">
        <row r="5">
          <cell r="B5" t="str">
            <v>Refactor-EServiceTestData</v>
          </cell>
          <cell r="D5">
            <v>0</v>
          </cell>
          <cell r="O5">
            <v>3</v>
          </cell>
        </row>
        <row r="6">
          <cell r="A6" t="str">
            <v>US001</v>
          </cell>
          <cell r="B6" t="str">
            <v xml:space="preserve">Import JDT file to JDT Program </v>
          </cell>
          <cell r="C6">
            <v>1000</v>
          </cell>
          <cell r="D6">
            <v>0</v>
          </cell>
          <cell r="O6">
            <v>7</v>
          </cell>
        </row>
        <row r="7">
          <cell r="A7" t="str">
            <v>Test003</v>
          </cell>
          <cell r="B7" t="str">
            <v>Test.ProgramExcelWorkBook</v>
          </cell>
          <cell r="D7">
            <v>0</v>
          </cell>
          <cell r="O7">
            <v>14</v>
          </cell>
        </row>
        <row r="8">
          <cell r="A8" t="str">
            <v>Test004</v>
          </cell>
          <cell r="B8" t="str">
            <v>Test.ClassDescriptor</v>
          </cell>
          <cell r="D8">
            <v>5</v>
          </cell>
          <cell r="O8">
            <v>2</v>
          </cell>
        </row>
        <row r="9">
          <cell r="A9" t="str">
            <v>Test005</v>
          </cell>
          <cell r="B9" t="str">
            <v>Test.PropertyDescriptor</v>
          </cell>
          <cell r="D9">
            <v>5</v>
          </cell>
          <cell r="O9">
            <v>10</v>
          </cell>
        </row>
        <row r="10">
          <cell r="A10" t="str">
            <v>Test006</v>
          </cell>
          <cell r="B10" t="str">
            <v xml:space="preserve">Integration usecase </v>
          </cell>
          <cell r="D10">
            <v>0</v>
          </cell>
          <cell r="O10">
            <v>30.5</v>
          </cell>
        </row>
        <row r="11">
          <cell r="B11" t="str">
            <v xml:space="preserve">CruiseControl.net </v>
          </cell>
          <cell r="D11">
            <v>0</v>
          </cell>
          <cell r="O11">
            <v>7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Normal="100" workbookViewId="0">
      <selection activeCell="B51" sqref="B51"/>
    </sheetView>
  </sheetViews>
  <sheetFormatPr defaultRowHeight="13.5"/>
  <cols>
    <col min="1" max="1" width="11.5" bestFit="1" customWidth="1"/>
    <col min="2" max="2" width="67.125" bestFit="1" customWidth="1"/>
    <col min="3" max="3" width="8.75" bestFit="1" customWidth="1"/>
    <col min="4" max="4" width="11.5" bestFit="1" customWidth="1"/>
    <col min="5" max="6" width="9.75" bestFit="1" customWidth="1"/>
    <col min="8" max="8" width="11.5" bestFit="1" customWidth="1"/>
    <col min="9" max="9" width="8.75" bestFit="1" customWidth="1"/>
    <col min="10" max="10" width="11.5" bestFit="1" customWidth="1"/>
  </cols>
  <sheetData>
    <row r="1" spans="1:10" ht="15">
      <c r="A1" s="12"/>
      <c r="B1" s="12" t="s">
        <v>50</v>
      </c>
      <c r="C1" s="12" t="s">
        <v>3</v>
      </c>
      <c r="D1" s="12" t="s">
        <v>8</v>
      </c>
      <c r="E1" s="12" t="s">
        <v>5</v>
      </c>
      <c r="F1" s="12" t="s">
        <v>6</v>
      </c>
      <c r="H1" s="20"/>
      <c r="I1" s="20" t="s">
        <v>3</v>
      </c>
      <c r="J1" s="20" t="s">
        <v>8</v>
      </c>
    </row>
    <row r="2" spans="1:10" ht="15">
      <c r="A2" s="13" t="s">
        <v>52</v>
      </c>
      <c r="B2" s="14" t="s">
        <v>21</v>
      </c>
      <c r="C2" s="14">
        <v>0</v>
      </c>
      <c r="D2" s="14">
        <v>122.5</v>
      </c>
      <c r="E2" s="15">
        <v>42310</v>
      </c>
      <c r="F2" s="15">
        <v>42348</v>
      </c>
      <c r="H2" s="20" t="s">
        <v>52</v>
      </c>
      <c r="I2" s="20">
        <v>40</v>
      </c>
      <c r="J2" s="20">
        <v>173.5</v>
      </c>
    </row>
    <row r="3" spans="1:10" ht="15">
      <c r="A3" s="13" t="s">
        <v>52</v>
      </c>
      <c r="B3" s="13" t="s">
        <v>51</v>
      </c>
      <c r="C3" s="14">
        <v>40</v>
      </c>
      <c r="D3" s="14">
        <v>51</v>
      </c>
      <c r="E3" s="15">
        <v>42317</v>
      </c>
      <c r="F3" s="15">
        <v>42328</v>
      </c>
      <c r="H3" s="20" t="s">
        <v>53</v>
      </c>
      <c r="I3" s="20">
        <v>408</v>
      </c>
      <c r="J3" s="20">
        <v>908.3</v>
      </c>
    </row>
    <row r="4" spans="1:10" ht="15">
      <c r="A4" s="14" t="s">
        <v>53</v>
      </c>
      <c r="B4" s="14" t="s">
        <v>15</v>
      </c>
      <c r="C4" s="14">
        <v>64</v>
      </c>
      <c r="D4" s="14">
        <v>183.2</v>
      </c>
      <c r="E4" s="15">
        <v>42327</v>
      </c>
      <c r="F4" s="15">
        <v>42377</v>
      </c>
      <c r="H4" s="20" t="s">
        <v>54</v>
      </c>
      <c r="I4" s="20">
        <v>80</v>
      </c>
      <c r="J4" s="20">
        <v>146.9</v>
      </c>
    </row>
    <row r="5" spans="1:10" ht="15">
      <c r="A5" s="14" t="s">
        <v>53</v>
      </c>
      <c r="B5" s="14" t="s">
        <v>24</v>
      </c>
      <c r="C5" s="14">
        <v>64</v>
      </c>
      <c r="D5" s="14">
        <v>13</v>
      </c>
      <c r="E5" s="15">
        <v>42345</v>
      </c>
      <c r="F5" s="15">
        <v>42361</v>
      </c>
      <c r="H5" s="20" t="s">
        <v>55</v>
      </c>
      <c r="I5" s="20">
        <f>SUM(I2:I4)</f>
        <v>528</v>
      </c>
      <c r="J5" s="20">
        <f>SUM(J2:J4)</f>
        <v>1228.7</v>
      </c>
    </row>
    <row r="6" spans="1:10" ht="15">
      <c r="A6" s="14" t="s">
        <v>53</v>
      </c>
      <c r="B6" s="14" t="s">
        <v>27</v>
      </c>
      <c r="C6" s="14">
        <v>64</v>
      </c>
      <c r="D6" s="14">
        <v>47</v>
      </c>
      <c r="E6" s="15">
        <v>42339</v>
      </c>
      <c r="F6" s="15">
        <v>42360</v>
      </c>
    </row>
    <row r="7" spans="1:10" ht="15">
      <c r="A7" s="14" t="s">
        <v>53</v>
      </c>
      <c r="B7" s="14" t="s">
        <v>25</v>
      </c>
      <c r="C7" s="14">
        <v>64</v>
      </c>
      <c r="D7" s="14">
        <v>133.6</v>
      </c>
      <c r="E7" s="15">
        <v>42342</v>
      </c>
      <c r="F7" s="15">
        <v>42364</v>
      </c>
    </row>
    <row r="8" spans="1:10" ht="15">
      <c r="A8" s="14" t="s">
        <v>53</v>
      </c>
      <c r="B8" s="14" t="s">
        <v>26</v>
      </c>
      <c r="C8" s="14">
        <v>64</v>
      </c>
      <c r="D8" s="14">
        <v>30</v>
      </c>
      <c r="E8" s="15">
        <v>42339</v>
      </c>
      <c r="F8" s="15">
        <v>42367</v>
      </c>
    </row>
    <row r="9" spans="1:10" ht="15">
      <c r="A9" s="14" t="s">
        <v>53</v>
      </c>
      <c r="B9" s="14" t="s">
        <v>23</v>
      </c>
      <c r="C9" s="14">
        <v>64</v>
      </c>
      <c r="D9" s="14">
        <v>54</v>
      </c>
      <c r="E9" s="15">
        <v>42339</v>
      </c>
      <c r="F9" s="15">
        <v>42361</v>
      </c>
    </row>
    <row r="10" spans="1:10" ht="15">
      <c r="A10" s="14" t="s">
        <v>53</v>
      </c>
      <c r="B10" s="14" t="s">
        <v>12</v>
      </c>
      <c r="C10" s="14">
        <v>8</v>
      </c>
      <c r="D10" s="14">
        <v>6</v>
      </c>
      <c r="E10" s="15">
        <v>42324</v>
      </c>
      <c r="F10" s="15">
        <v>42328</v>
      </c>
    </row>
    <row r="11" spans="1:10" ht="15">
      <c r="A11" s="14" t="s">
        <v>53</v>
      </c>
      <c r="B11" s="13" t="s">
        <v>14</v>
      </c>
      <c r="C11" s="14">
        <v>16</v>
      </c>
      <c r="D11" s="14">
        <v>17</v>
      </c>
      <c r="E11" s="15">
        <v>42325</v>
      </c>
      <c r="F11" s="15">
        <v>42328</v>
      </c>
    </row>
    <row r="12" spans="1:10" ht="15">
      <c r="A12" s="14" t="s">
        <v>53</v>
      </c>
      <c r="B12" s="14" t="s">
        <v>20</v>
      </c>
      <c r="C12" s="14">
        <v>0</v>
      </c>
      <c r="D12" s="14">
        <v>42</v>
      </c>
      <c r="E12" s="15">
        <v>42676</v>
      </c>
      <c r="F12" s="15">
        <v>42362</v>
      </c>
    </row>
    <row r="13" spans="1:10" ht="15">
      <c r="A13" s="14" t="s">
        <v>53</v>
      </c>
      <c r="B13" s="14" t="s">
        <v>31</v>
      </c>
      <c r="C13" s="14">
        <v>0</v>
      </c>
      <c r="D13" s="14">
        <v>2.5</v>
      </c>
      <c r="E13" s="15">
        <v>42341</v>
      </c>
      <c r="F13" s="15">
        <v>42341</v>
      </c>
    </row>
    <row r="14" spans="1:10" ht="15">
      <c r="A14" s="14" t="s">
        <v>53</v>
      </c>
      <c r="B14" s="13" t="s">
        <v>49</v>
      </c>
      <c r="C14" s="14">
        <v>0</v>
      </c>
      <c r="D14" s="14">
        <v>350</v>
      </c>
      <c r="E14" s="15">
        <v>42339</v>
      </c>
      <c r="F14" s="15">
        <v>42381</v>
      </c>
    </row>
    <row r="15" spans="1:10" ht="15">
      <c r="A15" s="14" t="s">
        <v>53</v>
      </c>
      <c r="B15" s="14" t="s">
        <v>22</v>
      </c>
      <c r="C15" s="14">
        <v>0</v>
      </c>
      <c r="D15" s="14">
        <v>23</v>
      </c>
      <c r="E15" s="15">
        <v>42310</v>
      </c>
      <c r="F15" s="15">
        <v>42341</v>
      </c>
    </row>
    <row r="16" spans="1:10" ht="15">
      <c r="A16" s="14" t="s">
        <v>54</v>
      </c>
      <c r="B16" s="14" t="s">
        <v>47</v>
      </c>
      <c r="C16" s="14">
        <v>0</v>
      </c>
      <c r="D16" s="14">
        <v>46.5</v>
      </c>
      <c r="E16" s="15">
        <v>42368</v>
      </c>
      <c r="F16" s="15">
        <v>42381</v>
      </c>
    </row>
    <row r="17" spans="1:6" ht="15">
      <c r="A17" s="14" t="s">
        <v>54</v>
      </c>
      <c r="B17" s="14" t="s">
        <v>46</v>
      </c>
      <c r="C17" s="14">
        <v>80</v>
      </c>
      <c r="D17" s="14">
        <v>159.4</v>
      </c>
      <c r="E17" s="15">
        <v>42366</v>
      </c>
      <c r="F17" s="15">
        <v>42388</v>
      </c>
    </row>
    <row r="18" spans="1:6" ht="15">
      <c r="A18" s="16"/>
      <c r="B18" s="18" t="s">
        <v>55</v>
      </c>
      <c r="C18" s="19">
        <f>SUM(C2:C17)</f>
        <v>528</v>
      </c>
      <c r="D18" s="19">
        <f>SUM(D2:D17)</f>
        <v>1280.7</v>
      </c>
      <c r="E18" s="15"/>
      <c r="F18" s="15"/>
    </row>
    <row r="19" spans="1:6">
      <c r="A19" s="17"/>
      <c r="B19" s="17"/>
      <c r="C19" s="17"/>
      <c r="D19" s="17"/>
    </row>
  </sheetData>
  <autoFilter ref="A1:A17"/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15" sqref="I15"/>
    </sheetView>
  </sheetViews>
  <sheetFormatPr defaultRowHeight="13.5"/>
  <cols>
    <col min="1" max="1" width="27.25" customWidth="1"/>
    <col min="2" max="2" width="36.75" customWidth="1"/>
    <col min="3" max="3" width="8.625" bestFit="1" customWidth="1"/>
    <col min="4" max="4" width="8.75" bestFit="1" customWidth="1"/>
    <col min="5" max="5" width="16.75" bestFit="1" customWidth="1"/>
    <col min="6" max="8" width="9.75" bestFit="1" customWidth="1"/>
    <col min="9" max="9" width="11.5" bestFit="1" customWidth="1"/>
    <col min="10" max="10" width="7.375" bestFit="1" customWidth="1"/>
  </cols>
  <sheetData>
    <row r="1" spans="1:10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">
      <c r="A2" s="21" t="str">
        <f>'[1]Daily Records'!A5</f>
        <v>Elaboration - Architecture Prepare</v>
      </c>
      <c r="B2" s="22" t="str">
        <f>'[1]Daily Records'!B5</f>
        <v>Import JDT to Program Architecture Spike</v>
      </c>
      <c r="C2" s="21">
        <v>10000</v>
      </c>
      <c r="D2" s="21">
        <f>'[1]Daily Records'!D5</f>
        <v>40</v>
      </c>
      <c r="E2" s="23">
        <v>1</v>
      </c>
      <c r="F2" s="24">
        <v>42317</v>
      </c>
      <c r="G2" s="24">
        <v>42328</v>
      </c>
      <c r="H2" s="25" t="s">
        <v>11</v>
      </c>
      <c r="I2" s="26">
        <f>'[1]Daily Records'!AA5</f>
        <v>51</v>
      </c>
      <c r="J2" s="4"/>
    </row>
    <row r="3" spans="1:10" ht="15">
      <c r="A3" s="21" t="str">
        <f>'[1]Daily Records'!A6</f>
        <v>Implement Program Client</v>
      </c>
      <c r="B3" s="22" t="str">
        <f>'[1]Daily Records'!B6</f>
        <v>Implement MainForm and Navigator</v>
      </c>
      <c r="C3" s="21">
        <v>9100</v>
      </c>
      <c r="D3" s="21">
        <f>'[1]Daily Records'!D6</f>
        <v>8</v>
      </c>
      <c r="E3" s="23">
        <v>1</v>
      </c>
      <c r="F3" s="24">
        <v>42324</v>
      </c>
      <c r="G3" s="24">
        <v>42328</v>
      </c>
      <c r="H3" s="25" t="s">
        <v>56</v>
      </c>
      <c r="I3" s="26">
        <f>'[1]Daily Records'!AA6</f>
        <v>6</v>
      </c>
      <c r="J3" s="4"/>
    </row>
    <row r="4" spans="1:10" ht="30">
      <c r="A4" s="21" t="str">
        <f>'[1]Daily Records'!A7</f>
        <v>Implement Program Client</v>
      </c>
      <c r="B4" s="22" t="str">
        <f>'[1]Daily Records'!B7</f>
        <v>Implement Navigator and high level View and Presenter Interfaces and Mocks</v>
      </c>
      <c r="C4" s="21">
        <v>9000</v>
      </c>
      <c r="D4" s="21">
        <f>'[1]Daily Records'!D7</f>
        <v>16</v>
      </c>
      <c r="E4" s="23">
        <v>1</v>
      </c>
      <c r="F4" s="24">
        <v>42325</v>
      </c>
      <c r="G4" s="24">
        <v>42328</v>
      </c>
      <c r="H4" s="25" t="s">
        <v>13</v>
      </c>
      <c r="I4" s="26">
        <f>'[1]Daily Records'!AA7</f>
        <v>17</v>
      </c>
      <c r="J4" s="4"/>
    </row>
    <row r="5" spans="1:10" ht="15">
      <c r="A5" s="21" t="str">
        <f>'[1]Daily Records'!A8</f>
        <v>Implement Program Client</v>
      </c>
      <c r="B5" s="22" t="str">
        <f>'[1]Daily Records'!B8</f>
        <v>Create Program</v>
      </c>
      <c r="C5" s="21">
        <v>8900</v>
      </c>
      <c r="D5" s="21">
        <f>'[1]Daily Records'!D8</f>
        <v>64</v>
      </c>
      <c r="E5" s="23">
        <v>0</v>
      </c>
      <c r="F5" s="24">
        <v>42327</v>
      </c>
      <c r="G5" s="24"/>
      <c r="H5" s="25" t="s">
        <v>13</v>
      </c>
      <c r="I5" s="26">
        <f>'[1]Daily Records'!AA8</f>
        <v>56.5</v>
      </c>
      <c r="J5" s="4"/>
    </row>
    <row r="6" spans="1:10" ht="15">
      <c r="A6" s="21">
        <f>'[1]Daily Records'!A9</f>
        <v>0</v>
      </c>
      <c r="B6" s="22" t="str">
        <f>'[1]Daily Records'!B9</f>
        <v>Refactor-Sanjel.Common.WinUI</v>
      </c>
      <c r="C6" s="21">
        <v>8501</v>
      </c>
      <c r="D6" s="21">
        <f>'[1]Daily Records'!D9</f>
        <v>0</v>
      </c>
      <c r="E6" s="23">
        <v>1</v>
      </c>
      <c r="F6" s="24">
        <v>42331</v>
      </c>
      <c r="G6" s="24">
        <v>42331</v>
      </c>
      <c r="H6" s="25" t="s">
        <v>11</v>
      </c>
      <c r="I6" s="26">
        <f>'[1]Daily Records'!AA9</f>
        <v>4</v>
      </c>
      <c r="J6" s="4"/>
    </row>
    <row r="7" spans="1:10" ht="15">
      <c r="A7" s="21">
        <f>'[1]Daily Records'!A10</f>
        <v>0</v>
      </c>
      <c r="B7" s="22" t="str">
        <f>'[1]Daily Records'!B10</f>
        <v>Refactor-Sanjel.Common.UIProcess</v>
      </c>
      <c r="C7" s="21">
        <v>8502</v>
      </c>
      <c r="D7" s="21">
        <f>'[1]Daily Records'!D10</f>
        <v>0</v>
      </c>
      <c r="E7" s="23">
        <v>1</v>
      </c>
      <c r="F7" s="24">
        <v>42331</v>
      </c>
      <c r="G7" s="24">
        <v>42331</v>
      </c>
      <c r="H7" s="25" t="s">
        <v>11</v>
      </c>
      <c r="I7" s="26">
        <f>'[1]Daily Records'!AA10</f>
        <v>8</v>
      </c>
      <c r="J7" s="4"/>
    </row>
    <row r="8" spans="1:10" ht="15">
      <c r="A8" s="21">
        <f>'[1]Daily Records'!A11</f>
        <v>0</v>
      </c>
      <c r="B8" s="22" t="str">
        <f>'[1]Daily Records'!B11</f>
        <v>Refactor-Sanjel.Common.MockView</v>
      </c>
      <c r="C8" s="21">
        <v>8503</v>
      </c>
      <c r="D8" s="21">
        <f>'[1]Daily Records'!D11</f>
        <v>0</v>
      </c>
      <c r="E8" s="23">
        <v>1</v>
      </c>
      <c r="F8" s="24">
        <v>42331</v>
      </c>
      <c r="G8" s="24">
        <v>42332</v>
      </c>
      <c r="H8" s="25" t="s">
        <v>19</v>
      </c>
      <c r="I8" s="26">
        <f>'[1]Daily Records'!AA11</f>
        <v>9</v>
      </c>
      <c r="J8" s="4"/>
    </row>
    <row r="9" spans="1:10" ht="15">
      <c r="A9" s="21">
        <f>'[1]Daily Records'!A12</f>
        <v>0</v>
      </c>
      <c r="B9" s="22" t="str">
        <f>'[1]Daily Records'!B12</f>
        <v>Environment to build</v>
      </c>
      <c r="C9" s="21">
        <v>8504</v>
      </c>
      <c r="D9" s="21">
        <f>'[1]Daily Records'!D12</f>
        <v>0</v>
      </c>
      <c r="E9" s="23">
        <v>1</v>
      </c>
      <c r="F9" s="24">
        <v>42310</v>
      </c>
      <c r="G9" s="24">
        <v>42317</v>
      </c>
      <c r="H9" s="25" t="s">
        <v>57</v>
      </c>
      <c r="I9" s="26">
        <f>'[1]Daily Records'!AA12</f>
        <v>34</v>
      </c>
      <c r="J9" s="4"/>
    </row>
    <row r="10" spans="1:10" ht="15">
      <c r="A10" s="21">
        <f>'[1]Daily Records'!A13</f>
        <v>0</v>
      </c>
      <c r="B10" s="22" t="str">
        <f>'[1]Daily Records'!B13</f>
        <v>Review code</v>
      </c>
      <c r="C10" s="21">
        <v>8505</v>
      </c>
      <c r="D10" s="21">
        <f>'[1]Daily Records'!D13</f>
        <v>0</v>
      </c>
      <c r="E10" s="23">
        <v>1</v>
      </c>
      <c r="F10" s="24">
        <v>42310</v>
      </c>
      <c r="G10" s="24">
        <v>42328</v>
      </c>
      <c r="H10" s="25" t="s">
        <v>11</v>
      </c>
      <c r="I10" s="26">
        <f>'[1]Daily Records'!AA13</f>
        <v>74</v>
      </c>
      <c r="J10" s="4"/>
    </row>
    <row r="11" spans="1:10" ht="15">
      <c r="A11" s="21">
        <f>'[1]Daily Records'!A14</f>
        <v>0</v>
      </c>
      <c r="B11" s="22" t="str">
        <f>'[1]Daily Records'!B14</f>
        <v>Svn Branches Merge</v>
      </c>
      <c r="C11" s="21">
        <v>8506</v>
      </c>
      <c r="D11" s="21">
        <f>'[1]Daily Records'!D14</f>
        <v>0</v>
      </c>
      <c r="E11" s="23">
        <v>1</v>
      </c>
      <c r="F11" s="24">
        <v>42320</v>
      </c>
      <c r="G11" s="24">
        <v>42333</v>
      </c>
      <c r="H11" s="25" t="s">
        <v>58</v>
      </c>
      <c r="I11" s="26">
        <f>'[1]Daily Records'!AA14</f>
        <v>13</v>
      </c>
      <c r="J11" s="4"/>
    </row>
    <row r="12" spans="1:10" ht="15">
      <c r="A12" s="5"/>
      <c r="B12" s="5"/>
      <c r="C12" s="5"/>
      <c r="D12" s="8"/>
      <c r="E12" s="6"/>
      <c r="F12" s="7"/>
      <c r="G12" s="7"/>
      <c r="H12" s="3"/>
      <c r="I12" s="4"/>
      <c r="J12" s="2"/>
    </row>
  </sheetData>
  <phoneticPr fontId="7" type="noConversion"/>
  <dataValidations count="1">
    <dataValidation type="list" allowBlank="1" showInputMessage="1" showErrorMessage="1" sqref="H2:H11">
      <formula1>"Bela Zhao,Randy Ling,Serena Li"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I19" sqref="I19:J26"/>
    </sheetView>
  </sheetViews>
  <sheetFormatPr defaultRowHeight="13.5"/>
  <cols>
    <col min="2" max="2" width="35" customWidth="1"/>
  </cols>
  <sheetData>
    <row r="1" spans="1:10" ht="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 ht="15">
      <c r="A2" s="21" t="str">
        <f>'[2]Daily Records'!A5</f>
        <v>Implement Program Client</v>
      </c>
      <c r="B2" s="22" t="str">
        <f>'[2]Daily Records'!B5</f>
        <v>Create Program</v>
      </c>
      <c r="C2" s="21">
        <f>'[2]Daily Records'!C5</f>
        <v>9700</v>
      </c>
      <c r="D2" s="21">
        <v>64</v>
      </c>
      <c r="E2" s="23">
        <v>0</v>
      </c>
      <c r="F2" s="24">
        <v>42327</v>
      </c>
      <c r="G2" s="24"/>
      <c r="H2" s="25" t="s">
        <v>13</v>
      </c>
      <c r="I2" s="26">
        <f>'[2]Daily Records'!AB5</f>
        <v>115.7</v>
      </c>
      <c r="J2" s="10"/>
    </row>
    <row r="3" spans="1:10" ht="15">
      <c r="A3" s="21" t="str">
        <f>'[2]Daily Records'!A6</f>
        <v>Implement Program Client</v>
      </c>
      <c r="B3" s="22" t="str">
        <f>'[2]Daily Records'!B6</f>
        <v>Update Program</v>
      </c>
      <c r="C3" s="21">
        <f>'[2]Daily Records'!C6</f>
        <v>9600</v>
      </c>
      <c r="D3" s="21">
        <v>64</v>
      </c>
      <c r="E3" s="23">
        <v>1</v>
      </c>
      <c r="F3" s="24">
        <v>42339</v>
      </c>
      <c r="G3" s="24">
        <v>42361</v>
      </c>
      <c r="H3" s="25" t="s">
        <v>11</v>
      </c>
      <c r="I3" s="26">
        <f>'[2]Daily Records'!AB6</f>
        <v>54</v>
      </c>
      <c r="J3" s="10"/>
    </row>
    <row r="4" spans="1:10" ht="15">
      <c r="A4" s="21" t="str">
        <f>'[2]Daily Records'!A7</f>
        <v>Implement Program Client</v>
      </c>
      <c r="B4" s="22" t="str">
        <f>'[2]Daily Records'!B7</f>
        <v>Attach Files to Program</v>
      </c>
      <c r="C4" s="21">
        <f>'[2]Daily Records'!C7</f>
        <v>9500</v>
      </c>
      <c r="D4" s="21">
        <v>64</v>
      </c>
      <c r="E4" s="23">
        <v>1</v>
      </c>
      <c r="F4" s="24">
        <v>42345</v>
      </c>
      <c r="G4" s="24">
        <v>42361</v>
      </c>
      <c r="H4" s="25" t="s">
        <v>19</v>
      </c>
      <c r="I4" s="26">
        <f>'[2]Daily Records'!AB7</f>
        <v>13</v>
      </c>
      <c r="J4" s="10"/>
    </row>
    <row r="5" spans="1:10" ht="15">
      <c r="A5" s="21" t="str">
        <f>'[2]Daily Records'!A8</f>
        <v>Implement Program Client</v>
      </c>
      <c r="B5" s="22" t="str">
        <f>'[2]Daily Records'!B8</f>
        <v>Import Program from JDT</v>
      </c>
      <c r="C5" s="21">
        <f>'[2]Daily Records'!C8</f>
        <v>9400</v>
      </c>
      <c r="D5" s="21">
        <v>64</v>
      </c>
      <c r="E5" s="23">
        <v>0</v>
      </c>
      <c r="F5" s="24">
        <v>42708</v>
      </c>
      <c r="G5" s="24"/>
      <c r="H5" s="25" t="s">
        <v>19</v>
      </c>
      <c r="I5" s="26">
        <f>'[2]Daily Records'!AB8</f>
        <v>58.5</v>
      </c>
      <c r="J5" s="10"/>
    </row>
    <row r="6" spans="1:10" ht="15">
      <c r="A6" s="21" t="str">
        <f>'[2]Daily Records'!A9</f>
        <v>Implement Program Client</v>
      </c>
      <c r="B6" s="22" t="str">
        <f>'[2]Daily Records'!B9</f>
        <v>Search Program</v>
      </c>
      <c r="C6" s="21">
        <f>'[2]Daily Records'!C9</f>
        <v>9300</v>
      </c>
      <c r="D6" s="21">
        <v>64</v>
      </c>
      <c r="E6" s="23">
        <v>0</v>
      </c>
      <c r="F6" s="24">
        <v>42339</v>
      </c>
      <c r="G6" s="24"/>
      <c r="H6" s="25" t="s">
        <v>19</v>
      </c>
      <c r="I6" s="26">
        <f>'[2]Daily Records'!AB9</f>
        <v>26</v>
      </c>
      <c r="J6" s="10"/>
    </row>
    <row r="7" spans="1:10" ht="15">
      <c r="A7" s="21" t="str">
        <f>'[2]Daily Records'!A10</f>
        <v>Implement Program Client</v>
      </c>
      <c r="B7" s="22" t="str">
        <f>'[2]Daily Records'!B10</f>
        <v>Clone Program</v>
      </c>
      <c r="C7" s="21">
        <f>'[2]Daily Records'!C10</f>
        <v>9200</v>
      </c>
      <c r="D7" s="21">
        <v>64</v>
      </c>
      <c r="E7" s="23">
        <v>1</v>
      </c>
      <c r="F7" s="24">
        <v>42339</v>
      </c>
      <c r="G7" s="24">
        <v>42360</v>
      </c>
      <c r="H7" s="25" t="s">
        <v>19</v>
      </c>
      <c r="I7" s="26">
        <f>'[2]Daily Records'!AB10</f>
        <v>47</v>
      </c>
      <c r="J7" s="10"/>
    </row>
    <row r="8" spans="1:10" ht="15">
      <c r="A8" s="21">
        <f>'[2]Daily Records'!A11</f>
        <v>0</v>
      </c>
      <c r="B8" s="22" t="str">
        <f>'[2]Daily Records'!B11</f>
        <v>Svn Branches Merge</v>
      </c>
      <c r="C8" s="21">
        <f>'[2]Daily Records'!C11</f>
        <v>0</v>
      </c>
      <c r="D8" s="21">
        <v>64</v>
      </c>
      <c r="E8" s="23">
        <v>1</v>
      </c>
      <c r="F8" s="24">
        <v>42706</v>
      </c>
      <c r="G8" s="24">
        <v>42707</v>
      </c>
      <c r="H8" s="25" t="s">
        <v>19</v>
      </c>
      <c r="I8" s="26">
        <f>'[2]Daily Records'!AB11</f>
        <v>10</v>
      </c>
      <c r="J8" s="10"/>
    </row>
    <row r="9" spans="1:10" ht="15">
      <c r="A9" s="21">
        <f>'[2]Daily Records'!A12</f>
        <v>0</v>
      </c>
      <c r="B9" s="22" t="str">
        <f>'[2]Daily Records'!B12</f>
        <v>Review code</v>
      </c>
      <c r="C9" s="21">
        <f>'[2]Daily Records'!C12</f>
        <v>0</v>
      </c>
      <c r="D9" s="21">
        <v>64</v>
      </c>
      <c r="E9" s="23">
        <v>1</v>
      </c>
      <c r="F9" s="24">
        <v>42310</v>
      </c>
      <c r="G9" s="24">
        <v>42348</v>
      </c>
      <c r="H9" s="25" t="s">
        <v>28</v>
      </c>
      <c r="I9" s="26">
        <f>'[2]Daily Records'!AB12</f>
        <v>48.5</v>
      </c>
      <c r="J9" s="10"/>
    </row>
    <row r="10" spans="1:10" ht="15">
      <c r="A10" s="21">
        <f>'[2]Daily Records'!A13</f>
        <v>0</v>
      </c>
      <c r="B10" s="22" t="str">
        <f>'[2]Daily Records'!B13</f>
        <v>Refactor-Sanjel.Common.WinUI</v>
      </c>
      <c r="C10" s="21">
        <f>'[2]Daily Records'!C13</f>
        <v>0</v>
      </c>
      <c r="D10" s="21">
        <v>64</v>
      </c>
      <c r="E10" s="23">
        <v>1</v>
      </c>
      <c r="F10" s="24">
        <v>42339</v>
      </c>
      <c r="G10" s="24">
        <v>42728</v>
      </c>
      <c r="H10" s="25" t="s">
        <v>29</v>
      </c>
      <c r="I10" s="26">
        <f>'[2]Daily Records'!AB13</f>
        <v>15</v>
      </c>
      <c r="J10" s="10"/>
    </row>
    <row r="11" spans="1:10" ht="15">
      <c r="A11" s="21">
        <f>'[2]Daily Records'!A14</f>
        <v>0</v>
      </c>
      <c r="B11" s="22" t="str">
        <f>'[2]Daily Records'!B14</f>
        <v>Refactor-Sanjel.Common.UIProcess</v>
      </c>
      <c r="C11" s="21">
        <f>'[2]Daily Records'!C14</f>
        <v>0</v>
      </c>
      <c r="D11" s="21">
        <v>64</v>
      </c>
      <c r="E11" s="23">
        <v>1</v>
      </c>
      <c r="F11" s="24">
        <v>42340</v>
      </c>
      <c r="G11" s="24">
        <v>42728</v>
      </c>
      <c r="H11" s="25" t="s">
        <v>19</v>
      </c>
      <c r="I11" s="26">
        <f>'[2]Daily Records'!AB14</f>
        <v>39</v>
      </c>
      <c r="J11" s="10"/>
    </row>
    <row r="12" spans="1:10" ht="15">
      <c r="A12" s="21">
        <f>'[2]Daily Records'!A15</f>
        <v>0</v>
      </c>
      <c r="B12" s="22" t="str">
        <f>'[2]Daily Records'!B15</f>
        <v>Refactor-Sanjel.Common.MockView</v>
      </c>
      <c r="C12" s="21">
        <f>'[2]Daily Records'!C15</f>
        <v>0</v>
      </c>
      <c r="D12" s="21">
        <v>64</v>
      </c>
      <c r="E12" s="23">
        <v>1</v>
      </c>
      <c r="F12" s="24">
        <v>42341</v>
      </c>
      <c r="G12" s="24">
        <v>42728</v>
      </c>
      <c r="H12" s="25" t="s">
        <v>30</v>
      </c>
      <c r="I12" s="26">
        <f>'[2]Daily Records'!AB15</f>
        <v>2</v>
      </c>
      <c r="J12" s="10"/>
    </row>
    <row r="13" spans="1:10" ht="15">
      <c r="A13" s="21">
        <f>'[2]Daily Records'!A16</f>
        <v>0</v>
      </c>
      <c r="B13" s="22" t="str">
        <f>'[2]Daily Records'!B16</f>
        <v>Environment to build</v>
      </c>
      <c r="C13" s="21">
        <f>'[2]Daily Records'!C16</f>
        <v>0</v>
      </c>
      <c r="D13" s="21">
        <v>64</v>
      </c>
      <c r="E13" s="23">
        <v>1</v>
      </c>
      <c r="F13" s="24">
        <v>42340</v>
      </c>
      <c r="G13" s="24">
        <v>42362</v>
      </c>
      <c r="H13" s="25" t="s">
        <v>29</v>
      </c>
      <c r="I13" s="26">
        <f>'[2]Daily Records'!AB16</f>
        <v>8</v>
      </c>
      <c r="J13" s="10"/>
    </row>
    <row r="14" spans="1:10" ht="15">
      <c r="A14" s="21">
        <f>'[2]Daily Records'!A17</f>
        <v>0</v>
      </c>
      <c r="B14" s="22" t="str">
        <f>'[2]Daily Records'!B17</f>
        <v>Print Program</v>
      </c>
      <c r="C14" s="21">
        <f>'[2]Daily Records'!C17</f>
        <v>0</v>
      </c>
      <c r="D14" s="21">
        <v>64</v>
      </c>
      <c r="E14" s="23">
        <v>1</v>
      </c>
      <c r="F14" s="24">
        <v>42341</v>
      </c>
      <c r="G14" s="24">
        <v>42341</v>
      </c>
      <c r="H14" s="25" t="s">
        <v>11</v>
      </c>
      <c r="I14" s="26">
        <f>'[2]Daily Records'!AB17</f>
        <v>2.5</v>
      </c>
      <c r="J14" s="10"/>
    </row>
    <row r="15" spans="1:10" ht="15">
      <c r="A15" s="21">
        <f>'[2]Daily Records'!A18</f>
        <v>0</v>
      </c>
      <c r="B15" s="22" t="str">
        <f>'[2]Daily Records'!B18</f>
        <v>Refactor-EServiceTestData</v>
      </c>
      <c r="C15" s="21">
        <f>'[2]Daily Records'!C18</f>
        <v>0</v>
      </c>
      <c r="D15" s="21">
        <v>64</v>
      </c>
      <c r="E15" s="23">
        <v>0</v>
      </c>
      <c r="F15" s="24">
        <v>42342</v>
      </c>
      <c r="G15" s="24"/>
      <c r="H15" s="25" t="s">
        <v>30</v>
      </c>
      <c r="I15" s="26">
        <f>'[2]Daily Records'!AB18</f>
        <v>201.5</v>
      </c>
      <c r="J15" s="10"/>
    </row>
  </sheetData>
  <phoneticPr fontId="7" type="noConversion"/>
  <dataValidations count="1">
    <dataValidation type="list" allowBlank="1" showInputMessage="1" showErrorMessage="1" sqref="H2:H15">
      <formula1>"Bela Zhao,Randy Ling,Serena Li,Jimmy.Liu,Olivia.Ge,Bella.Bi"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30" sqref="B30"/>
    </sheetView>
  </sheetViews>
  <sheetFormatPr defaultRowHeight="13.5"/>
  <cols>
    <col min="2" max="2" width="48.5" customWidth="1"/>
    <col min="7" max="8" width="9.75" bestFit="1" customWidth="1"/>
  </cols>
  <sheetData>
    <row r="1" spans="1:9" ht="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</row>
    <row r="2" spans="1:9" ht="15">
      <c r="A2" s="21" t="str">
        <f>'[3]Daily Records'!A5</f>
        <v>Implement Program Client</v>
      </c>
      <c r="B2" s="22" t="str">
        <f>'[3]Daily Records'!B5</f>
        <v>Create Program</v>
      </c>
      <c r="C2" s="21">
        <f>'[3]Daily Records'!C5</f>
        <v>9700</v>
      </c>
      <c r="D2" s="21">
        <f>'[3]Daily Records'!D5</f>
        <v>0</v>
      </c>
      <c r="E2" s="23">
        <v>1</v>
      </c>
      <c r="F2" s="24">
        <v>42327</v>
      </c>
      <c r="G2" s="24">
        <v>42377</v>
      </c>
      <c r="H2" s="25" t="s">
        <v>13</v>
      </c>
      <c r="I2" s="26">
        <f>'[3]Daily Records'!R5</f>
        <v>8</v>
      </c>
    </row>
    <row r="3" spans="1:9" ht="15">
      <c r="A3" s="21" t="str">
        <f>'[3]Daily Records'!A6</f>
        <v>Implement Program Client</v>
      </c>
      <c r="B3" s="22" t="str">
        <f>'[3]Daily Records'!B6</f>
        <v>Search Program</v>
      </c>
      <c r="C3" s="21">
        <f>'[3]Daily Records'!C6</f>
        <v>9300</v>
      </c>
      <c r="D3" s="21">
        <f>'[3]Daily Records'!D6</f>
        <v>0</v>
      </c>
      <c r="E3" s="23">
        <v>1</v>
      </c>
      <c r="F3" s="24">
        <v>42339</v>
      </c>
      <c r="G3" s="24">
        <v>42367</v>
      </c>
      <c r="H3" s="25" t="s">
        <v>13</v>
      </c>
      <c r="I3" s="26">
        <f>'[3]Daily Records'!R6</f>
        <v>4</v>
      </c>
    </row>
    <row r="4" spans="1:9" ht="15">
      <c r="A4" s="21" t="str">
        <f>'[3]Daily Records'!A7</f>
        <v>Implement Program Client</v>
      </c>
      <c r="B4" s="22" t="str">
        <f>'[3]Daily Records'!B7</f>
        <v>Clone Program</v>
      </c>
      <c r="C4" s="21">
        <f>'[3]Daily Records'!C7</f>
        <v>9200</v>
      </c>
      <c r="D4" s="21">
        <f>'[3]Daily Records'!D7</f>
        <v>0</v>
      </c>
      <c r="E4" s="23">
        <v>1</v>
      </c>
      <c r="F4" s="24">
        <v>42339</v>
      </c>
      <c r="G4" s="24">
        <v>42726</v>
      </c>
      <c r="H4" s="25" t="s">
        <v>19</v>
      </c>
      <c r="I4" s="26">
        <f>'[3]Daily Records'!R7</f>
        <v>0</v>
      </c>
    </row>
    <row r="5" spans="1:9" ht="15">
      <c r="A5" s="21">
        <f>'[3]Daily Records'!A8</f>
        <v>0</v>
      </c>
      <c r="B5" s="22" t="str">
        <f>'[3]Daily Records'!B8</f>
        <v>Refactor-EServiceTestData</v>
      </c>
      <c r="C5" s="21">
        <f>'[3]Daily Records'!C8</f>
        <v>0</v>
      </c>
      <c r="D5" s="21">
        <f>'[3]Daily Records'!D8</f>
        <v>0</v>
      </c>
      <c r="E5" s="23">
        <v>0</v>
      </c>
      <c r="F5" s="24">
        <v>42343</v>
      </c>
      <c r="G5" s="24"/>
      <c r="H5" s="25" t="s">
        <v>30</v>
      </c>
      <c r="I5" s="26">
        <f>'[3]Daily Records'!R8</f>
        <v>68.5</v>
      </c>
    </row>
    <row r="6" spans="1:9" ht="15">
      <c r="A6" s="21" t="str">
        <f>'[3]Daily Records'!A9</f>
        <v>US001</v>
      </c>
      <c r="B6" s="22" t="str">
        <f>'[3]Daily Records'!B9</f>
        <v xml:space="preserve">Import JDT file to JDT Program </v>
      </c>
      <c r="C6" s="21">
        <f>'[3]Daily Records'!C9</f>
        <v>1000</v>
      </c>
      <c r="D6" s="21">
        <f>'[3]Daily Records'!D9</f>
        <v>7</v>
      </c>
      <c r="E6" s="23">
        <v>0</v>
      </c>
      <c r="F6" s="24">
        <v>42366</v>
      </c>
      <c r="G6" s="24"/>
      <c r="H6" s="25" t="s">
        <v>11</v>
      </c>
      <c r="I6" s="26">
        <f>'[3]Daily Records'!R9</f>
        <v>46</v>
      </c>
    </row>
    <row r="7" spans="1:9" ht="15">
      <c r="A7" s="21" t="str">
        <f>'[3]Daily Records'!A10</f>
        <v>Test001</v>
      </c>
      <c r="B7" s="22" t="str">
        <f>'[3]Daily Records'!B10</f>
        <v>Test.Prototype</v>
      </c>
      <c r="C7" s="21">
        <f>'[3]Daily Records'!C10</f>
        <v>950</v>
      </c>
      <c r="D7" s="21">
        <f>'[3]Daily Records'!D10</f>
        <v>2</v>
      </c>
      <c r="E7" s="23">
        <v>1</v>
      </c>
      <c r="F7" s="24">
        <v>42366</v>
      </c>
      <c r="G7" s="24">
        <v>42732</v>
      </c>
      <c r="H7" s="25" t="s">
        <v>13</v>
      </c>
      <c r="I7" s="26">
        <f>'[3]Daily Records'!R10</f>
        <v>4.9000000000000004</v>
      </c>
    </row>
    <row r="8" spans="1:9" ht="15">
      <c r="A8" s="21" t="str">
        <f>'[3]Daily Records'!A11</f>
        <v>US002</v>
      </c>
      <c r="B8" s="22" t="str">
        <f>'[3]Daily Records'!B11</f>
        <v>JDT Program  to program</v>
      </c>
      <c r="C8" s="21">
        <f>'[3]Daily Records'!C11</f>
        <v>900</v>
      </c>
      <c r="D8" s="21">
        <f>'[3]Daily Records'!D11</f>
        <v>12</v>
      </c>
      <c r="E8" s="23">
        <v>1</v>
      </c>
      <c r="F8" s="24">
        <v>42366</v>
      </c>
      <c r="G8" s="24">
        <v>42369</v>
      </c>
      <c r="H8" s="25" t="s">
        <v>11</v>
      </c>
      <c r="I8" s="26">
        <f>'[3]Daily Records'!R11</f>
        <v>8</v>
      </c>
    </row>
    <row r="9" spans="1:9" ht="15">
      <c r="A9" s="21" t="str">
        <f>'[3]Daily Records'!A12</f>
        <v>US003</v>
      </c>
      <c r="B9" s="22" t="str">
        <f>'[3]Daily Records'!B12</f>
        <v>Program  to View</v>
      </c>
      <c r="C9" s="21">
        <f>'[3]Daily Records'!C12</f>
        <v>800</v>
      </c>
      <c r="D9" s="21">
        <f>'[3]Daily Records'!D12</f>
        <v>1</v>
      </c>
      <c r="E9" s="23">
        <v>1</v>
      </c>
      <c r="F9" s="24">
        <v>42366</v>
      </c>
      <c r="G9" s="24">
        <v>42367</v>
      </c>
      <c r="H9" s="25" t="s">
        <v>13</v>
      </c>
      <c r="I9" s="26">
        <f>'[3]Daily Records'!R12</f>
        <v>1.5</v>
      </c>
    </row>
    <row r="10" spans="1:9" ht="15">
      <c r="A10" s="21" t="str">
        <f>'[3]Daily Records'!A13</f>
        <v>US004</v>
      </c>
      <c r="B10" s="22" t="str">
        <f>'[3]Daily Records'!B13</f>
        <v>GetReferenceDataFromProgarm UI</v>
      </c>
      <c r="C10" s="21">
        <f>'[3]Daily Records'!C13</f>
        <v>750</v>
      </c>
      <c r="D10" s="21">
        <f>'[3]Daily Records'!D13</f>
        <v>5</v>
      </c>
      <c r="E10" s="23">
        <v>1</v>
      </c>
      <c r="F10" s="24">
        <v>42366</v>
      </c>
      <c r="G10" s="24">
        <v>42367</v>
      </c>
      <c r="H10" s="25" t="s">
        <v>13</v>
      </c>
      <c r="I10" s="26">
        <f>'[3]Daily Records'!R13</f>
        <v>1.6</v>
      </c>
    </row>
    <row r="11" spans="1:9" ht="15">
      <c r="A11" s="21" t="str">
        <f>'[3]Daily Records'!A14</f>
        <v>US005</v>
      </c>
      <c r="B11" s="22" t="str">
        <f>'[3]Daily Records'!B14</f>
        <v>ReadGroupSetionFromExcelToJdtGroupSetion</v>
      </c>
      <c r="C11" s="21">
        <f>'[3]Daily Records'!C14</f>
        <v>700</v>
      </c>
      <c r="D11" s="21">
        <f>'[3]Daily Records'!D14</f>
        <v>0</v>
      </c>
      <c r="E11" s="23">
        <v>1</v>
      </c>
      <c r="F11" s="24">
        <v>42367</v>
      </c>
      <c r="G11" s="24">
        <v>42367</v>
      </c>
      <c r="H11" s="25" t="s">
        <v>11</v>
      </c>
      <c r="I11" s="26">
        <f>'[3]Daily Records'!R14</f>
        <v>1</v>
      </c>
    </row>
    <row r="12" spans="1:9" ht="15">
      <c r="A12" s="21" t="str">
        <f>'[3]Daily Records'!A15</f>
        <v>US006</v>
      </c>
      <c r="B12" s="22" t="str">
        <f>'[3]Daily Records'!B15</f>
        <v>ReadJdtPriceLineItemSectionFromExcelToJdtGroupSetion</v>
      </c>
      <c r="C12" s="21">
        <f>'[3]Daily Records'!C15</f>
        <v>650</v>
      </c>
      <c r="D12" s="21">
        <f>'[3]Daily Records'!D15</f>
        <v>0</v>
      </c>
      <c r="E12" s="23">
        <v>1</v>
      </c>
      <c r="F12" s="24">
        <v>42367</v>
      </c>
      <c r="G12" s="24">
        <v>42367</v>
      </c>
      <c r="H12" s="25" t="s">
        <v>11</v>
      </c>
      <c r="I12" s="26">
        <f>'[3]Daily Records'!R15</f>
        <v>1</v>
      </c>
    </row>
    <row r="13" spans="1:9" ht="15">
      <c r="A13" s="21" t="str">
        <f>'[3]Daily Records'!A16</f>
        <v>US007</v>
      </c>
      <c r="B13" s="22" t="str">
        <f>'[3]Daily Records'!B16</f>
        <v>RefactorReaderHeader(Enter Number of Well(s))</v>
      </c>
      <c r="C13" s="21">
        <f>'[3]Daily Records'!C16</f>
        <v>0</v>
      </c>
      <c r="D13" s="21">
        <f>'[3]Daily Records'!D16</f>
        <v>0</v>
      </c>
      <c r="E13" s="23">
        <v>1</v>
      </c>
      <c r="F13" s="24">
        <v>42367</v>
      </c>
      <c r="G13" s="24">
        <v>42367</v>
      </c>
      <c r="H13" s="25" t="s">
        <v>11</v>
      </c>
      <c r="I13" s="26">
        <f>'[3]Daily Records'!R16</f>
        <v>5</v>
      </c>
    </row>
    <row r="14" spans="1:9" ht="15">
      <c r="A14" s="21" t="str">
        <f>'[3]Daily Records'!A17</f>
        <v>US008</v>
      </c>
      <c r="B14" s="22" t="str">
        <f>'[3]Daily Records'!B17</f>
        <v>RefactorReaderValue(Method)</v>
      </c>
      <c r="C14" s="21">
        <f>'[3]Daily Records'!C17</f>
        <v>0</v>
      </c>
      <c r="D14" s="21">
        <f>'[3]Daily Records'!D17</f>
        <v>3</v>
      </c>
      <c r="E14" s="23">
        <v>1</v>
      </c>
      <c r="F14" s="24">
        <v>42369</v>
      </c>
      <c r="G14" s="24">
        <v>42735</v>
      </c>
      <c r="H14" s="25" t="s">
        <v>11</v>
      </c>
      <c r="I14" s="26">
        <f>'[3]Daily Records'!R17</f>
        <v>4</v>
      </c>
    </row>
    <row r="15" spans="1:9" ht="15">
      <c r="A15" s="21" t="str">
        <f>'[3]Daily Records'!A18</f>
        <v>Test002</v>
      </c>
      <c r="B15" s="22" t="str">
        <f>'[3]Daily Records'!B18</f>
        <v>Test.ExcelWorkBook</v>
      </c>
      <c r="C15" s="21">
        <f>'[3]Daily Records'!C18</f>
        <v>0</v>
      </c>
      <c r="D15" s="21">
        <f>'[3]Daily Records'!D18</f>
        <v>0</v>
      </c>
      <c r="E15" s="23">
        <v>1</v>
      </c>
      <c r="F15" s="24">
        <v>42369</v>
      </c>
      <c r="G15" s="24">
        <v>42735</v>
      </c>
      <c r="H15" s="25" t="s">
        <v>11</v>
      </c>
      <c r="I15" s="26">
        <f>'[3]Daily Records'!R18</f>
        <v>0</v>
      </c>
    </row>
    <row r="16" spans="1:9" ht="15">
      <c r="A16" s="21" t="str">
        <f>'[3]Daily Records'!A19</f>
        <v>Test003</v>
      </c>
      <c r="B16" s="22" t="str">
        <f>'[3]Daily Records'!B19</f>
        <v>Test.ProgramExcelWorkBook</v>
      </c>
      <c r="C16" s="21">
        <f>'[3]Daily Records'!C19</f>
        <v>0</v>
      </c>
      <c r="D16" s="21">
        <f>'[3]Daily Records'!D19</f>
        <v>0</v>
      </c>
      <c r="E16" s="23">
        <v>0</v>
      </c>
      <c r="F16" s="24"/>
      <c r="G16" s="24"/>
      <c r="H16" s="25"/>
      <c r="I16" s="26">
        <f>'[3]Daily Records'!R19</f>
        <v>0</v>
      </c>
    </row>
    <row r="17" spans="1:9" ht="15">
      <c r="A17" s="21" t="str">
        <f>'[3]Daily Records'!A20</f>
        <v>Test004</v>
      </c>
      <c r="B17" s="22" t="str">
        <f>'[3]Daily Records'!B20</f>
        <v>Test.ClassDescriptor</v>
      </c>
      <c r="C17" s="21">
        <f>'[3]Daily Records'!C20</f>
        <v>0</v>
      </c>
      <c r="D17" s="21">
        <f>'[3]Daily Records'!D20</f>
        <v>0</v>
      </c>
      <c r="E17" s="23">
        <v>0</v>
      </c>
      <c r="F17" s="24"/>
      <c r="G17" s="24"/>
      <c r="H17" s="25"/>
      <c r="I17" s="26">
        <f>'[3]Daily Records'!R20</f>
        <v>0</v>
      </c>
    </row>
    <row r="18" spans="1:9" ht="15">
      <c r="A18" s="21" t="str">
        <f>'[3]Daily Records'!A21</f>
        <v>Test005</v>
      </c>
      <c r="B18" s="22" t="str">
        <f>'[3]Daily Records'!B21</f>
        <v>Test.PropertyDescriptor</v>
      </c>
      <c r="C18" s="21">
        <f>'[3]Daily Records'!C21</f>
        <v>0</v>
      </c>
      <c r="D18" s="21">
        <f>'[3]Daily Records'!D21</f>
        <v>0</v>
      </c>
      <c r="E18" s="23">
        <v>0</v>
      </c>
      <c r="F18" s="24"/>
      <c r="G18" s="24"/>
      <c r="H18" s="25"/>
      <c r="I18" s="26">
        <f>'[3]Daily Records'!R21</f>
        <v>0</v>
      </c>
    </row>
    <row r="19" spans="1:9" ht="15">
      <c r="A19" s="21" t="str">
        <f>'[3]Daily Records'!A22</f>
        <v>Test006</v>
      </c>
      <c r="B19" s="22" t="str">
        <f>'[3]Daily Records'!B22</f>
        <v xml:space="preserve">Integration usecase </v>
      </c>
      <c r="C19" s="21">
        <f>'[3]Daily Records'!C22</f>
        <v>0</v>
      </c>
      <c r="D19" s="21">
        <f>'[3]Daily Records'!D22</f>
        <v>0</v>
      </c>
      <c r="E19" s="23">
        <v>0</v>
      </c>
      <c r="F19" s="24">
        <v>42366</v>
      </c>
      <c r="G19" s="24"/>
      <c r="H19" s="25" t="s">
        <v>19</v>
      </c>
      <c r="I19" s="26">
        <f>'[3]Daily Records'!R22</f>
        <v>95.5</v>
      </c>
    </row>
    <row r="20" spans="1:9" ht="15">
      <c r="A20" s="21">
        <f>'[3]Daily Records'!A23</f>
        <v>0</v>
      </c>
      <c r="B20" s="22" t="str">
        <f>'[3]Daily Records'!B23</f>
        <v xml:space="preserve">CruiseControl.net </v>
      </c>
      <c r="C20" s="21">
        <f>'[3]Daily Records'!C23</f>
        <v>0</v>
      </c>
      <c r="D20" s="21">
        <f>'[3]Daily Records'!D23</f>
        <v>0</v>
      </c>
      <c r="E20" s="23">
        <v>0</v>
      </c>
      <c r="F20" s="24">
        <v>42368</v>
      </c>
      <c r="G20" s="24"/>
      <c r="H20" s="25" t="s">
        <v>29</v>
      </c>
      <c r="I20" s="26">
        <f>'[3]Daily Records'!R23</f>
        <v>39.5</v>
      </c>
    </row>
    <row r="21" spans="1:9" ht="15">
      <c r="A21" s="21">
        <f>'[3]Daily Records'!A24</f>
        <v>0</v>
      </c>
      <c r="B21" s="22" t="str">
        <f>'[3]Daily Records'!B24</f>
        <v>Add JobData</v>
      </c>
      <c r="C21" s="21">
        <f>'[3]Daily Records'!C24</f>
        <v>0</v>
      </c>
      <c r="D21" s="21">
        <f>'[3]Daily Records'!D24</f>
        <v>0</v>
      </c>
      <c r="E21" s="23">
        <v>0</v>
      </c>
      <c r="F21" s="24">
        <v>42376</v>
      </c>
      <c r="G21" s="24">
        <v>42377</v>
      </c>
      <c r="H21" s="25" t="s">
        <v>59</v>
      </c>
      <c r="I21" s="26">
        <f>'[3]Daily Records'!R24</f>
        <v>3</v>
      </c>
    </row>
  </sheetData>
  <phoneticPr fontId="7" type="noConversion"/>
  <dataValidations count="1">
    <dataValidation type="list" allowBlank="1" showInputMessage="1" showErrorMessage="1" sqref="H2:H21">
      <formula1>"Bela Zhao,Randy Ling,Serena Li,Jimmy.Liu,Olivia.Ge,Bella.Bi"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26" sqref="C26"/>
    </sheetView>
  </sheetViews>
  <sheetFormatPr defaultRowHeight="13.5"/>
  <cols>
    <col min="1" max="1" width="23.25" bestFit="1" customWidth="1"/>
    <col min="2" max="2" width="31.75" customWidth="1"/>
    <col min="3" max="3" width="14.375" customWidth="1"/>
    <col min="5" max="5" width="12.75" customWidth="1"/>
    <col min="6" max="6" width="13.5" customWidth="1"/>
  </cols>
  <sheetData>
    <row r="1" spans="1:9" ht="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</row>
    <row r="2" spans="1:9" ht="15">
      <c r="A2" s="21">
        <f>'[4]Daily Records'!A5</f>
        <v>0</v>
      </c>
      <c r="B2" s="22" t="str">
        <f>'[4]Daily Records'!B5</f>
        <v>Refactor-EServiceTestData</v>
      </c>
      <c r="C2" s="21">
        <f>'[4]Daily Records'!C5</f>
        <v>0</v>
      </c>
      <c r="D2" s="21">
        <f>'[4]Daily Records'!D5</f>
        <v>0</v>
      </c>
      <c r="E2" s="23">
        <v>1</v>
      </c>
      <c r="F2" s="24">
        <v>42343</v>
      </c>
      <c r="G2" s="24">
        <v>42381</v>
      </c>
      <c r="H2" s="25" t="s">
        <v>30</v>
      </c>
      <c r="I2" s="26">
        <f>'[4]Daily Records'!O5</f>
        <v>3</v>
      </c>
    </row>
    <row r="3" spans="1:9" ht="15">
      <c r="A3" s="21" t="str">
        <f>'[4]Daily Records'!A6</f>
        <v>US001</v>
      </c>
      <c r="B3" s="22" t="str">
        <f>'[4]Daily Records'!B6</f>
        <v xml:space="preserve">Import JDT file to JDT Program </v>
      </c>
      <c r="C3" s="21">
        <f>'[4]Daily Records'!C6</f>
        <v>1000</v>
      </c>
      <c r="D3" s="21">
        <f>'[4]Daily Records'!D6</f>
        <v>0</v>
      </c>
      <c r="E3" s="23">
        <v>1</v>
      </c>
      <c r="F3" s="24">
        <v>42366</v>
      </c>
      <c r="G3" s="24">
        <v>42381</v>
      </c>
      <c r="H3" s="25" t="s">
        <v>11</v>
      </c>
      <c r="I3" s="26">
        <f>'[4]Daily Records'!O6</f>
        <v>7</v>
      </c>
    </row>
    <row r="4" spans="1:9" ht="15">
      <c r="A4" s="21" t="str">
        <f>'[4]Daily Records'!A7</f>
        <v>Test003</v>
      </c>
      <c r="B4" s="22" t="str">
        <f>'[4]Daily Records'!B7</f>
        <v>Test.ProgramExcelWorkBook</v>
      </c>
      <c r="C4" s="21">
        <f>'[4]Daily Records'!C7</f>
        <v>0</v>
      </c>
      <c r="D4" s="21">
        <f>'[4]Daily Records'!D7</f>
        <v>0</v>
      </c>
      <c r="E4" s="23">
        <v>1</v>
      </c>
      <c r="F4" s="24">
        <v>42382</v>
      </c>
      <c r="G4" s="24">
        <v>42384</v>
      </c>
      <c r="H4" s="25" t="s">
        <v>11</v>
      </c>
      <c r="I4" s="26">
        <f>'[4]Daily Records'!O7</f>
        <v>14</v>
      </c>
    </row>
    <row r="5" spans="1:9" ht="15">
      <c r="A5" s="21" t="str">
        <f>'[4]Daily Records'!A8</f>
        <v>Test004</v>
      </c>
      <c r="B5" s="22" t="str">
        <f>'[4]Daily Records'!B8</f>
        <v>Test.ClassDescriptor</v>
      </c>
      <c r="C5" s="21">
        <f>'[4]Daily Records'!C8</f>
        <v>0</v>
      </c>
      <c r="D5" s="21">
        <f>'[4]Daily Records'!D8</f>
        <v>5</v>
      </c>
      <c r="E5" s="23">
        <v>1</v>
      </c>
      <c r="F5" s="24">
        <v>42387</v>
      </c>
      <c r="G5" s="24">
        <v>42387</v>
      </c>
      <c r="H5" s="25" t="s">
        <v>11</v>
      </c>
      <c r="I5" s="26">
        <f>'[4]Daily Records'!O8</f>
        <v>2</v>
      </c>
    </row>
    <row r="6" spans="1:9" ht="15">
      <c r="A6" s="21" t="str">
        <f>'[4]Daily Records'!A9</f>
        <v>Test005</v>
      </c>
      <c r="B6" s="22" t="str">
        <f>'[4]Daily Records'!B9</f>
        <v>Test.PropertyDescriptor</v>
      </c>
      <c r="C6" s="21">
        <f>'[4]Daily Records'!C9</f>
        <v>0</v>
      </c>
      <c r="D6" s="21">
        <f>'[4]Daily Records'!D9</f>
        <v>5</v>
      </c>
      <c r="E6" s="23">
        <v>0</v>
      </c>
      <c r="F6" s="24">
        <v>42387</v>
      </c>
      <c r="G6" s="24"/>
      <c r="H6" s="25" t="s">
        <v>11</v>
      </c>
      <c r="I6" s="26">
        <f>'[4]Daily Records'!O9</f>
        <v>10</v>
      </c>
    </row>
    <row r="7" spans="1:9" ht="15">
      <c r="A7" s="21" t="str">
        <f>'[4]Daily Records'!A10</f>
        <v>Test006</v>
      </c>
      <c r="B7" s="22" t="str">
        <f>'[4]Daily Records'!B10</f>
        <v xml:space="preserve">Integration usecase </v>
      </c>
      <c r="C7" s="21">
        <f>'[4]Daily Records'!C10</f>
        <v>0</v>
      </c>
      <c r="D7" s="21">
        <f>'[4]Daily Records'!D10</f>
        <v>0</v>
      </c>
      <c r="E7" s="23">
        <v>1</v>
      </c>
      <c r="F7" s="24">
        <v>42366</v>
      </c>
      <c r="G7" s="24">
        <v>42384</v>
      </c>
      <c r="H7" s="25" t="s">
        <v>19</v>
      </c>
      <c r="I7" s="26">
        <f>'[4]Daily Records'!O10</f>
        <v>30.5</v>
      </c>
    </row>
    <row r="8" spans="1:9" ht="15">
      <c r="A8" s="21">
        <f>'[4]Daily Records'!A11</f>
        <v>0</v>
      </c>
      <c r="B8" s="22" t="str">
        <f>'[4]Daily Records'!B11</f>
        <v xml:space="preserve">CruiseControl.net </v>
      </c>
      <c r="C8" s="21">
        <f>'[4]Daily Records'!C11</f>
        <v>0</v>
      </c>
      <c r="D8" s="21">
        <f>'[4]Daily Records'!D11</f>
        <v>0</v>
      </c>
      <c r="E8" s="23">
        <v>1</v>
      </c>
      <c r="F8" s="24">
        <v>42368</v>
      </c>
      <c r="G8" s="24">
        <v>42381</v>
      </c>
      <c r="H8" s="25" t="s">
        <v>29</v>
      </c>
      <c r="I8" s="26">
        <f>'[4]Daily Records'!O11</f>
        <v>7</v>
      </c>
    </row>
    <row r="9" spans="1:9">
      <c r="I9">
        <v>73.5</v>
      </c>
    </row>
  </sheetData>
  <phoneticPr fontId="7" type="noConversion"/>
  <dataValidations count="1">
    <dataValidation type="list" allowBlank="1" showInputMessage="1" showErrorMessage="1" sqref="H2:H8">
      <formula1>"Bela Zhao,Randy Ling,Serena Li,Jimmy.Liu,Olivia.Ge,Bella.Bi"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40" workbookViewId="0">
      <selection activeCell="B30" sqref="B30"/>
    </sheetView>
  </sheetViews>
  <sheetFormatPr defaultRowHeight="13.5"/>
  <cols>
    <col min="1" max="1" width="25.125" customWidth="1"/>
    <col min="2" max="2" width="65.625" customWidth="1"/>
    <col min="3" max="3" width="8.625" bestFit="1" customWidth="1"/>
    <col min="4" max="4" width="8.75" bestFit="1" customWidth="1"/>
    <col min="5" max="5" width="16.75" bestFit="1" customWidth="1"/>
    <col min="6" max="8" width="9.75" bestFit="1" customWidth="1"/>
    <col min="9" max="9" width="11.5" bestFit="1" customWidth="1"/>
    <col min="10" max="10" width="7.375" bestFit="1" customWidth="1"/>
  </cols>
  <sheetData>
    <row r="1" spans="1:11" s="31" customFormat="1" ht="15">
      <c r="A1" s="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/>
    </row>
    <row r="2" spans="1:11" ht="15">
      <c r="A2" s="32" t="s">
        <v>60</v>
      </c>
      <c r="B2" s="34" t="s">
        <v>10</v>
      </c>
      <c r="C2" s="35">
        <v>10000</v>
      </c>
      <c r="D2" s="35">
        <v>40</v>
      </c>
      <c r="E2" s="36">
        <v>1</v>
      </c>
      <c r="F2" s="37">
        <v>42317</v>
      </c>
      <c r="G2" s="37">
        <v>42328</v>
      </c>
      <c r="H2" s="35" t="s">
        <v>11</v>
      </c>
      <c r="I2" s="36">
        <v>51</v>
      </c>
      <c r="J2" s="38"/>
    </row>
    <row r="3" spans="1:11" ht="15">
      <c r="A3" s="34" t="s">
        <v>24</v>
      </c>
      <c r="B3" s="34" t="s">
        <v>24</v>
      </c>
      <c r="C3" s="35">
        <v>9500</v>
      </c>
      <c r="D3" s="35">
        <v>64</v>
      </c>
      <c r="E3" s="36">
        <v>1</v>
      </c>
      <c r="F3" s="37">
        <v>42345</v>
      </c>
      <c r="G3" s="37">
        <v>42361</v>
      </c>
      <c r="H3" s="35" t="s">
        <v>19</v>
      </c>
      <c r="I3" s="36">
        <v>13</v>
      </c>
      <c r="J3" s="38"/>
    </row>
    <row r="4" spans="1:11" ht="15">
      <c r="A4" s="34" t="s">
        <v>27</v>
      </c>
      <c r="B4" s="34" t="s">
        <v>27</v>
      </c>
      <c r="C4" s="35">
        <v>9200</v>
      </c>
      <c r="D4" s="35">
        <v>64</v>
      </c>
      <c r="E4" s="36">
        <v>1</v>
      </c>
      <c r="F4" s="37">
        <v>42339</v>
      </c>
      <c r="G4" s="37">
        <v>42360</v>
      </c>
      <c r="H4" s="35" t="s">
        <v>19</v>
      </c>
      <c r="I4" s="36">
        <v>47</v>
      </c>
      <c r="J4" s="28">
        <v>47</v>
      </c>
    </row>
    <row r="5" spans="1:11" ht="15">
      <c r="A5" s="34" t="s">
        <v>27</v>
      </c>
      <c r="B5" s="34" t="s">
        <v>27</v>
      </c>
      <c r="C5" s="35">
        <v>9200</v>
      </c>
      <c r="D5" s="35">
        <v>0</v>
      </c>
      <c r="E5" s="36">
        <v>1</v>
      </c>
      <c r="F5" s="37">
        <v>42339</v>
      </c>
      <c r="G5" s="37">
        <v>42726</v>
      </c>
      <c r="H5" s="35" t="s">
        <v>19</v>
      </c>
      <c r="I5" s="36">
        <v>0</v>
      </c>
      <c r="J5" s="41"/>
    </row>
    <row r="6" spans="1:11" ht="15">
      <c r="A6" s="34" t="s">
        <v>15</v>
      </c>
      <c r="B6" s="34" t="s">
        <v>48</v>
      </c>
      <c r="C6" s="35">
        <v>0</v>
      </c>
      <c r="D6" s="35">
        <v>0</v>
      </c>
      <c r="E6" s="36">
        <v>0</v>
      </c>
      <c r="F6" s="37">
        <v>42376</v>
      </c>
      <c r="G6" s="37">
        <v>42377</v>
      </c>
      <c r="H6" s="35" t="s">
        <v>13</v>
      </c>
      <c r="I6" s="36">
        <v>3</v>
      </c>
      <c r="J6" s="42">
        <v>183.2</v>
      </c>
    </row>
    <row r="7" spans="1:11" ht="15">
      <c r="A7" s="34" t="s">
        <v>15</v>
      </c>
      <c r="B7" s="34" t="s">
        <v>15</v>
      </c>
      <c r="C7" s="35">
        <v>8900</v>
      </c>
      <c r="D7" s="35">
        <v>64</v>
      </c>
      <c r="E7" s="36">
        <v>0</v>
      </c>
      <c r="F7" s="37">
        <v>42327</v>
      </c>
      <c r="G7" s="37"/>
      <c r="H7" s="35" t="s">
        <v>13</v>
      </c>
      <c r="I7" s="36">
        <v>56.5</v>
      </c>
      <c r="J7" s="43"/>
    </row>
    <row r="8" spans="1:11" ht="15">
      <c r="A8" s="34" t="s">
        <v>15</v>
      </c>
      <c r="B8" s="34" t="s">
        <v>15</v>
      </c>
      <c r="C8" s="35">
        <v>9700</v>
      </c>
      <c r="D8" s="35">
        <v>64</v>
      </c>
      <c r="E8" s="36">
        <v>0</v>
      </c>
      <c r="F8" s="37">
        <v>42327</v>
      </c>
      <c r="G8" s="37"/>
      <c r="H8" s="35" t="s">
        <v>13</v>
      </c>
      <c r="I8" s="36">
        <v>115.7</v>
      </c>
      <c r="J8" s="43"/>
    </row>
    <row r="9" spans="1:11" ht="15">
      <c r="A9" s="34" t="s">
        <v>15</v>
      </c>
      <c r="B9" s="34" t="s">
        <v>15</v>
      </c>
      <c r="C9" s="35">
        <v>9700</v>
      </c>
      <c r="D9" s="35">
        <v>0</v>
      </c>
      <c r="E9" s="36">
        <v>1</v>
      </c>
      <c r="F9" s="37">
        <v>42327</v>
      </c>
      <c r="G9" s="37">
        <v>42377</v>
      </c>
      <c r="H9" s="35" t="s">
        <v>13</v>
      </c>
      <c r="I9" s="36">
        <v>8</v>
      </c>
      <c r="J9" s="44"/>
    </row>
    <row r="10" spans="1:11" ht="15">
      <c r="A10" s="34" t="s">
        <v>47</v>
      </c>
      <c r="B10" s="34" t="s">
        <v>47</v>
      </c>
      <c r="C10" s="35">
        <v>0</v>
      </c>
      <c r="D10" s="35">
        <v>0</v>
      </c>
      <c r="E10" s="36">
        <v>0</v>
      </c>
      <c r="F10" s="37">
        <v>42368</v>
      </c>
      <c r="G10" s="37"/>
      <c r="H10" s="35" t="s">
        <v>29</v>
      </c>
      <c r="I10" s="36">
        <v>39.5</v>
      </c>
      <c r="J10" s="28">
        <v>46.5</v>
      </c>
    </row>
    <row r="11" spans="1:11" ht="15">
      <c r="A11" s="34" t="s">
        <v>47</v>
      </c>
      <c r="B11" s="34" t="s">
        <v>47</v>
      </c>
      <c r="C11" s="35">
        <v>0</v>
      </c>
      <c r="D11" s="35">
        <v>0</v>
      </c>
      <c r="E11" s="36">
        <v>1</v>
      </c>
      <c r="F11" s="37">
        <v>42368</v>
      </c>
      <c r="G11" s="37">
        <v>42381</v>
      </c>
      <c r="H11" s="35" t="s">
        <v>29</v>
      </c>
      <c r="I11" s="36">
        <v>7</v>
      </c>
      <c r="J11" s="41"/>
    </row>
    <row r="12" spans="1:11" ht="15">
      <c r="A12" s="34" t="s">
        <v>20</v>
      </c>
      <c r="B12" s="34" t="s">
        <v>20</v>
      </c>
      <c r="C12" s="35">
        <v>8504</v>
      </c>
      <c r="D12" s="35">
        <v>0</v>
      </c>
      <c r="E12" s="36">
        <v>1</v>
      </c>
      <c r="F12" s="37">
        <v>42310</v>
      </c>
      <c r="G12" s="37">
        <v>42317</v>
      </c>
      <c r="H12" s="35" t="s">
        <v>11</v>
      </c>
      <c r="I12" s="36">
        <v>34</v>
      </c>
      <c r="J12" s="28">
        <v>42</v>
      </c>
    </row>
    <row r="13" spans="1:11" ht="15">
      <c r="A13" s="34" t="s">
        <v>20</v>
      </c>
      <c r="B13" s="34" t="s">
        <v>20</v>
      </c>
      <c r="C13" s="35">
        <v>0</v>
      </c>
      <c r="D13" s="35">
        <v>64</v>
      </c>
      <c r="E13" s="36">
        <v>1</v>
      </c>
      <c r="F13" s="37">
        <v>42340</v>
      </c>
      <c r="G13" s="37">
        <v>42362</v>
      </c>
      <c r="H13" s="35" t="s">
        <v>29</v>
      </c>
      <c r="I13" s="36">
        <v>8</v>
      </c>
      <c r="J13" s="41"/>
    </row>
    <row r="14" spans="1:11" ht="30">
      <c r="A14" s="34" t="s">
        <v>12</v>
      </c>
      <c r="B14" s="34" t="s">
        <v>12</v>
      </c>
      <c r="C14" s="35">
        <v>9100</v>
      </c>
      <c r="D14" s="35">
        <v>8</v>
      </c>
      <c r="E14" s="36">
        <v>1</v>
      </c>
      <c r="F14" s="37">
        <v>42324</v>
      </c>
      <c r="G14" s="37">
        <v>42328</v>
      </c>
      <c r="H14" s="35" t="s">
        <v>13</v>
      </c>
      <c r="I14" s="36">
        <v>6</v>
      </c>
      <c r="J14" s="38">
        <v>6</v>
      </c>
    </row>
    <row r="15" spans="1:11" ht="45">
      <c r="A15" s="34" t="s">
        <v>14</v>
      </c>
      <c r="B15" s="34" t="s">
        <v>14</v>
      </c>
      <c r="C15" s="35">
        <v>9000</v>
      </c>
      <c r="D15" s="35">
        <v>16</v>
      </c>
      <c r="E15" s="36">
        <v>1</v>
      </c>
      <c r="F15" s="37">
        <v>42325</v>
      </c>
      <c r="G15" s="37">
        <v>42328</v>
      </c>
      <c r="H15" s="35" t="s">
        <v>13</v>
      </c>
      <c r="I15" s="36">
        <v>17</v>
      </c>
      <c r="J15" s="38">
        <v>17</v>
      </c>
    </row>
    <row r="16" spans="1:11" ht="15">
      <c r="A16" s="39" t="s">
        <v>25</v>
      </c>
      <c r="B16" s="34" t="s">
        <v>37</v>
      </c>
      <c r="C16" s="35">
        <v>750</v>
      </c>
      <c r="D16" s="35">
        <v>5</v>
      </c>
      <c r="E16" s="36">
        <v>1</v>
      </c>
      <c r="F16" s="37">
        <v>42366</v>
      </c>
      <c r="G16" s="37">
        <v>42367</v>
      </c>
      <c r="H16" s="35" t="s">
        <v>13</v>
      </c>
      <c r="I16" s="36">
        <v>1.6</v>
      </c>
      <c r="J16" s="42">
        <v>133.6</v>
      </c>
    </row>
    <row r="17" spans="1:10" ht="15">
      <c r="A17" s="39" t="s">
        <v>25</v>
      </c>
      <c r="B17" s="34" t="s">
        <v>33</v>
      </c>
      <c r="C17" s="35">
        <v>1000</v>
      </c>
      <c r="D17" s="35">
        <v>7</v>
      </c>
      <c r="E17" s="36">
        <v>0</v>
      </c>
      <c r="F17" s="37">
        <v>42366</v>
      </c>
      <c r="G17" s="37"/>
      <c r="H17" s="35" t="s">
        <v>11</v>
      </c>
      <c r="I17" s="36">
        <v>46</v>
      </c>
      <c r="J17" s="43"/>
    </row>
    <row r="18" spans="1:10" ht="15">
      <c r="A18" s="39" t="s">
        <v>25</v>
      </c>
      <c r="B18" s="34" t="s">
        <v>33</v>
      </c>
      <c r="C18" s="35">
        <v>1000</v>
      </c>
      <c r="D18" s="35">
        <v>0</v>
      </c>
      <c r="E18" s="36">
        <v>1</v>
      </c>
      <c r="F18" s="37">
        <v>42366</v>
      </c>
      <c r="G18" s="37">
        <v>42381</v>
      </c>
      <c r="H18" s="35" t="s">
        <v>11</v>
      </c>
      <c r="I18" s="36">
        <v>7</v>
      </c>
      <c r="J18" s="43"/>
    </row>
    <row r="19" spans="1:10" ht="15">
      <c r="A19" s="39" t="s">
        <v>25</v>
      </c>
      <c r="B19" s="34" t="s">
        <v>25</v>
      </c>
      <c r="C19" s="35">
        <v>9400</v>
      </c>
      <c r="D19" s="35">
        <v>64</v>
      </c>
      <c r="E19" s="36">
        <v>0</v>
      </c>
      <c r="F19" s="37">
        <v>42708</v>
      </c>
      <c r="G19" s="37"/>
      <c r="H19" s="35" t="s">
        <v>19</v>
      </c>
      <c r="I19" s="36">
        <v>58.5</v>
      </c>
      <c r="J19" s="43"/>
    </row>
    <row r="20" spans="1:10" ht="15">
      <c r="A20" s="39" t="s">
        <v>25</v>
      </c>
      <c r="B20" s="34" t="s">
        <v>35</v>
      </c>
      <c r="C20" s="35">
        <v>900</v>
      </c>
      <c r="D20" s="35">
        <v>12</v>
      </c>
      <c r="E20" s="36">
        <v>1</v>
      </c>
      <c r="F20" s="37">
        <v>42366</v>
      </c>
      <c r="G20" s="37">
        <v>42369</v>
      </c>
      <c r="H20" s="35" t="s">
        <v>11</v>
      </c>
      <c r="I20" s="36">
        <v>8</v>
      </c>
      <c r="J20" s="43"/>
    </row>
    <row r="21" spans="1:10" ht="15">
      <c r="A21" s="39" t="s">
        <v>25</v>
      </c>
      <c r="B21" s="34" t="s">
        <v>36</v>
      </c>
      <c r="C21" s="35">
        <v>800</v>
      </c>
      <c r="D21" s="35">
        <v>1</v>
      </c>
      <c r="E21" s="36">
        <v>1</v>
      </c>
      <c r="F21" s="37">
        <v>42366</v>
      </c>
      <c r="G21" s="37">
        <v>42367</v>
      </c>
      <c r="H21" s="35" t="s">
        <v>13</v>
      </c>
      <c r="I21" s="36">
        <v>1.5</v>
      </c>
      <c r="J21" s="43"/>
    </row>
    <row r="22" spans="1:10" ht="15">
      <c r="A22" s="39" t="s">
        <v>25</v>
      </c>
      <c r="B22" s="34" t="s">
        <v>38</v>
      </c>
      <c r="C22" s="35">
        <v>700</v>
      </c>
      <c r="D22" s="35">
        <v>0</v>
      </c>
      <c r="E22" s="36">
        <v>1</v>
      </c>
      <c r="F22" s="37">
        <v>42367</v>
      </c>
      <c r="G22" s="37">
        <v>42367</v>
      </c>
      <c r="H22" s="35" t="s">
        <v>11</v>
      </c>
      <c r="I22" s="36">
        <v>1</v>
      </c>
      <c r="J22" s="43"/>
    </row>
    <row r="23" spans="1:10" ht="15">
      <c r="A23" s="39" t="s">
        <v>25</v>
      </c>
      <c r="B23" s="34" t="s">
        <v>39</v>
      </c>
      <c r="C23" s="35">
        <v>650</v>
      </c>
      <c r="D23" s="35">
        <v>0</v>
      </c>
      <c r="E23" s="36">
        <v>1</v>
      </c>
      <c r="F23" s="37">
        <v>42367</v>
      </c>
      <c r="G23" s="37">
        <v>42367</v>
      </c>
      <c r="H23" s="35" t="s">
        <v>11</v>
      </c>
      <c r="I23" s="36">
        <v>1</v>
      </c>
      <c r="J23" s="43"/>
    </row>
    <row r="24" spans="1:10" ht="15">
      <c r="A24" s="39" t="s">
        <v>25</v>
      </c>
      <c r="B24" s="34" t="s">
        <v>40</v>
      </c>
      <c r="C24" s="35">
        <v>0</v>
      </c>
      <c r="D24" s="35">
        <v>0</v>
      </c>
      <c r="E24" s="36">
        <v>1</v>
      </c>
      <c r="F24" s="37">
        <v>42367</v>
      </c>
      <c r="G24" s="37">
        <v>42367</v>
      </c>
      <c r="H24" s="35" t="s">
        <v>11</v>
      </c>
      <c r="I24" s="36">
        <v>5</v>
      </c>
      <c r="J24" s="43"/>
    </row>
    <row r="25" spans="1:10" ht="15">
      <c r="A25" s="39" t="s">
        <v>25</v>
      </c>
      <c r="B25" s="34" t="s">
        <v>41</v>
      </c>
      <c r="C25" s="35">
        <v>0</v>
      </c>
      <c r="D25" s="35">
        <v>3</v>
      </c>
      <c r="E25" s="36">
        <v>1</v>
      </c>
      <c r="F25" s="37">
        <v>42369</v>
      </c>
      <c r="G25" s="37">
        <v>42735</v>
      </c>
      <c r="H25" s="35" t="s">
        <v>11</v>
      </c>
      <c r="I25" s="36">
        <v>4</v>
      </c>
      <c r="J25" s="44"/>
    </row>
    <row r="26" spans="1:10" ht="15">
      <c r="A26" s="34" t="s">
        <v>46</v>
      </c>
      <c r="B26" s="34" t="s">
        <v>46</v>
      </c>
      <c r="C26" s="35">
        <v>0</v>
      </c>
      <c r="D26" s="35">
        <v>0</v>
      </c>
      <c r="E26" s="36">
        <v>0</v>
      </c>
      <c r="F26" s="37">
        <v>42366</v>
      </c>
      <c r="G26" s="37"/>
      <c r="H26" s="35" t="s">
        <v>19</v>
      </c>
      <c r="I26" s="36">
        <v>95.5</v>
      </c>
      <c r="J26" s="28">
        <v>159.4</v>
      </c>
    </row>
    <row r="27" spans="1:10" ht="15">
      <c r="A27" s="34" t="s">
        <v>46</v>
      </c>
      <c r="B27" s="34" t="s">
        <v>46</v>
      </c>
      <c r="C27" s="35">
        <v>0</v>
      </c>
      <c r="D27" s="35">
        <v>0</v>
      </c>
      <c r="E27" s="36">
        <v>1</v>
      </c>
      <c r="F27" s="37">
        <v>42366</v>
      </c>
      <c r="G27" s="37">
        <v>42384</v>
      </c>
      <c r="H27" s="35" t="s">
        <v>19</v>
      </c>
      <c r="I27" s="36">
        <v>30.5</v>
      </c>
      <c r="J27" s="45"/>
    </row>
    <row r="28" spans="1:10" ht="15">
      <c r="A28" s="39" t="s">
        <v>46</v>
      </c>
      <c r="B28" s="34" t="s">
        <v>44</v>
      </c>
      <c r="C28" s="35">
        <v>0</v>
      </c>
      <c r="D28" s="35">
        <v>0</v>
      </c>
      <c r="E28" s="36">
        <v>0</v>
      </c>
      <c r="F28" s="37"/>
      <c r="G28" s="37"/>
      <c r="H28" s="35"/>
      <c r="I28" s="36">
        <v>0</v>
      </c>
      <c r="J28" s="45"/>
    </row>
    <row r="29" spans="1:10" ht="15">
      <c r="A29" s="39" t="s">
        <v>46</v>
      </c>
      <c r="B29" s="34" t="s">
        <v>44</v>
      </c>
      <c r="C29" s="35">
        <v>0</v>
      </c>
      <c r="D29" s="35">
        <v>5</v>
      </c>
      <c r="E29" s="36">
        <v>1</v>
      </c>
      <c r="F29" s="37">
        <v>42387</v>
      </c>
      <c r="G29" s="37">
        <v>42387</v>
      </c>
      <c r="H29" s="35" t="s">
        <v>11</v>
      </c>
      <c r="I29" s="36">
        <v>2</v>
      </c>
      <c r="J29" s="45"/>
    </row>
    <row r="30" spans="1:10" ht="15">
      <c r="A30" s="39" t="s">
        <v>46</v>
      </c>
      <c r="B30" s="34" t="s">
        <v>42</v>
      </c>
      <c r="C30" s="35">
        <v>0</v>
      </c>
      <c r="D30" s="35">
        <v>0</v>
      </c>
      <c r="E30" s="36">
        <v>1</v>
      </c>
      <c r="F30" s="37">
        <v>42369</v>
      </c>
      <c r="G30" s="37">
        <v>42735</v>
      </c>
      <c r="H30" s="35" t="s">
        <v>11</v>
      </c>
      <c r="I30" s="36">
        <v>0</v>
      </c>
      <c r="J30" s="45"/>
    </row>
    <row r="31" spans="1:10" ht="15">
      <c r="A31" s="39" t="s">
        <v>46</v>
      </c>
      <c r="B31" s="34" t="s">
        <v>43</v>
      </c>
      <c r="C31" s="35">
        <v>0</v>
      </c>
      <c r="D31" s="35">
        <v>0</v>
      </c>
      <c r="E31" s="36">
        <v>0</v>
      </c>
      <c r="F31" s="37"/>
      <c r="G31" s="37"/>
      <c r="H31" s="35"/>
      <c r="I31" s="36">
        <v>0</v>
      </c>
      <c r="J31" s="45"/>
    </row>
    <row r="32" spans="1:10" ht="15">
      <c r="A32" s="39" t="s">
        <v>46</v>
      </c>
      <c r="B32" s="34" t="s">
        <v>43</v>
      </c>
      <c r="C32" s="35">
        <v>0</v>
      </c>
      <c r="D32" s="35">
        <v>0</v>
      </c>
      <c r="E32" s="36">
        <v>1</v>
      </c>
      <c r="F32" s="37">
        <v>42382</v>
      </c>
      <c r="G32" s="37">
        <v>42384</v>
      </c>
      <c r="H32" s="35" t="s">
        <v>11</v>
      </c>
      <c r="I32" s="36">
        <v>14</v>
      </c>
      <c r="J32" s="45"/>
    </row>
    <row r="33" spans="1:10" ht="15">
      <c r="A33" s="39" t="s">
        <v>46</v>
      </c>
      <c r="B33" s="34" t="s">
        <v>45</v>
      </c>
      <c r="C33" s="35">
        <v>0</v>
      </c>
      <c r="D33" s="35">
        <v>0</v>
      </c>
      <c r="E33" s="36">
        <v>0</v>
      </c>
      <c r="F33" s="37"/>
      <c r="G33" s="37"/>
      <c r="H33" s="35"/>
      <c r="I33" s="36">
        <v>0</v>
      </c>
      <c r="J33" s="45"/>
    </row>
    <row r="34" spans="1:10" ht="15">
      <c r="A34" s="39" t="s">
        <v>46</v>
      </c>
      <c r="B34" s="34" t="s">
        <v>45</v>
      </c>
      <c r="C34" s="35">
        <v>0</v>
      </c>
      <c r="D34" s="35">
        <v>5</v>
      </c>
      <c r="E34" s="36">
        <v>0</v>
      </c>
      <c r="F34" s="37">
        <v>42387</v>
      </c>
      <c r="G34" s="37"/>
      <c r="H34" s="35" t="s">
        <v>11</v>
      </c>
      <c r="I34" s="36">
        <v>10</v>
      </c>
      <c r="J34" s="45"/>
    </row>
    <row r="35" spans="1:10" ht="15">
      <c r="A35" s="39" t="s">
        <v>46</v>
      </c>
      <c r="B35" s="34" t="s">
        <v>34</v>
      </c>
      <c r="C35" s="35">
        <v>950</v>
      </c>
      <c r="D35" s="35">
        <v>2</v>
      </c>
      <c r="E35" s="36">
        <v>1</v>
      </c>
      <c r="F35" s="37">
        <v>42366</v>
      </c>
      <c r="G35" s="37">
        <v>42732</v>
      </c>
      <c r="H35" s="35" t="s">
        <v>13</v>
      </c>
      <c r="I35" s="36">
        <v>4.9000000000000004</v>
      </c>
      <c r="J35" s="41"/>
    </row>
    <row r="36" spans="1:10" ht="15">
      <c r="A36" s="34" t="s">
        <v>31</v>
      </c>
      <c r="B36" s="34" t="s">
        <v>31</v>
      </c>
      <c r="C36" s="35">
        <v>0</v>
      </c>
      <c r="D36" s="35">
        <v>64</v>
      </c>
      <c r="E36" s="36">
        <v>1</v>
      </c>
      <c r="F36" s="37">
        <v>42341</v>
      </c>
      <c r="G36" s="37">
        <v>42341</v>
      </c>
      <c r="H36" s="35" t="s">
        <v>11</v>
      </c>
      <c r="I36" s="36">
        <v>2.5</v>
      </c>
      <c r="J36" s="30">
        <v>350</v>
      </c>
    </row>
    <row r="37" spans="1:10" ht="15">
      <c r="A37" s="40" t="s">
        <v>49</v>
      </c>
      <c r="B37" s="34" t="s">
        <v>32</v>
      </c>
      <c r="C37" s="35">
        <v>0</v>
      </c>
      <c r="D37" s="35">
        <v>64</v>
      </c>
      <c r="E37" s="36">
        <v>0</v>
      </c>
      <c r="F37" s="37">
        <v>42342</v>
      </c>
      <c r="G37" s="37"/>
      <c r="H37" s="35" t="s">
        <v>30</v>
      </c>
      <c r="I37" s="36">
        <v>201.5</v>
      </c>
      <c r="J37" s="27"/>
    </row>
    <row r="38" spans="1:10" ht="15">
      <c r="A38" s="40" t="s">
        <v>49</v>
      </c>
      <c r="B38" s="34" t="s">
        <v>32</v>
      </c>
      <c r="C38" s="35">
        <v>0</v>
      </c>
      <c r="D38" s="35">
        <v>0</v>
      </c>
      <c r="E38" s="36">
        <v>0</v>
      </c>
      <c r="F38" s="37">
        <v>42343</v>
      </c>
      <c r="G38" s="37"/>
      <c r="H38" s="35" t="s">
        <v>30</v>
      </c>
      <c r="I38" s="36">
        <v>68.5</v>
      </c>
      <c r="J38" s="27"/>
    </row>
    <row r="39" spans="1:10" ht="15">
      <c r="A39" s="40" t="s">
        <v>49</v>
      </c>
      <c r="B39" s="34" t="s">
        <v>32</v>
      </c>
      <c r="C39" s="35">
        <v>0</v>
      </c>
      <c r="D39" s="35">
        <v>0</v>
      </c>
      <c r="E39" s="36">
        <v>1</v>
      </c>
      <c r="F39" s="37">
        <v>42343</v>
      </c>
      <c r="G39" s="37">
        <v>42381</v>
      </c>
      <c r="H39" s="35" t="s">
        <v>30</v>
      </c>
      <c r="I39" s="36">
        <v>3</v>
      </c>
      <c r="J39" s="27"/>
    </row>
    <row r="40" spans="1:10" ht="15">
      <c r="A40" s="40" t="s">
        <v>49</v>
      </c>
      <c r="B40" s="34" t="s">
        <v>18</v>
      </c>
      <c r="C40" s="35">
        <v>8503</v>
      </c>
      <c r="D40" s="35">
        <v>0</v>
      </c>
      <c r="E40" s="36">
        <v>1</v>
      </c>
      <c r="F40" s="37">
        <v>42331</v>
      </c>
      <c r="G40" s="37">
        <v>42332</v>
      </c>
      <c r="H40" s="35" t="s">
        <v>19</v>
      </c>
      <c r="I40" s="36">
        <v>9</v>
      </c>
      <c r="J40" s="27"/>
    </row>
    <row r="41" spans="1:10" ht="15">
      <c r="A41" s="40" t="s">
        <v>49</v>
      </c>
      <c r="B41" s="34" t="s">
        <v>18</v>
      </c>
      <c r="C41" s="35">
        <v>0</v>
      </c>
      <c r="D41" s="35">
        <v>64</v>
      </c>
      <c r="E41" s="36">
        <v>1</v>
      </c>
      <c r="F41" s="37">
        <v>42341</v>
      </c>
      <c r="G41" s="37">
        <v>42728</v>
      </c>
      <c r="H41" s="35" t="s">
        <v>30</v>
      </c>
      <c r="I41" s="36">
        <v>2</v>
      </c>
      <c r="J41" s="27"/>
    </row>
    <row r="42" spans="1:10" ht="15">
      <c r="A42" s="40" t="s">
        <v>49</v>
      </c>
      <c r="B42" s="34" t="s">
        <v>17</v>
      </c>
      <c r="C42" s="35">
        <v>8502</v>
      </c>
      <c r="D42" s="35">
        <v>0</v>
      </c>
      <c r="E42" s="36">
        <v>1</v>
      </c>
      <c r="F42" s="37">
        <v>42331</v>
      </c>
      <c r="G42" s="37">
        <v>42331</v>
      </c>
      <c r="H42" s="35" t="s">
        <v>11</v>
      </c>
      <c r="I42" s="36">
        <v>8</v>
      </c>
      <c r="J42" s="27"/>
    </row>
    <row r="43" spans="1:10" ht="15">
      <c r="A43" s="40" t="s">
        <v>49</v>
      </c>
      <c r="B43" s="34" t="s">
        <v>17</v>
      </c>
      <c r="C43" s="35">
        <v>0</v>
      </c>
      <c r="D43" s="35">
        <v>64</v>
      </c>
      <c r="E43" s="36">
        <v>1</v>
      </c>
      <c r="F43" s="37">
        <v>42340</v>
      </c>
      <c r="G43" s="37">
        <v>42728</v>
      </c>
      <c r="H43" s="35" t="s">
        <v>19</v>
      </c>
      <c r="I43" s="36">
        <v>39</v>
      </c>
      <c r="J43" s="27"/>
    </row>
    <row r="44" spans="1:10" ht="15">
      <c r="A44" s="40" t="s">
        <v>49</v>
      </c>
      <c r="B44" s="34" t="s">
        <v>16</v>
      </c>
      <c r="C44" s="35">
        <v>8501</v>
      </c>
      <c r="D44" s="35">
        <v>0</v>
      </c>
      <c r="E44" s="36">
        <v>1</v>
      </c>
      <c r="F44" s="37">
        <v>42331</v>
      </c>
      <c r="G44" s="37">
        <v>42331</v>
      </c>
      <c r="H44" s="35" t="s">
        <v>11</v>
      </c>
      <c r="I44" s="36">
        <v>4</v>
      </c>
      <c r="J44" s="27"/>
    </row>
    <row r="45" spans="1:10" ht="15">
      <c r="A45" s="40" t="s">
        <v>49</v>
      </c>
      <c r="B45" s="34" t="s">
        <v>16</v>
      </c>
      <c r="C45" s="35">
        <v>0</v>
      </c>
      <c r="D45" s="35">
        <v>64</v>
      </c>
      <c r="E45" s="36">
        <v>1</v>
      </c>
      <c r="F45" s="37">
        <v>42339</v>
      </c>
      <c r="G45" s="37">
        <v>42728</v>
      </c>
      <c r="H45" s="35" t="s">
        <v>29</v>
      </c>
      <c r="I45" s="36">
        <v>15</v>
      </c>
      <c r="J45" s="29"/>
    </row>
    <row r="46" spans="1:10" ht="15">
      <c r="A46" s="34" t="s">
        <v>21</v>
      </c>
      <c r="B46" s="34" t="s">
        <v>21</v>
      </c>
      <c r="C46" s="35">
        <v>8505</v>
      </c>
      <c r="D46" s="35">
        <v>0</v>
      </c>
      <c r="E46" s="36">
        <v>1</v>
      </c>
      <c r="F46" s="37">
        <v>42310</v>
      </c>
      <c r="G46" s="37">
        <v>42328</v>
      </c>
      <c r="H46" s="35" t="s">
        <v>11</v>
      </c>
      <c r="I46" s="36">
        <v>74</v>
      </c>
      <c r="J46" s="28">
        <v>122.5</v>
      </c>
    </row>
    <row r="47" spans="1:10" ht="15">
      <c r="A47" s="34" t="s">
        <v>21</v>
      </c>
      <c r="B47" s="34" t="s">
        <v>21</v>
      </c>
      <c r="C47" s="35">
        <v>0</v>
      </c>
      <c r="D47" s="35">
        <v>64</v>
      </c>
      <c r="E47" s="36">
        <v>1</v>
      </c>
      <c r="F47" s="37">
        <v>42310</v>
      </c>
      <c r="G47" s="37">
        <v>42348</v>
      </c>
      <c r="H47" s="35" t="s">
        <v>28</v>
      </c>
      <c r="I47" s="36">
        <v>48.5</v>
      </c>
      <c r="J47" s="41"/>
    </row>
    <row r="48" spans="1:10" ht="15">
      <c r="A48" s="39" t="s">
        <v>26</v>
      </c>
      <c r="B48" s="34" t="s">
        <v>26</v>
      </c>
      <c r="C48" s="35">
        <v>9300</v>
      </c>
      <c r="D48" s="35">
        <v>64</v>
      </c>
      <c r="E48" s="36">
        <v>0</v>
      </c>
      <c r="F48" s="37">
        <v>42339</v>
      </c>
      <c r="G48" s="37"/>
      <c r="H48" s="35" t="s">
        <v>19</v>
      </c>
      <c r="I48" s="36">
        <v>26</v>
      </c>
      <c r="J48" s="28">
        <v>30</v>
      </c>
    </row>
    <row r="49" spans="1:10" ht="15">
      <c r="A49" s="39" t="s">
        <v>26</v>
      </c>
      <c r="B49" s="34" t="s">
        <v>26</v>
      </c>
      <c r="C49" s="35">
        <v>9300</v>
      </c>
      <c r="D49" s="35">
        <v>0</v>
      </c>
      <c r="E49" s="36">
        <v>1</v>
      </c>
      <c r="F49" s="37">
        <v>42339</v>
      </c>
      <c r="G49" s="37">
        <v>42367</v>
      </c>
      <c r="H49" s="35" t="s">
        <v>13</v>
      </c>
      <c r="I49" s="36">
        <v>4</v>
      </c>
      <c r="J49" s="41"/>
    </row>
    <row r="50" spans="1:10" ht="15">
      <c r="A50" s="34" t="s">
        <v>22</v>
      </c>
      <c r="B50" s="34" t="s">
        <v>22</v>
      </c>
      <c r="C50" s="35">
        <v>8506</v>
      </c>
      <c r="D50" s="35">
        <v>0</v>
      </c>
      <c r="E50" s="36">
        <v>1</v>
      </c>
      <c r="F50" s="37">
        <v>42320</v>
      </c>
      <c r="G50" s="37">
        <v>42333</v>
      </c>
      <c r="H50" s="35" t="s">
        <v>19</v>
      </c>
      <c r="I50" s="36">
        <v>13</v>
      </c>
      <c r="J50" s="28">
        <v>23</v>
      </c>
    </row>
    <row r="51" spans="1:10" ht="15">
      <c r="A51" s="34" t="s">
        <v>22</v>
      </c>
      <c r="B51" s="34" t="s">
        <v>22</v>
      </c>
      <c r="C51" s="35">
        <v>0</v>
      </c>
      <c r="D51" s="35">
        <v>64</v>
      </c>
      <c r="E51" s="36">
        <v>1</v>
      </c>
      <c r="F51" s="37">
        <v>42706</v>
      </c>
      <c r="G51" s="37">
        <v>42707</v>
      </c>
      <c r="H51" s="35" t="s">
        <v>19</v>
      </c>
      <c r="I51" s="36">
        <v>10</v>
      </c>
      <c r="J51" s="41"/>
    </row>
    <row r="52" spans="1:10" ht="15">
      <c r="A52" s="34" t="s">
        <v>23</v>
      </c>
      <c r="B52" s="34" t="s">
        <v>23</v>
      </c>
      <c r="C52" s="35">
        <v>9600</v>
      </c>
      <c r="D52" s="35">
        <v>64</v>
      </c>
      <c r="E52" s="36">
        <v>1</v>
      </c>
      <c r="F52" s="37">
        <v>42339</v>
      </c>
      <c r="G52" s="37">
        <v>42361</v>
      </c>
      <c r="H52" s="35" t="s">
        <v>11</v>
      </c>
      <c r="I52" s="36">
        <v>54</v>
      </c>
      <c r="J52" s="33"/>
    </row>
  </sheetData>
  <mergeCells count="10">
    <mergeCell ref="J6:J9"/>
    <mergeCell ref="J4:J5"/>
    <mergeCell ref="J10:J11"/>
    <mergeCell ref="J12:J13"/>
    <mergeCell ref="J26:J35"/>
    <mergeCell ref="J36:J45"/>
    <mergeCell ref="J46:J47"/>
    <mergeCell ref="J48:J49"/>
    <mergeCell ref="J50:J51"/>
    <mergeCell ref="J16:J25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 of results(UserCase)</vt:lpstr>
      <vt:lpstr>2015-11-9</vt:lpstr>
      <vt:lpstr>2015-11-30</vt:lpstr>
      <vt:lpstr>2015-12-28</vt:lpstr>
      <vt:lpstr>2016-01-12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Li</dc:creator>
  <cp:lastModifiedBy>Ying Li</cp:lastModifiedBy>
  <dcterms:created xsi:type="dcterms:W3CDTF">2016-01-13T07:20:45Z</dcterms:created>
  <dcterms:modified xsi:type="dcterms:W3CDTF">2016-01-21T06:54:11Z</dcterms:modified>
</cp:coreProperties>
</file>