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Metashare SVN\SanjelDocuments\Requirements\Phase 46 - Digital Resource Board\"/>
    </mc:Choice>
  </mc:AlternateContent>
  <xr:revisionPtr revIDLastSave="0" documentId="13_ncr:1_{5AC14204-D903-4707-993B-14F692CEA946}" xr6:coauthVersionLast="47" xr6:coauthVersionMax="47" xr10:uidLastSave="{00000000-0000-0000-0000-000000000000}"/>
  <bookViews>
    <workbookView xWindow="-120" yWindow="-120" windowWidth="29040" windowHeight="15840" activeTab="3" xr2:uid="{D45DF963-5D0A-413A-8BB1-3311CC2E1C0F}"/>
  </bookViews>
  <sheets>
    <sheet name="3-weeks view" sheetId="1" r:id="rId1"/>
    <sheet name="48H view" sheetId="2" r:id="rId2"/>
    <sheet name="48H view - fix" sheetId="3" r:id="rId3"/>
    <sheet name="48H view - assign next job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6" i="1" l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C16" i="1"/>
  <c r="D15" i="1"/>
  <c r="E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C15" i="1"/>
  <c r="D14" i="1"/>
  <c r="E14" i="1"/>
  <c r="F14" i="1"/>
  <c r="F15" i="1" s="1"/>
  <c r="G14" i="1"/>
  <c r="G15" i="1" s="1"/>
  <c r="H14" i="1"/>
  <c r="H15" i="1" s="1"/>
  <c r="I14" i="1"/>
  <c r="I15" i="1" s="1"/>
  <c r="J14" i="1"/>
  <c r="J15" i="1" s="1"/>
  <c r="K14" i="1"/>
  <c r="K15" i="1" s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C14" i="1"/>
</calcChain>
</file>

<file path=xl/sharedStrings.xml><?xml version="1.0" encoding="utf-8"?>
<sst xmlns="http://schemas.openxmlformats.org/spreadsheetml/2006/main" count="246" uniqueCount="46">
  <si>
    <t>Adam</t>
  </si>
  <si>
    <t>Jason</t>
  </si>
  <si>
    <t>empty</t>
  </si>
  <si>
    <t>jason</t>
  </si>
  <si>
    <t>adam</t>
  </si>
  <si>
    <t>adam, Jason</t>
  </si>
  <si>
    <t>Crew "A"</t>
  </si>
  <si>
    <t>Employee Schedule</t>
  </si>
  <si>
    <t>Crew Schedule Availability - base on employee schedule</t>
  </si>
  <si>
    <t>Chris</t>
  </si>
  <si>
    <t>Crew "B"</t>
  </si>
  <si>
    <t>Crew "A" Options</t>
  </si>
  <si>
    <t>Crew "C"</t>
  </si>
  <si>
    <t>Date</t>
  </si>
  <si>
    <t>Time</t>
  </si>
  <si>
    <t>Cenovus Energy / Akita 25/ Surface</t>
  </si>
  <si>
    <t>Available</t>
  </si>
  <si>
    <t>Reset</t>
  </si>
  <si>
    <t>Personal Leave</t>
  </si>
  <si>
    <t>Assigned to Crew "B"</t>
  </si>
  <si>
    <t>Assigned to Crew "A"</t>
  </si>
  <si>
    <t>Crew</t>
  </si>
  <si>
    <t>Unit #</t>
  </si>
  <si>
    <t>745093/445093</t>
  </si>
  <si>
    <t>445093-A/J</t>
  </si>
  <si>
    <t>445093-J/C</t>
  </si>
  <si>
    <t>445093-A/C</t>
  </si>
  <si>
    <t>745093/445094</t>
  </si>
  <si>
    <t>Supervisor</t>
  </si>
  <si>
    <t>Operator(s)</t>
  </si>
  <si>
    <t>Order Out/Customer/Rig</t>
  </si>
  <si>
    <t>Cenovus Energy / Akita 25/ Surface @ 18:00 Nov 7</t>
  </si>
  <si>
    <t>Head</t>
  </si>
  <si>
    <t>Called</t>
  </si>
  <si>
    <t>Out</t>
  </si>
  <si>
    <t>Notes</t>
  </si>
  <si>
    <t>Adam will leave after the job</t>
  </si>
  <si>
    <t>Unit Schedule</t>
  </si>
  <si>
    <t>***** The schedule conflict is solved by adjusting Adam personal leave time span to 24 hours than the fixed calendar day</t>
  </si>
  <si>
    <t>Ovintiv / PD 535 / Plug</t>
  </si>
  <si>
    <t>Avaliable</t>
  </si>
  <si>
    <t>**** Assign nex job</t>
  </si>
  <si>
    <t>445093 - A/J</t>
  </si>
  <si>
    <t>445093 - J/C</t>
  </si>
  <si>
    <t>Availabe</t>
  </si>
  <si>
    <t>445093 - A/C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</si>
</sst>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rgb="FFFFFF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</fills>
  <borders count="2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8" borderId="0" xfId="0" applyFill="1"/>
    <xf numFmtId="0" fontId="0" fillId="8" borderId="0" xfId="0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20" fontId="0" fillId="0" borderId="2" xfId="0" applyNumberFormat="1" applyBorder="1"/>
    <xf numFmtId="20" fontId="0" fillId="8" borderId="2" xfId="0" applyNumberFormat="1" applyFill="1" applyBorder="1"/>
    <xf numFmtId="0" fontId="0" fillId="9" borderId="2" xfId="0" applyFill="1" applyBorder="1" applyAlignment="1">
      <alignment horizontal="center" vertical="center"/>
    </xf>
    <xf numFmtId="0" fontId="5" fillId="5" borderId="2" xfId="4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2" borderId="2" xfId="1" applyBorder="1" applyAlignment="1">
      <alignment horizontal="center" vertical="center"/>
    </xf>
    <xf numFmtId="0" fontId="0" fillId="0" borderId="7" xfId="0" applyBorder="1"/>
    <xf numFmtId="16" fontId="0" fillId="0" borderId="8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16" fontId="0" fillId="0" borderId="9" xfId="0" applyNumberFormat="1" applyBorder="1" applyAlignment="1">
      <alignment horizontal="center"/>
    </xf>
    <xf numFmtId="0" fontId="0" fillId="0" borderId="10" xfId="0" applyBorder="1"/>
    <xf numFmtId="20" fontId="0" fillId="0" borderId="11" xfId="0" applyNumberFormat="1" applyBorder="1"/>
    <xf numFmtId="0" fontId="0" fillId="0" borderId="12" xfId="0" applyBorder="1"/>
    <xf numFmtId="0" fontId="0" fillId="0" borderId="13" xfId="0" applyBorder="1" applyAlignment="1">
      <alignment horizontal="center" vertical="center"/>
    </xf>
    <xf numFmtId="0" fontId="4" fillId="4" borderId="2" xfId="3" applyBorder="1" applyAlignment="1">
      <alignment horizontal="center" vertical="center"/>
    </xf>
    <xf numFmtId="0" fontId="4" fillId="4" borderId="11" xfId="3" applyBorder="1" applyAlignment="1">
      <alignment horizontal="center" vertical="center"/>
    </xf>
    <xf numFmtId="0" fontId="5" fillId="5" borderId="13" xfId="4" applyBorder="1" applyAlignment="1">
      <alignment horizontal="center"/>
    </xf>
    <xf numFmtId="0" fontId="2" fillId="2" borderId="13" xfId="1" applyBorder="1" applyAlignment="1">
      <alignment horizontal="center" vertical="center"/>
    </xf>
    <xf numFmtId="0" fontId="4" fillId="4" borderId="13" xfId="3" applyBorder="1" applyAlignment="1">
      <alignment horizontal="center" vertical="center"/>
    </xf>
    <xf numFmtId="0" fontId="0" fillId="0" borderId="11" xfId="0" applyBorder="1"/>
    <xf numFmtId="0" fontId="0" fillId="0" borderId="14" xfId="0" applyBorder="1"/>
    <xf numFmtId="0" fontId="3" fillId="3" borderId="2" xfId="2" applyBorder="1" applyAlignment="1">
      <alignment horizontal="center" vertical="center"/>
    </xf>
    <xf numFmtId="0" fontId="3" fillId="3" borderId="11" xfId="2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8" fillId="10" borderId="1" xfId="5" applyFill="1" applyBorder="1" applyAlignment="1">
      <alignment horizontal="center"/>
    </xf>
    <xf numFmtId="0" fontId="8" fillId="10" borderId="1" xfId="5" applyFill="1" applyBorder="1" applyAlignment="1">
      <alignment horizontal="center"/>
    </xf>
    <xf numFmtId="0" fontId="8" fillId="10" borderId="1" xfId="5" applyFill="1" applyBorder="1"/>
    <xf numFmtId="20" fontId="10" fillId="10" borderId="1" xfId="5" applyNumberFormat="1" applyFont="1" applyFill="1" applyBorder="1" applyAlignment="1">
      <alignment horizontal="center"/>
    </xf>
    <xf numFmtId="0" fontId="10" fillId="10" borderId="1" xfId="5" applyFont="1" applyFill="1" applyBorder="1" applyAlignment="1">
      <alignment horizontal="center"/>
    </xf>
    <xf numFmtId="0" fontId="11" fillId="10" borderId="1" xfId="5" applyFont="1" applyFill="1" applyBorder="1" applyAlignment="1">
      <alignment horizontal="center"/>
    </xf>
    <xf numFmtId="0" fontId="2" fillId="2" borderId="15" xfId="1" applyBorder="1" applyAlignment="1">
      <alignment horizontal="center" vertical="center"/>
    </xf>
    <xf numFmtId="0" fontId="2" fillId="2" borderId="16" xfId="1" applyBorder="1" applyAlignment="1">
      <alignment horizontal="center" vertical="center"/>
    </xf>
    <xf numFmtId="0" fontId="2" fillId="2" borderId="17" xfId="1" applyBorder="1" applyAlignment="1">
      <alignment horizontal="center" vertical="center"/>
    </xf>
    <xf numFmtId="0" fontId="0" fillId="0" borderId="2" xfId="0" applyBorder="1" applyAlignment="1"/>
    <xf numFmtId="0" fontId="5" fillId="5" borderId="18" xfId="4" applyBorder="1" applyAlignment="1">
      <alignment horizontal="center" vertical="center"/>
    </xf>
    <xf numFmtId="0" fontId="5" fillId="5" borderId="19" xfId="4" applyBorder="1" applyAlignment="1">
      <alignment horizontal="center" vertical="center"/>
    </xf>
    <xf numFmtId="0" fontId="5" fillId="5" borderId="20" xfId="4" applyBorder="1" applyAlignment="1">
      <alignment horizontal="center" vertical="center"/>
    </xf>
    <xf numFmtId="0" fontId="2" fillId="2" borderId="18" xfId="1" applyBorder="1" applyAlignment="1">
      <alignment horizontal="center" vertical="center"/>
    </xf>
    <xf numFmtId="0" fontId="2" fillId="2" borderId="19" xfId="1" applyBorder="1" applyAlignment="1">
      <alignment horizontal="center" vertical="center"/>
    </xf>
    <xf numFmtId="0" fontId="2" fillId="2" borderId="20" xfId="1" applyBorder="1" applyAlignment="1">
      <alignment horizontal="center" vertical="center"/>
    </xf>
    <xf numFmtId="0" fontId="8" fillId="10" borderId="5" xfId="5" applyFill="1" applyBorder="1" applyAlignment="1">
      <alignment horizontal="center"/>
    </xf>
    <xf numFmtId="0" fontId="8" fillId="10" borderId="6" xfId="5" applyFill="1" applyBorder="1" applyAlignment="1">
      <alignment horizontal="center"/>
    </xf>
    <xf numFmtId="0" fontId="4" fillId="4" borderId="18" xfId="3" applyBorder="1" applyAlignment="1">
      <alignment horizontal="center" vertical="center"/>
    </xf>
    <xf numFmtId="0" fontId="4" fillId="4" borderId="19" xfId="3" applyBorder="1" applyAlignment="1">
      <alignment horizontal="center" vertical="center"/>
    </xf>
    <xf numFmtId="0" fontId="4" fillId="4" borderId="20" xfId="3" applyBorder="1" applyAlignment="1">
      <alignment horizontal="center" vertical="center"/>
    </xf>
    <xf numFmtId="0" fontId="4" fillId="4" borderId="21" xfId="3" applyBorder="1" applyAlignment="1">
      <alignment horizontal="center" vertical="center"/>
    </xf>
    <xf numFmtId="0" fontId="2" fillId="2" borderId="21" xfId="1" applyBorder="1" applyAlignment="1">
      <alignment horizontal="center" vertical="center"/>
    </xf>
    <xf numFmtId="0" fontId="12" fillId="0" borderId="0" xfId="0" applyFont="1"/>
    <xf numFmtId="0" fontId="13" fillId="10" borderId="1" xfId="5" applyFont="1" applyFill="1" applyBorder="1" applyAlignment="1">
      <alignment horizontal="center"/>
    </xf>
    <xf numFmtId="20" fontId="6" fillId="10" borderId="1" xfId="5" applyNumberFormat="1" applyFont="1" applyFill="1" applyBorder="1" applyAlignment="1">
      <alignment horizontal="center"/>
    </xf>
    <xf numFmtId="0" fontId="2" fillId="2" borderId="18" xfId="1" applyBorder="1" applyAlignment="1">
      <alignment vertical="center"/>
    </xf>
    <xf numFmtId="0" fontId="2" fillId="2" borderId="19" xfId="1" applyBorder="1" applyAlignment="1">
      <alignment vertical="center"/>
    </xf>
    <xf numFmtId="0" fontId="2" fillId="2" borderId="20" xfId="1" applyBorder="1" applyAlignment="1">
      <alignment vertical="center"/>
    </xf>
    <xf numFmtId="0" fontId="1" fillId="7" borderId="19" xfId="6" applyFont="1" applyBorder="1" applyAlignment="1">
      <alignment horizontal="center" vertical="center"/>
    </xf>
    <xf numFmtId="0" fontId="4" fillId="4" borderId="18" xfId="3" applyBorder="1" applyAlignment="1">
      <alignment vertical="center"/>
    </xf>
    <xf numFmtId="0" fontId="2" fillId="2" borderId="4" xfId="1" applyBorder="1" applyAlignment="1">
      <alignment horizontal="center" vertical="center"/>
    </xf>
    <xf numFmtId="0" fontId="2" fillId="2" borderId="22" xfId="1" applyBorder="1" applyAlignment="1">
      <alignment horizontal="center" vertical="center"/>
    </xf>
    <xf numFmtId="0" fontId="0" fillId="0" borderId="23" xfId="0" applyBorder="1" applyAlignment="1">
      <alignment horizontal="center"/>
    </xf>
    <xf numFmtId="0" fontId="2" fillId="2" borderId="3" xfId="1" applyBorder="1" applyAlignment="1">
      <alignment vertical="center"/>
    </xf>
    <xf numFmtId="0" fontId="2" fillId="2" borderId="4" xfId="1" applyBorder="1" applyAlignment="1">
      <alignment vertical="center"/>
    </xf>
  </cellXfs>
  <cellStyles count="7">
    <cellStyle name="Accent1" xfId="5" builtinId="29"/>
    <cellStyle name="Accent2" xfId="6" builtinId="33"/>
    <cellStyle name="Bad" xfId="2" builtinId="27"/>
    <cellStyle name="Check Cell" xfId="4" builtinId="23"/>
    <cellStyle name="Good" xfId="1" builtinId="26"/>
    <cellStyle name="Neutral" xfId="3" builtinId="28"/>
    <cellStyle name="Normal" xfId="0" builtinId="0"/>
  </cellStyles>
  <dxfs count="6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7F071-AA7E-4C08-B4DC-3AB53BA8A3BE}">
  <dimension ref="B4:X23"/>
  <sheetViews>
    <sheetView workbookViewId="0">
      <selection activeCell="B16" sqref="B16"/>
    </sheetView>
  </sheetViews>
  <sheetFormatPr defaultRowHeight="14.4" x14ac:dyDescent="0.3"/>
  <cols>
    <col min="2" max="2" width="10.21875" bestFit="1" customWidth="1"/>
  </cols>
  <sheetData>
    <row r="4" spans="2:24" x14ac:dyDescent="0.3">
      <c r="C4" s="4" t="s">
        <v>6</v>
      </c>
      <c r="D4" s="1" t="s">
        <v>10</v>
      </c>
      <c r="E4" t="s">
        <v>12</v>
      </c>
      <c r="F4" s="6" t="s">
        <v>11</v>
      </c>
      <c r="G4" s="6"/>
    </row>
    <row r="5" spans="2:24" x14ac:dyDescent="0.3">
      <c r="C5" s="1" t="s">
        <v>0</v>
      </c>
      <c r="D5" s="1" t="s">
        <v>1</v>
      </c>
      <c r="E5" t="s">
        <v>0</v>
      </c>
      <c r="F5" s="6" t="s">
        <v>2</v>
      </c>
      <c r="G5" s="6"/>
    </row>
    <row r="6" spans="2:24" x14ac:dyDescent="0.3">
      <c r="C6" s="1" t="s">
        <v>1</v>
      </c>
      <c r="D6" s="1" t="s">
        <v>9</v>
      </c>
      <c r="E6" t="s">
        <v>9</v>
      </c>
      <c r="F6" s="6" t="s">
        <v>4</v>
      </c>
      <c r="G6" s="6"/>
    </row>
    <row r="7" spans="2:24" x14ac:dyDescent="0.3">
      <c r="F7" s="6" t="s">
        <v>3</v>
      </c>
      <c r="G7" s="6"/>
    </row>
    <row r="8" spans="2:24" x14ac:dyDescent="0.3">
      <c r="F8" s="6" t="s">
        <v>5</v>
      </c>
      <c r="G8" s="6"/>
    </row>
    <row r="12" spans="2:24" x14ac:dyDescent="0.3">
      <c r="C12" t="s">
        <v>8</v>
      </c>
    </row>
    <row r="13" spans="2:24" x14ac:dyDescent="0.3">
      <c r="C13" s="2">
        <v>1</v>
      </c>
      <c r="D13" s="2">
        <v>2</v>
      </c>
      <c r="E13" s="2">
        <v>3</v>
      </c>
      <c r="F13" s="2">
        <v>4</v>
      </c>
      <c r="G13" s="2">
        <v>5</v>
      </c>
      <c r="H13" s="2">
        <v>6</v>
      </c>
      <c r="I13" s="2">
        <v>7</v>
      </c>
      <c r="J13" s="2">
        <v>8</v>
      </c>
      <c r="K13" s="2">
        <v>9</v>
      </c>
      <c r="L13" s="2">
        <v>10</v>
      </c>
      <c r="M13" s="2">
        <v>11</v>
      </c>
      <c r="N13" s="2">
        <v>12</v>
      </c>
      <c r="O13" s="2">
        <v>13</v>
      </c>
      <c r="P13" s="2">
        <v>14</v>
      </c>
      <c r="Q13" s="2">
        <v>15</v>
      </c>
      <c r="R13" s="2">
        <v>16</v>
      </c>
      <c r="S13" s="2">
        <v>17</v>
      </c>
      <c r="T13" s="2">
        <v>18</v>
      </c>
      <c r="U13" s="2">
        <v>19</v>
      </c>
      <c r="V13" s="2">
        <v>20</v>
      </c>
      <c r="W13" s="2">
        <v>21</v>
      </c>
      <c r="X13" s="2">
        <v>22</v>
      </c>
    </row>
    <row r="14" spans="2:24" x14ac:dyDescent="0.3">
      <c r="B14" t="s">
        <v>24</v>
      </c>
      <c r="C14" s="2">
        <f>IF(AND(C20=1,C21=1),1,0)</f>
        <v>1</v>
      </c>
      <c r="D14" s="2">
        <f t="shared" ref="D14:X14" si="0">IF(AND(D20=1,D21=1),1,0)</f>
        <v>1</v>
      </c>
      <c r="E14" s="2">
        <f t="shared" si="0"/>
        <v>1</v>
      </c>
      <c r="F14" s="2">
        <f t="shared" si="0"/>
        <v>1</v>
      </c>
      <c r="G14" s="2">
        <f t="shared" si="0"/>
        <v>1</v>
      </c>
      <c r="H14" s="2">
        <f t="shared" si="0"/>
        <v>1</v>
      </c>
      <c r="I14" s="2">
        <f t="shared" si="0"/>
        <v>1</v>
      </c>
      <c r="J14" s="2">
        <f t="shared" si="0"/>
        <v>0</v>
      </c>
      <c r="K14" s="2">
        <f t="shared" si="0"/>
        <v>1</v>
      </c>
      <c r="L14" s="2">
        <f t="shared" si="0"/>
        <v>1</v>
      </c>
      <c r="M14" s="2">
        <f t="shared" si="0"/>
        <v>0</v>
      </c>
      <c r="N14" s="2">
        <f t="shared" si="0"/>
        <v>0</v>
      </c>
      <c r="O14" s="2">
        <f t="shared" si="0"/>
        <v>0</v>
      </c>
      <c r="P14" s="2">
        <f t="shared" si="0"/>
        <v>0</v>
      </c>
      <c r="Q14" s="2">
        <f t="shared" si="0"/>
        <v>0</v>
      </c>
      <c r="R14" s="2">
        <f t="shared" si="0"/>
        <v>0</v>
      </c>
      <c r="S14" s="2">
        <f t="shared" si="0"/>
        <v>0</v>
      </c>
      <c r="T14" s="2">
        <f t="shared" si="0"/>
        <v>1</v>
      </c>
      <c r="U14" s="2">
        <f t="shared" si="0"/>
        <v>1</v>
      </c>
      <c r="V14" s="2">
        <f t="shared" si="0"/>
        <v>1</v>
      </c>
      <c r="W14" s="2">
        <f t="shared" si="0"/>
        <v>1</v>
      </c>
      <c r="X14" s="2">
        <f t="shared" si="0"/>
        <v>0</v>
      </c>
    </row>
    <row r="15" spans="2:24" x14ac:dyDescent="0.3">
      <c r="B15" t="s">
        <v>25</v>
      </c>
      <c r="C15" s="2">
        <f>IF(C14=1,0,IF(AND(C21=1,C23=1),1,0))</f>
        <v>0</v>
      </c>
      <c r="D15" s="2">
        <f t="shared" ref="D15:X15" si="1">IF(D14=1,0,IF(AND(D21=1,D23=1),1,0))</f>
        <v>0</v>
      </c>
      <c r="E15" s="2">
        <f t="shared" si="1"/>
        <v>0</v>
      </c>
      <c r="F15" s="2">
        <f t="shared" si="1"/>
        <v>0</v>
      </c>
      <c r="G15" s="2">
        <f t="shared" si="1"/>
        <v>0</v>
      </c>
      <c r="H15" s="2">
        <f t="shared" si="1"/>
        <v>0</v>
      </c>
      <c r="I15" s="2">
        <f t="shared" si="1"/>
        <v>0</v>
      </c>
      <c r="J15" s="2">
        <f t="shared" si="1"/>
        <v>1</v>
      </c>
      <c r="K15" s="2">
        <f t="shared" si="1"/>
        <v>0</v>
      </c>
      <c r="L15" s="2">
        <f t="shared" si="1"/>
        <v>0</v>
      </c>
      <c r="M15" s="2">
        <f t="shared" si="1"/>
        <v>0</v>
      </c>
      <c r="N15" s="2">
        <f t="shared" si="1"/>
        <v>0</v>
      </c>
      <c r="O15" s="2">
        <f t="shared" si="1"/>
        <v>1</v>
      </c>
      <c r="P15" s="2">
        <f t="shared" si="1"/>
        <v>1</v>
      </c>
      <c r="Q15" s="2">
        <f t="shared" si="1"/>
        <v>1</v>
      </c>
      <c r="R15" s="2">
        <f t="shared" si="1"/>
        <v>0</v>
      </c>
      <c r="S15" s="2">
        <f t="shared" si="1"/>
        <v>0</v>
      </c>
      <c r="T15" s="2">
        <f t="shared" si="1"/>
        <v>0</v>
      </c>
      <c r="U15" s="2">
        <f t="shared" si="1"/>
        <v>0</v>
      </c>
      <c r="V15" s="2">
        <f t="shared" si="1"/>
        <v>0</v>
      </c>
      <c r="W15" s="2">
        <f t="shared" si="1"/>
        <v>0</v>
      </c>
      <c r="X15" s="2">
        <f t="shared" si="1"/>
        <v>1</v>
      </c>
    </row>
    <row r="16" spans="2:24" x14ac:dyDescent="0.3">
      <c r="B16" t="s">
        <v>26</v>
      </c>
      <c r="C16" s="2">
        <f>IF(C15=1,0,IF(AND(C14=0,C15=0),1,0))</f>
        <v>0</v>
      </c>
      <c r="D16" s="2">
        <f t="shared" ref="D16:X16" si="2">IF(D15=1,0,IF(AND(D14=0,D15=0),1,0))</f>
        <v>0</v>
      </c>
      <c r="E16" s="2">
        <f t="shared" si="2"/>
        <v>0</v>
      </c>
      <c r="F16" s="2">
        <f t="shared" si="2"/>
        <v>0</v>
      </c>
      <c r="G16" s="2">
        <f t="shared" si="2"/>
        <v>0</v>
      </c>
      <c r="H16" s="2">
        <f t="shared" si="2"/>
        <v>0</v>
      </c>
      <c r="I16" s="2">
        <f t="shared" si="2"/>
        <v>0</v>
      </c>
      <c r="J16" s="2">
        <f t="shared" si="2"/>
        <v>0</v>
      </c>
      <c r="K16" s="2">
        <f t="shared" si="2"/>
        <v>0</v>
      </c>
      <c r="L16" s="2">
        <f t="shared" si="2"/>
        <v>0</v>
      </c>
      <c r="M16" s="2">
        <f t="shared" si="2"/>
        <v>1</v>
      </c>
      <c r="N16" s="2">
        <f t="shared" si="2"/>
        <v>1</v>
      </c>
      <c r="O16" s="2">
        <f t="shared" si="2"/>
        <v>0</v>
      </c>
      <c r="P16" s="2">
        <f t="shared" si="2"/>
        <v>0</v>
      </c>
      <c r="Q16" s="2">
        <f t="shared" si="2"/>
        <v>0</v>
      </c>
      <c r="R16" s="2">
        <f t="shared" si="2"/>
        <v>1</v>
      </c>
      <c r="S16" s="2">
        <f t="shared" si="2"/>
        <v>1</v>
      </c>
      <c r="T16" s="2">
        <f t="shared" si="2"/>
        <v>0</v>
      </c>
      <c r="U16" s="2">
        <f t="shared" si="2"/>
        <v>0</v>
      </c>
      <c r="V16" s="2">
        <f t="shared" si="2"/>
        <v>0</v>
      </c>
      <c r="W16" s="2">
        <f t="shared" si="2"/>
        <v>0</v>
      </c>
      <c r="X16" s="2">
        <f t="shared" si="2"/>
        <v>0</v>
      </c>
    </row>
    <row r="17" spans="2:24" x14ac:dyDescent="0.3"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2:24" x14ac:dyDescent="0.3"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2:24" x14ac:dyDescent="0.3">
      <c r="C19" s="3" t="s">
        <v>7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2:24" x14ac:dyDescent="0.3">
      <c r="B20" t="s">
        <v>0</v>
      </c>
      <c r="C20" s="2">
        <v>1</v>
      </c>
      <c r="D20" s="2">
        <v>1</v>
      </c>
      <c r="E20" s="2">
        <v>1</v>
      </c>
      <c r="F20" s="2">
        <v>1</v>
      </c>
      <c r="G20" s="2">
        <v>1</v>
      </c>
      <c r="H20" s="2">
        <v>1</v>
      </c>
      <c r="I20" s="2">
        <v>1</v>
      </c>
      <c r="J20" s="2">
        <v>0</v>
      </c>
      <c r="K20" s="2">
        <v>1</v>
      </c>
      <c r="L20" s="2">
        <v>1</v>
      </c>
      <c r="M20" s="2">
        <v>1</v>
      </c>
      <c r="N20" s="2">
        <v>1</v>
      </c>
      <c r="O20" s="2">
        <v>0</v>
      </c>
      <c r="P20" s="2">
        <v>0</v>
      </c>
      <c r="Q20" s="2">
        <v>0</v>
      </c>
      <c r="R20" s="2">
        <v>1</v>
      </c>
      <c r="S20" s="2">
        <v>1</v>
      </c>
      <c r="T20" s="2">
        <v>1</v>
      </c>
      <c r="U20" s="2">
        <v>1</v>
      </c>
      <c r="V20" s="2">
        <v>1</v>
      </c>
      <c r="W20" s="2">
        <v>1</v>
      </c>
      <c r="X20" s="2">
        <v>0</v>
      </c>
    </row>
    <row r="21" spans="2:24" x14ac:dyDescent="0.3">
      <c r="B21" t="s">
        <v>1</v>
      </c>
      <c r="C21" s="2">
        <v>1</v>
      </c>
      <c r="D21" s="2">
        <v>1</v>
      </c>
      <c r="E21" s="2">
        <v>1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  <c r="K21" s="2">
        <v>1</v>
      </c>
      <c r="L21" s="2">
        <v>1</v>
      </c>
      <c r="M21" s="2">
        <v>0</v>
      </c>
      <c r="N21" s="2">
        <v>0</v>
      </c>
      <c r="O21" s="2">
        <v>1</v>
      </c>
      <c r="P21" s="2">
        <v>1</v>
      </c>
      <c r="Q21" s="2">
        <v>1</v>
      </c>
      <c r="R21" s="2">
        <v>0</v>
      </c>
      <c r="S21" s="2">
        <v>0</v>
      </c>
      <c r="T21" s="2">
        <v>1</v>
      </c>
      <c r="U21" s="2">
        <v>1</v>
      </c>
      <c r="V21" s="2">
        <v>1</v>
      </c>
      <c r="W21" s="2">
        <v>1</v>
      </c>
      <c r="X21" s="2">
        <v>1</v>
      </c>
    </row>
    <row r="22" spans="2:24" x14ac:dyDescent="0.3"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2:24" x14ac:dyDescent="0.3">
      <c r="B23" t="s">
        <v>9</v>
      </c>
      <c r="C23" s="2">
        <v>1</v>
      </c>
      <c r="D23" s="2">
        <v>1</v>
      </c>
      <c r="E23" s="2">
        <v>1</v>
      </c>
      <c r="F23" s="2">
        <v>1</v>
      </c>
      <c r="G23" s="2">
        <v>1</v>
      </c>
      <c r="H23" s="2">
        <v>1</v>
      </c>
      <c r="I23" s="2">
        <v>1</v>
      </c>
      <c r="J23" s="2">
        <v>1</v>
      </c>
      <c r="K23" s="2">
        <v>1</v>
      </c>
      <c r="L23" s="2">
        <v>1</v>
      </c>
      <c r="M23" s="2">
        <v>1</v>
      </c>
      <c r="N23" s="2">
        <v>1</v>
      </c>
      <c r="O23" s="2">
        <v>1</v>
      </c>
      <c r="P23" s="2">
        <v>1</v>
      </c>
      <c r="Q23" s="2">
        <v>1</v>
      </c>
      <c r="R23" s="2">
        <v>1</v>
      </c>
      <c r="S23" s="2">
        <v>1</v>
      </c>
      <c r="T23" s="2">
        <v>0</v>
      </c>
      <c r="U23" s="2">
        <v>0</v>
      </c>
      <c r="V23" s="2">
        <v>0</v>
      </c>
      <c r="W23" s="2">
        <v>0</v>
      </c>
      <c r="X23" s="2">
        <v>1</v>
      </c>
    </row>
  </sheetData>
  <mergeCells count="5">
    <mergeCell ref="F4:G4"/>
    <mergeCell ref="F5:G5"/>
    <mergeCell ref="F6:G6"/>
    <mergeCell ref="F7:G7"/>
    <mergeCell ref="F8:G8"/>
  </mergeCells>
  <conditionalFormatting sqref="C14:X16">
    <cfRule type="cellIs" dxfId="5" priority="3" operator="equal">
      <formula>0</formula>
    </cfRule>
  </conditionalFormatting>
  <conditionalFormatting sqref="C14:X14">
    <cfRule type="cellIs" dxfId="4" priority="2" operator="equal">
      <formula>1</formula>
    </cfRule>
  </conditionalFormatting>
  <conditionalFormatting sqref="C15:X16">
    <cfRule type="cellIs" dxfId="3" priority="1" operator="equal">
      <formula>1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4306A-88D9-4A34-8D68-AC880D3C5C5C}">
  <dimension ref="B1:Z266"/>
  <sheetViews>
    <sheetView workbookViewId="0">
      <selection activeCell="S3" sqref="S3:X3"/>
    </sheetView>
  </sheetViews>
  <sheetFormatPr defaultRowHeight="14.4" x14ac:dyDescent="0.3"/>
  <cols>
    <col min="2" max="2" width="12.33203125" customWidth="1"/>
    <col min="9" max="9" width="8.88671875" style="7"/>
  </cols>
  <sheetData>
    <row r="1" spans="2:26" s="33" customFormat="1" ht="15.6" thickTop="1" thickBot="1" x14ac:dyDescent="0.35">
      <c r="B1" s="34" t="s">
        <v>21</v>
      </c>
      <c r="C1" s="35" t="s">
        <v>22</v>
      </c>
      <c r="D1" s="35"/>
      <c r="E1" s="35" t="s">
        <v>28</v>
      </c>
      <c r="F1" s="35"/>
      <c r="G1" s="35" t="s">
        <v>29</v>
      </c>
      <c r="H1" s="35"/>
      <c r="I1" s="35" t="s">
        <v>30</v>
      </c>
      <c r="J1" s="35"/>
      <c r="K1" s="35"/>
      <c r="L1" s="35"/>
      <c r="M1" s="35"/>
      <c r="N1" s="35"/>
      <c r="O1" s="34" t="s">
        <v>33</v>
      </c>
      <c r="P1" s="34" t="s">
        <v>34</v>
      </c>
      <c r="Q1" s="50" t="s">
        <v>32</v>
      </c>
      <c r="R1" s="51"/>
      <c r="S1" s="35" t="s">
        <v>35</v>
      </c>
      <c r="T1" s="35"/>
      <c r="U1" s="35"/>
      <c r="V1" s="35"/>
      <c r="W1" s="35"/>
      <c r="X1" s="35"/>
    </row>
    <row r="2" spans="2:26" ht="15.6" thickTop="1" thickBot="1" x14ac:dyDescent="0.35">
      <c r="B2" s="36" t="s">
        <v>24</v>
      </c>
      <c r="C2" s="35" t="s">
        <v>23</v>
      </c>
      <c r="D2" s="35"/>
      <c r="E2" s="35" t="s">
        <v>0</v>
      </c>
      <c r="F2" s="35"/>
      <c r="G2" s="35" t="s">
        <v>1</v>
      </c>
      <c r="H2" s="35"/>
      <c r="I2" s="38" t="s">
        <v>31</v>
      </c>
      <c r="J2" s="38"/>
      <c r="K2" s="38"/>
      <c r="L2" s="38"/>
      <c r="M2" s="38"/>
      <c r="N2" s="38"/>
      <c r="O2" s="37">
        <v>0.5625</v>
      </c>
      <c r="P2" s="37">
        <v>0.66666666666666663</v>
      </c>
      <c r="Q2" s="50"/>
      <c r="R2" s="51"/>
      <c r="S2" s="39" t="s">
        <v>36</v>
      </c>
      <c r="T2" s="39"/>
      <c r="U2" s="39"/>
      <c r="V2" s="39"/>
      <c r="W2" s="39"/>
      <c r="X2" s="39"/>
    </row>
    <row r="3" spans="2:26" ht="15.6" thickTop="1" thickBot="1" x14ac:dyDescent="0.35">
      <c r="B3" s="36" t="s">
        <v>25</v>
      </c>
      <c r="C3" s="35" t="s">
        <v>27</v>
      </c>
      <c r="D3" s="35"/>
      <c r="E3" s="35" t="s">
        <v>1</v>
      </c>
      <c r="F3" s="35"/>
      <c r="G3" s="35" t="s">
        <v>9</v>
      </c>
      <c r="H3" s="35"/>
      <c r="I3" s="35"/>
      <c r="J3" s="35"/>
      <c r="K3" s="35"/>
      <c r="L3" s="35"/>
      <c r="M3" s="35"/>
      <c r="N3" s="35"/>
      <c r="O3" s="36"/>
      <c r="P3" s="36"/>
      <c r="Q3" s="50"/>
      <c r="R3" s="51"/>
      <c r="S3" s="35"/>
      <c r="T3" s="35"/>
      <c r="U3" s="35"/>
      <c r="V3" s="35"/>
      <c r="W3" s="35"/>
      <c r="X3" s="35"/>
    </row>
    <row r="4" spans="2:26" ht="15.6" thickTop="1" thickBot="1" x14ac:dyDescent="0.35">
      <c r="B4" s="36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6"/>
      <c r="P4" s="36"/>
      <c r="Q4" s="50"/>
      <c r="R4" s="51"/>
      <c r="S4" s="35"/>
      <c r="T4" s="35"/>
      <c r="U4" s="35"/>
      <c r="V4" s="35"/>
      <c r="W4" s="35"/>
      <c r="X4" s="35"/>
    </row>
    <row r="5" spans="2:26" ht="15" thickTop="1" x14ac:dyDescent="0.3">
      <c r="I5"/>
    </row>
    <row r="6" spans="2:26" x14ac:dyDescent="0.3">
      <c r="I6"/>
    </row>
    <row r="7" spans="2:26" x14ac:dyDescent="0.3">
      <c r="I7"/>
    </row>
    <row r="8" spans="2:26" x14ac:dyDescent="0.3">
      <c r="I8"/>
    </row>
    <row r="9" spans="2:26" x14ac:dyDescent="0.3">
      <c r="I9"/>
    </row>
    <row r="10" spans="2:26" x14ac:dyDescent="0.3">
      <c r="I10"/>
    </row>
    <row r="11" spans="2:26" x14ac:dyDescent="0.3">
      <c r="I11"/>
    </row>
    <row r="12" spans="2:26" ht="15" thickBot="1" x14ac:dyDescent="0.35">
      <c r="B12" t="s">
        <v>8</v>
      </c>
    </row>
    <row r="13" spans="2:26" x14ac:dyDescent="0.3">
      <c r="B13" s="16" t="s">
        <v>13</v>
      </c>
      <c r="C13" s="17">
        <v>44872</v>
      </c>
      <c r="D13" s="18"/>
      <c r="E13" s="18"/>
      <c r="F13" s="17">
        <v>44873</v>
      </c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7">
        <v>44874</v>
      </c>
      <c r="S13" s="17"/>
      <c r="T13" s="17"/>
      <c r="U13" s="17"/>
      <c r="V13" s="17"/>
      <c r="W13" s="17"/>
      <c r="X13" s="17"/>
      <c r="Y13" s="17"/>
      <c r="Z13" s="19"/>
    </row>
    <row r="14" spans="2:26" x14ac:dyDescent="0.3">
      <c r="B14" s="20" t="s">
        <v>14</v>
      </c>
      <c r="C14" s="10">
        <v>0.75</v>
      </c>
      <c r="D14" s="10">
        <v>0.83333333333333337</v>
      </c>
      <c r="E14" s="10">
        <v>0.91666666666666663</v>
      </c>
      <c r="F14" s="10">
        <v>0</v>
      </c>
      <c r="G14" s="10">
        <v>8.3333333333333329E-2</v>
      </c>
      <c r="H14" s="10">
        <v>0.16666666666666666</v>
      </c>
      <c r="I14" s="11">
        <v>0.25</v>
      </c>
      <c r="J14" s="10">
        <v>0.33333333333333398</v>
      </c>
      <c r="K14" s="10">
        <v>0.41666666666666702</v>
      </c>
      <c r="L14" s="10">
        <v>0.5</v>
      </c>
      <c r="M14" s="10">
        <v>0.58333333333333404</v>
      </c>
      <c r="N14" s="10">
        <v>0.66666666666666696</v>
      </c>
      <c r="O14" s="10">
        <v>0.75</v>
      </c>
      <c r="P14" s="10">
        <v>0.83333333333333404</v>
      </c>
      <c r="Q14" s="10">
        <v>0.91666666666666696</v>
      </c>
      <c r="R14" s="10">
        <v>1</v>
      </c>
      <c r="S14" s="10">
        <v>1.0833333333333299</v>
      </c>
      <c r="T14" s="10">
        <v>1.1666666666666701</v>
      </c>
      <c r="U14" s="10">
        <v>1.25</v>
      </c>
      <c r="V14" s="10">
        <v>1.3333333333333399</v>
      </c>
      <c r="W14" s="10">
        <v>1.4166666666666701</v>
      </c>
      <c r="X14" s="10">
        <v>1.5</v>
      </c>
      <c r="Y14" s="10">
        <v>0.58333333333333337</v>
      </c>
      <c r="Z14" s="21">
        <v>0.66666666666666663</v>
      </c>
    </row>
    <row r="15" spans="2:26" x14ac:dyDescent="0.3">
      <c r="B15" s="20" t="s">
        <v>6</v>
      </c>
      <c r="C15" s="12" t="s">
        <v>15</v>
      </c>
      <c r="D15" s="12"/>
      <c r="E15" s="12"/>
      <c r="F15" s="12"/>
      <c r="G15" s="12"/>
      <c r="H15" s="12"/>
      <c r="I15" s="12"/>
      <c r="J15" s="13" t="s">
        <v>17</v>
      </c>
      <c r="K15" s="13"/>
      <c r="L15" s="13"/>
      <c r="M15" s="13"/>
      <c r="N15" s="14"/>
      <c r="O15" s="14"/>
      <c r="P15" s="14"/>
      <c r="Q15" s="14"/>
      <c r="R15" s="31" t="s">
        <v>16</v>
      </c>
      <c r="S15" s="31"/>
      <c r="T15" s="31"/>
      <c r="U15" s="31"/>
      <c r="V15" s="31"/>
      <c r="W15" s="31"/>
      <c r="X15" s="31"/>
      <c r="Y15" s="31"/>
      <c r="Z15" s="32"/>
    </row>
    <row r="16" spans="2:26" x14ac:dyDescent="0.3">
      <c r="B16" s="20" t="s">
        <v>10</v>
      </c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5" t="s">
        <v>16</v>
      </c>
      <c r="O16" s="15"/>
      <c r="P16" s="15"/>
      <c r="Q16" s="15"/>
      <c r="R16" s="14"/>
      <c r="S16" s="14"/>
      <c r="T16" s="14"/>
      <c r="U16" s="14"/>
      <c r="V16" s="14"/>
      <c r="W16" s="14"/>
      <c r="X16" s="14"/>
      <c r="Y16" s="14"/>
      <c r="Z16" s="29"/>
    </row>
    <row r="17" spans="2:26" ht="15" thickBot="1" x14ac:dyDescent="0.35">
      <c r="B17" s="22" t="s">
        <v>12</v>
      </c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30"/>
    </row>
    <row r="18" spans="2:26" x14ac:dyDescent="0.3">
      <c r="C18" s="2"/>
      <c r="D18" s="2"/>
      <c r="E18" s="2"/>
      <c r="F18" s="2"/>
      <c r="G18" s="2"/>
      <c r="H18" s="2"/>
      <c r="I18" s="8"/>
      <c r="J18" s="2"/>
      <c r="K18" s="2"/>
      <c r="L18" s="2"/>
      <c r="M18" s="2"/>
      <c r="N18" s="2"/>
      <c r="O18" s="2"/>
      <c r="P18" s="2"/>
      <c r="Q18" s="2"/>
      <c r="R18" s="9"/>
      <c r="S18" s="9"/>
      <c r="T18" s="9"/>
      <c r="U18" s="9"/>
      <c r="V18" s="9"/>
      <c r="W18" s="9"/>
      <c r="X18" s="9"/>
      <c r="Y18" s="9"/>
    </row>
    <row r="19" spans="2:26" x14ac:dyDescent="0.3">
      <c r="C19" s="2"/>
      <c r="D19" s="2"/>
      <c r="E19" s="2"/>
      <c r="F19" s="2"/>
      <c r="G19" s="2"/>
      <c r="H19" s="2"/>
      <c r="I19" s="8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6" ht="15" thickBot="1" x14ac:dyDescent="0.35">
      <c r="B20" t="s">
        <v>7</v>
      </c>
      <c r="C20" s="3"/>
      <c r="D20" s="2"/>
      <c r="E20" s="2"/>
      <c r="F20" s="2"/>
      <c r="G20" s="2"/>
      <c r="H20" s="2"/>
      <c r="I20" s="8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6" x14ac:dyDescent="0.3">
      <c r="B21" s="16" t="s">
        <v>13</v>
      </c>
      <c r="C21" s="17">
        <v>44872</v>
      </c>
      <c r="D21" s="18"/>
      <c r="E21" s="18"/>
      <c r="F21" s="17">
        <v>44873</v>
      </c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7">
        <v>44874</v>
      </c>
      <c r="S21" s="17"/>
      <c r="T21" s="17"/>
      <c r="U21" s="17"/>
      <c r="V21" s="17"/>
      <c r="W21" s="17"/>
      <c r="X21" s="17"/>
      <c r="Y21" s="17"/>
      <c r="Z21" s="19"/>
    </row>
    <row r="22" spans="2:26" x14ac:dyDescent="0.3">
      <c r="B22" s="20" t="s">
        <v>14</v>
      </c>
      <c r="C22" s="10">
        <v>0.75</v>
      </c>
      <c r="D22" s="10">
        <v>0.83333333333333337</v>
      </c>
      <c r="E22" s="10">
        <v>0.91666666666666663</v>
      </c>
      <c r="F22" s="10">
        <v>0</v>
      </c>
      <c r="G22" s="10">
        <v>8.3333333333333329E-2</v>
      </c>
      <c r="H22" s="10">
        <v>0.16666666666666666</v>
      </c>
      <c r="I22" s="11">
        <v>0.25</v>
      </c>
      <c r="J22" s="10">
        <v>0.33333333333333398</v>
      </c>
      <c r="K22" s="10">
        <v>0.41666666666666702</v>
      </c>
      <c r="L22" s="10">
        <v>0.5</v>
      </c>
      <c r="M22" s="10">
        <v>0.58333333333333404</v>
      </c>
      <c r="N22" s="10">
        <v>0.66666666666666696</v>
      </c>
      <c r="O22" s="10">
        <v>0.75</v>
      </c>
      <c r="P22" s="10">
        <v>0.83333333333333404</v>
      </c>
      <c r="Q22" s="10">
        <v>0.91666666666666696</v>
      </c>
      <c r="R22" s="10">
        <v>1</v>
      </c>
      <c r="S22" s="10">
        <v>1.0833333333333299</v>
      </c>
      <c r="T22" s="10">
        <v>1.1666666666666701</v>
      </c>
      <c r="U22" s="10">
        <v>1.25</v>
      </c>
      <c r="V22" s="10">
        <v>1.3333333333333399</v>
      </c>
      <c r="W22" s="10">
        <v>1.4166666666666701</v>
      </c>
      <c r="X22" s="10">
        <v>1.5</v>
      </c>
      <c r="Y22" s="10">
        <v>0.58333333333333337</v>
      </c>
      <c r="Z22" s="21">
        <v>0.66666666666666663</v>
      </c>
    </row>
    <row r="23" spans="2:26" x14ac:dyDescent="0.3">
      <c r="B23" s="20" t="s">
        <v>0</v>
      </c>
      <c r="C23" s="12" t="s">
        <v>15</v>
      </c>
      <c r="D23" s="12"/>
      <c r="E23" s="12"/>
      <c r="F23" s="12"/>
      <c r="G23" s="12"/>
      <c r="H23" s="12"/>
      <c r="I23" s="12"/>
      <c r="J23" s="13" t="s">
        <v>18</v>
      </c>
      <c r="K23" s="13"/>
      <c r="L23" s="13"/>
      <c r="M23" s="13"/>
      <c r="N23" s="13"/>
      <c r="O23" s="13"/>
      <c r="P23" s="13"/>
      <c r="Q23" s="13"/>
      <c r="R23" s="31" t="s">
        <v>20</v>
      </c>
      <c r="S23" s="31"/>
      <c r="T23" s="31"/>
      <c r="U23" s="31"/>
      <c r="V23" s="31"/>
      <c r="W23" s="31"/>
      <c r="X23" s="31"/>
      <c r="Y23" s="31"/>
      <c r="Z23" s="32"/>
    </row>
    <row r="24" spans="2:26" x14ac:dyDescent="0.3">
      <c r="B24" s="20" t="s">
        <v>1</v>
      </c>
      <c r="C24" s="12" t="s">
        <v>15</v>
      </c>
      <c r="D24" s="12"/>
      <c r="E24" s="12"/>
      <c r="F24" s="12"/>
      <c r="G24" s="12"/>
      <c r="H24" s="12"/>
      <c r="I24" s="12"/>
      <c r="J24" s="13" t="s">
        <v>17</v>
      </c>
      <c r="K24" s="13"/>
      <c r="L24" s="13"/>
      <c r="M24" s="13"/>
      <c r="N24" s="24" t="s">
        <v>19</v>
      </c>
      <c r="O24" s="24"/>
      <c r="P24" s="24"/>
      <c r="Q24" s="24"/>
      <c r="R24" s="24" t="s">
        <v>20</v>
      </c>
      <c r="S24" s="24"/>
      <c r="T24" s="24"/>
      <c r="U24" s="24"/>
      <c r="V24" s="24"/>
      <c r="W24" s="24"/>
      <c r="X24" s="24"/>
      <c r="Y24" s="24"/>
      <c r="Z24" s="25"/>
    </row>
    <row r="25" spans="2:26" ht="15" thickBot="1" x14ac:dyDescent="0.35">
      <c r="B25" s="22" t="s">
        <v>9</v>
      </c>
      <c r="C25" s="23"/>
      <c r="D25" s="23"/>
      <c r="E25" s="23"/>
      <c r="F25" s="26" t="s">
        <v>17</v>
      </c>
      <c r="G25" s="26"/>
      <c r="H25" s="26"/>
      <c r="I25" s="26"/>
      <c r="J25" s="27" t="s">
        <v>16</v>
      </c>
      <c r="K25" s="27"/>
      <c r="L25" s="27"/>
      <c r="M25" s="27"/>
      <c r="N25" s="28" t="s">
        <v>19</v>
      </c>
      <c r="O25" s="28"/>
      <c r="P25" s="28"/>
      <c r="Q25" s="28"/>
      <c r="R25" s="40" t="s">
        <v>16</v>
      </c>
      <c r="S25" s="41"/>
      <c r="T25" s="41"/>
      <c r="U25" s="41"/>
      <c r="V25" s="41"/>
      <c r="W25" s="41"/>
      <c r="X25" s="41"/>
      <c r="Y25" s="41"/>
      <c r="Z25" s="42"/>
    </row>
    <row r="26" spans="2:26" x14ac:dyDescent="0.3">
      <c r="I26"/>
    </row>
    <row r="27" spans="2:26" x14ac:dyDescent="0.3">
      <c r="I27"/>
    </row>
    <row r="28" spans="2:26" ht="15" thickBot="1" x14ac:dyDescent="0.35">
      <c r="B28" t="s">
        <v>37</v>
      </c>
      <c r="C28" s="3"/>
      <c r="D28" s="2"/>
      <c r="E28" s="2"/>
      <c r="F28" s="2"/>
      <c r="G28" s="2"/>
      <c r="H28" s="2"/>
      <c r="I28" s="8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2:26" x14ac:dyDescent="0.3">
      <c r="B29" s="16" t="s">
        <v>13</v>
      </c>
      <c r="C29" s="17">
        <v>44872</v>
      </c>
      <c r="D29" s="18"/>
      <c r="E29" s="18"/>
      <c r="F29" s="17">
        <v>44873</v>
      </c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7">
        <v>44874</v>
      </c>
      <c r="S29" s="17"/>
      <c r="T29" s="17"/>
      <c r="U29" s="17"/>
      <c r="V29" s="17"/>
      <c r="W29" s="17"/>
      <c r="X29" s="17"/>
      <c r="Y29" s="17"/>
      <c r="Z29" s="19"/>
    </row>
    <row r="30" spans="2:26" x14ac:dyDescent="0.3">
      <c r="B30" s="20" t="s">
        <v>14</v>
      </c>
      <c r="C30" s="10">
        <v>0.75</v>
      </c>
      <c r="D30" s="10">
        <v>0.83333333333333337</v>
      </c>
      <c r="E30" s="10">
        <v>0.91666666666666663</v>
      </c>
      <c r="F30" s="10">
        <v>0</v>
      </c>
      <c r="G30" s="10">
        <v>8.3333333333333329E-2</v>
      </c>
      <c r="H30" s="10">
        <v>0.16666666666666666</v>
      </c>
      <c r="I30" s="11">
        <v>0.25</v>
      </c>
      <c r="J30" s="10">
        <v>0.33333333333333398</v>
      </c>
      <c r="K30" s="10">
        <v>0.41666666666666702</v>
      </c>
      <c r="L30" s="10">
        <v>0.5</v>
      </c>
      <c r="M30" s="10">
        <v>0.58333333333333404</v>
      </c>
      <c r="N30" s="10">
        <v>0.66666666666666696</v>
      </c>
      <c r="O30" s="10">
        <v>0.75</v>
      </c>
      <c r="P30" s="10">
        <v>0.83333333333333404</v>
      </c>
      <c r="Q30" s="10">
        <v>0.91666666666666696</v>
      </c>
      <c r="R30" s="10">
        <v>1</v>
      </c>
      <c r="S30" s="10">
        <v>1.0833333333333299</v>
      </c>
      <c r="T30" s="10">
        <v>1.1666666666666701</v>
      </c>
      <c r="U30" s="10">
        <v>1.25</v>
      </c>
      <c r="V30" s="10">
        <v>1.3333333333333399</v>
      </c>
      <c r="W30" s="10">
        <v>1.4166666666666701</v>
      </c>
      <c r="X30" s="10">
        <v>1.5</v>
      </c>
      <c r="Y30" s="10">
        <v>0.58333333333333337</v>
      </c>
      <c r="Z30" s="21">
        <v>0.66666666666666663</v>
      </c>
    </row>
    <row r="31" spans="2:26" x14ac:dyDescent="0.3">
      <c r="B31" s="20">
        <v>445093</v>
      </c>
      <c r="C31" s="12" t="s">
        <v>15</v>
      </c>
      <c r="D31" s="12"/>
      <c r="E31" s="12"/>
      <c r="F31" s="12"/>
      <c r="G31" s="12"/>
      <c r="H31" s="12"/>
      <c r="I31" s="12"/>
      <c r="J31" s="47" t="s">
        <v>16</v>
      </c>
      <c r="K31" s="48"/>
      <c r="L31" s="48"/>
      <c r="M31" s="49"/>
      <c r="N31" s="24" t="s">
        <v>19</v>
      </c>
      <c r="O31" s="24"/>
      <c r="P31" s="24"/>
      <c r="Q31" s="24"/>
      <c r="R31" s="24" t="s">
        <v>20</v>
      </c>
      <c r="S31" s="24"/>
      <c r="T31" s="24"/>
      <c r="U31" s="24"/>
      <c r="V31" s="24"/>
      <c r="W31" s="24"/>
      <c r="X31" s="24"/>
      <c r="Y31" s="24"/>
      <c r="Z31" s="25"/>
    </row>
    <row r="32" spans="2:26" x14ac:dyDescent="0.3">
      <c r="B32" s="20">
        <v>745093</v>
      </c>
      <c r="C32" s="12" t="s">
        <v>15</v>
      </c>
      <c r="D32" s="12"/>
      <c r="E32" s="12"/>
      <c r="F32" s="12"/>
      <c r="G32" s="12"/>
      <c r="H32" s="12"/>
      <c r="I32" s="12"/>
      <c r="J32" s="15" t="s">
        <v>16</v>
      </c>
      <c r="K32" s="15"/>
      <c r="L32" s="15"/>
      <c r="M32" s="15"/>
      <c r="N32" s="24" t="s">
        <v>19</v>
      </c>
      <c r="O32" s="24"/>
      <c r="P32" s="24"/>
      <c r="Q32" s="24"/>
      <c r="R32" s="24" t="s">
        <v>20</v>
      </c>
      <c r="S32" s="24"/>
      <c r="T32" s="24"/>
      <c r="U32" s="24"/>
      <c r="V32" s="24"/>
      <c r="W32" s="24"/>
      <c r="X32" s="24"/>
      <c r="Y32" s="24"/>
      <c r="Z32" s="25"/>
    </row>
    <row r="33" spans="2:26" ht="15" thickBot="1" x14ac:dyDescent="0.35">
      <c r="B33" s="22"/>
      <c r="C33" s="23"/>
      <c r="D33" s="23"/>
      <c r="E33" s="2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</row>
    <row r="34" spans="2:26" x14ac:dyDescent="0.3">
      <c r="I34"/>
    </row>
    <row r="35" spans="2:26" x14ac:dyDescent="0.3">
      <c r="I35"/>
    </row>
    <row r="36" spans="2:26" x14ac:dyDescent="0.3">
      <c r="I36"/>
    </row>
    <row r="37" spans="2:26" x14ac:dyDescent="0.3">
      <c r="I37"/>
    </row>
    <row r="38" spans="2:26" x14ac:dyDescent="0.3">
      <c r="I38"/>
    </row>
    <row r="39" spans="2:26" x14ac:dyDescent="0.3">
      <c r="I39"/>
    </row>
    <row r="40" spans="2:26" x14ac:dyDescent="0.3">
      <c r="I40"/>
    </row>
    <row r="41" spans="2:26" x14ac:dyDescent="0.3">
      <c r="I41"/>
    </row>
    <row r="42" spans="2:26" x14ac:dyDescent="0.3">
      <c r="I42"/>
    </row>
    <row r="43" spans="2:26" x14ac:dyDescent="0.3">
      <c r="C43" s="4" t="s">
        <v>6</v>
      </c>
      <c r="D43" s="5" t="s">
        <v>10</v>
      </c>
      <c r="E43" t="s">
        <v>12</v>
      </c>
      <c r="F43" s="6" t="s">
        <v>11</v>
      </c>
      <c r="G43" s="6"/>
      <c r="I43"/>
    </row>
    <row r="44" spans="2:26" x14ac:dyDescent="0.3">
      <c r="C44" s="5" t="s">
        <v>0</v>
      </c>
      <c r="D44" s="5" t="s">
        <v>1</v>
      </c>
      <c r="E44" t="s">
        <v>0</v>
      </c>
      <c r="F44" s="6" t="s">
        <v>2</v>
      </c>
      <c r="G44" s="6"/>
      <c r="I44"/>
    </row>
    <row r="45" spans="2:26" x14ac:dyDescent="0.3">
      <c r="C45" s="5" t="s">
        <v>1</v>
      </c>
      <c r="D45" s="5" t="s">
        <v>9</v>
      </c>
      <c r="E45" t="s">
        <v>9</v>
      </c>
      <c r="F45" s="6" t="s">
        <v>4</v>
      </c>
      <c r="G45" s="6"/>
      <c r="I45"/>
    </row>
    <row r="46" spans="2:26" x14ac:dyDescent="0.3">
      <c r="F46" s="6" t="s">
        <v>3</v>
      </c>
      <c r="G46" s="6"/>
      <c r="I46"/>
    </row>
    <row r="47" spans="2:26" x14ac:dyDescent="0.3">
      <c r="F47" s="6" t="s">
        <v>5</v>
      </c>
      <c r="G47" s="6"/>
      <c r="I47"/>
    </row>
    <row r="48" spans="2:26" x14ac:dyDescent="0.3">
      <c r="I48"/>
    </row>
    <row r="49" customFormat="1" x14ac:dyDescent="0.3"/>
    <row r="50" customFormat="1" x14ac:dyDescent="0.3"/>
    <row r="51" customFormat="1" x14ac:dyDescent="0.3"/>
    <row r="52" customFormat="1" x14ac:dyDescent="0.3"/>
    <row r="53" customFormat="1" x14ac:dyDescent="0.3"/>
    <row r="54" customFormat="1" x14ac:dyDescent="0.3"/>
    <row r="55" customFormat="1" x14ac:dyDescent="0.3"/>
    <row r="56" customFormat="1" x14ac:dyDescent="0.3"/>
    <row r="57" customFormat="1" x14ac:dyDescent="0.3"/>
    <row r="58" customFormat="1" x14ac:dyDescent="0.3"/>
    <row r="59" customFormat="1" x14ac:dyDescent="0.3"/>
    <row r="60" customFormat="1" x14ac:dyDescent="0.3"/>
    <row r="61" customFormat="1" x14ac:dyDescent="0.3"/>
    <row r="62" customFormat="1" x14ac:dyDescent="0.3"/>
    <row r="63" customFormat="1" x14ac:dyDescent="0.3"/>
    <row r="64" customFormat="1" x14ac:dyDescent="0.3"/>
    <row r="65" customFormat="1" x14ac:dyDescent="0.3"/>
    <row r="66" customFormat="1" x14ac:dyDescent="0.3"/>
    <row r="67" customFormat="1" x14ac:dyDescent="0.3"/>
    <row r="68" customFormat="1" x14ac:dyDescent="0.3"/>
    <row r="69" customFormat="1" x14ac:dyDescent="0.3"/>
    <row r="70" customFormat="1" x14ac:dyDescent="0.3"/>
    <row r="71" customFormat="1" x14ac:dyDescent="0.3"/>
    <row r="72" customFormat="1" x14ac:dyDescent="0.3"/>
    <row r="73" customFormat="1" x14ac:dyDescent="0.3"/>
    <row r="74" customFormat="1" x14ac:dyDescent="0.3"/>
    <row r="75" customFormat="1" x14ac:dyDescent="0.3"/>
    <row r="76" customFormat="1" x14ac:dyDescent="0.3"/>
    <row r="77" customFormat="1" x14ac:dyDescent="0.3"/>
    <row r="78" customFormat="1" x14ac:dyDescent="0.3"/>
    <row r="79" customFormat="1" x14ac:dyDescent="0.3"/>
    <row r="80" customFormat="1" x14ac:dyDescent="0.3"/>
    <row r="81" customFormat="1" x14ac:dyDescent="0.3"/>
    <row r="82" customFormat="1" x14ac:dyDescent="0.3"/>
    <row r="83" customFormat="1" x14ac:dyDescent="0.3"/>
    <row r="84" customFormat="1" x14ac:dyDescent="0.3"/>
    <row r="85" customFormat="1" x14ac:dyDescent="0.3"/>
    <row r="86" customFormat="1" x14ac:dyDescent="0.3"/>
    <row r="87" customFormat="1" x14ac:dyDescent="0.3"/>
    <row r="88" customFormat="1" x14ac:dyDescent="0.3"/>
    <row r="89" customFormat="1" x14ac:dyDescent="0.3"/>
    <row r="90" customFormat="1" x14ac:dyDescent="0.3"/>
    <row r="91" customFormat="1" x14ac:dyDescent="0.3"/>
    <row r="92" customFormat="1" x14ac:dyDescent="0.3"/>
    <row r="93" customFormat="1" x14ac:dyDescent="0.3"/>
    <row r="94" customFormat="1" x14ac:dyDescent="0.3"/>
    <row r="95" customFormat="1" x14ac:dyDescent="0.3"/>
    <row r="96" customFormat="1" x14ac:dyDescent="0.3"/>
    <row r="97" customFormat="1" x14ac:dyDescent="0.3"/>
    <row r="98" customFormat="1" x14ac:dyDescent="0.3"/>
    <row r="99" customFormat="1" x14ac:dyDescent="0.3"/>
    <row r="100" customFormat="1" x14ac:dyDescent="0.3"/>
    <row r="101" customFormat="1" x14ac:dyDescent="0.3"/>
    <row r="102" customFormat="1" x14ac:dyDescent="0.3"/>
    <row r="103" customFormat="1" x14ac:dyDescent="0.3"/>
    <row r="104" customFormat="1" x14ac:dyDescent="0.3"/>
    <row r="105" customFormat="1" x14ac:dyDescent="0.3"/>
    <row r="106" customFormat="1" x14ac:dyDescent="0.3"/>
    <row r="107" customFormat="1" x14ac:dyDescent="0.3"/>
    <row r="108" customFormat="1" x14ac:dyDescent="0.3"/>
    <row r="109" customFormat="1" x14ac:dyDescent="0.3"/>
    <row r="110" customFormat="1" x14ac:dyDescent="0.3"/>
    <row r="111" customFormat="1" x14ac:dyDescent="0.3"/>
    <row r="112" customFormat="1" x14ac:dyDescent="0.3"/>
    <row r="113" customFormat="1" x14ac:dyDescent="0.3"/>
    <row r="114" customFormat="1" x14ac:dyDescent="0.3"/>
    <row r="115" customFormat="1" x14ac:dyDescent="0.3"/>
    <row r="116" customFormat="1" x14ac:dyDescent="0.3"/>
    <row r="117" customFormat="1" x14ac:dyDescent="0.3"/>
    <row r="118" customFormat="1" x14ac:dyDescent="0.3"/>
    <row r="119" customFormat="1" x14ac:dyDescent="0.3"/>
    <row r="120" customFormat="1" x14ac:dyDescent="0.3"/>
    <row r="121" customFormat="1" x14ac:dyDescent="0.3"/>
    <row r="122" customFormat="1" x14ac:dyDescent="0.3"/>
    <row r="123" customFormat="1" x14ac:dyDescent="0.3"/>
    <row r="124" customFormat="1" x14ac:dyDescent="0.3"/>
    <row r="125" customFormat="1" x14ac:dyDescent="0.3"/>
    <row r="126" customFormat="1" x14ac:dyDescent="0.3"/>
    <row r="127" customFormat="1" x14ac:dyDescent="0.3"/>
    <row r="128" customFormat="1" x14ac:dyDescent="0.3"/>
    <row r="129" customFormat="1" x14ac:dyDescent="0.3"/>
    <row r="130" customFormat="1" x14ac:dyDescent="0.3"/>
    <row r="131" customFormat="1" x14ac:dyDescent="0.3"/>
    <row r="132" customFormat="1" x14ac:dyDescent="0.3"/>
    <row r="133" customFormat="1" x14ac:dyDescent="0.3"/>
    <row r="134" customFormat="1" x14ac:dyDescent="0.3"/>
    <row r="135" customFormat="1" x14ac:dyDescent="0.3"/>
    <row r="136" customFormat="1" x14ac:dyDescent="0.3"/>
    <row r="137" customFormat="1" x14ac:dyDescent="0.3"/>
    <row r="138" customFormat="1" x14ac:dyDescent="0.3"/>
    <row r="139" customFormat="1" x14ac:dyDescent="0.3"/>
    <row r="140" customFormat="1" x14ac:dyDescent="0.3"/>
    <row r="141" customFormat="1" x14ac:dyDescent="0.3"/>
    <row r="142" customFormat="1" x14ac:dyDescent="0.3"/>
    <row r="143" customFormat="1" x14ac:dyDescent="0.3"/>
    <row r="144" customFormat="1" x14ac:dyDescent="0.3"/>
    <row r="145" customFormat="1" x14ac:dyDescent="0.3"/>
    <row r="146" customFormat="1" x14ac:dyDescent="0.3"/>
    <row r="147" customFormat="1" x14ac:dyDescent="0.3"/>
    <row r="148" customFormat="1" x14ac:dyDescent="0.3"/>
    <row r="149" customFormat="1" x14ac:dyDescent="0.3"/>
    <row r="150" customFormat="1" x14ac:dyDescent="0.3"/>
    <row r="151" customFormat="1" x14ac:dyDescent="0.3"/>
    <row r="152" customFormat="1" x14ac:dyDescent="0.3"/>
    <row r="153" customFormat="1" x14ac:dyDescent="0.3"/>
    <row r="154" customFormat="1" x14ac:dyDescent="0.3"/>
    <row r="155" customFormat="1" x14ac:dyDescent="0.3"/>
    <row r="156" customFormat="1" x14ac:dyDescent="0.3"/>
    <row r="157" customFormat="1" x14ac:dyDescent="0.3"/>
    <row r="158" customFormat="1" x14ac:dyDescent="0.3"/>
    <row r="159" customFormat="1" x14ac:dyDescent="0.3"/>
    <row r="160" customFormat="1" x14ac:dyDescent="0.3"/>
    <row r="161" customFormat="1" x14ac:dyDescent="0.3"/>
    <row r="162" customFormat="1" x14ac:dyDescent="0.3"/>
    <row r="163" customFormat="1" x14ac:dyDescent="0.3"/>
    <row r="164" customFormat="1" x14ac:dyDescent="0.3"/>
    <row r="165" customFormat="1" x14ac:dyDescent="0.3"/>
    <row r="166" customFormat="1" x14ac:dyDescent="0.3"/>
    <row r="167" customFormat="1" x14ac:dyDescent="0.3"/>
    <row r="168" customFormat="1" x14ac:dyDescent="0.3"/>
    <row r="169" customFormat="1" x14ac:dyDescent="0.3"/>
    <row r="170" customFormat="1" x14ac:dyDescent="0.3"/>
    <row r="171" customFormat="1" x14ac:dyDescent="0.3"/>
    <row r="172" customFormat="1" x14ac:dyDescent="0.3"/>
    <row r="173" customFormat="1" x14ac:dyDescent="0.3"/>
    <row r="174" customFormat="1" x14ac:dyDescent="0.3"/>
    <row r="175" customFormat="1" x14ac:dyDescent="0.3"/>
    <row r="176" customFormat="1" x14ac:dyDescent="0.3"/>
    <row r="177" customFormat="1" x14ac:dyDescent="0.3"/>
    <row r="178" customFormat="1" x14ac:dyDescent="0.3"/>
    <row r="179" customFormat="1" x14ac:dyDescent="0.3"/>
    <row r="180" customFormat="1" x14ac:dyDescent="0.3"/>
    <row r="181" customFormat="1" x14ac:dyDescent="0.3"/>
    <row r="182" customFormat="1" x14ac:dyDescent="0.3"/>
    <row r="183" customFormat="1" x14ac:dyDescent="0.3"/>
    <row r="184" customFormat="1" x14ac:dyDescent="0.3"/>
    <row r="185" customFormat="1" x14ac:dyDescent="0.3"/>
    <row r="186" customFormat="1" x14ac:dyDescent="0.3"/>
    <row r="187" customFormat="1" x14ac:dyDescent="0.3"/>
    <row r="188" customFormat="1" x14ac:dyDescent="0.3"/>
    <row r="189" customFormat="1" x14ac:dyDescent="0.3"/>
    <row r="190" customFormat="1" x14ac:dyDescent="0.3"/>
    <row r="191" customFormat="1" x14ac:dyDescent="0.3"/>
    <row r="192" customFormat="1" x14ac:dyDescent="0.3"/>
    <row r="193" customFormat="1" x14ac:dyDescent="0.3"/>
    <row r="194" customFormat="1" x14ac:dyDescent="0.3"/>
    <row r="195" customFormat="1" x14ac:dyDescent="0.3"/>
    <row r="196" customFormat="1" x14ac:dyDescent="0.3"/>
    <row r="197" customFormat="1" x14ac:dyDescent="0.3"/>
    <row r="198" customFormat="1" x14ac:dyDescent="0.3"/>
    <row r="199" customFormat="1" x14ac:dyDescent="0.3"/>
    <row r="200" customFormat="1" x14ac:dyDescent="0.3"/>
    <row r="201" customFormat="1" x14ac:dyDescent="0.3"/>
    <row r="202" customFormat="1" x14ac:dyDescent="0.3"/>
    <row r="203" customFormat="1" x14ac:dyDescent="0.3"/>
    <row r="204" customFormat="1" x14ac:dyDescent="0.3"/>
    <row r="205" customFormat="1" x14ac:dyDescent="0.3"/>
    <row r="206" customFormat="1" x14ac:dyDescent="0.3"/>
    <row r="207" customFormat="1" x14ac:dyDescent="0.3"/>
    <row r="208" customFormat="1" x14ac:dyDescent="0.3"/>
    <row r="209" customFormat="1" x14ac:dyDescent="0.3"/>
    <row r="210" customFormat="1" x14ac:dyDescent="0.3"/>
    <row r="211" customFormat="1" x14ac:dyDescent="0.3"/>
    <row r="212" customFormat="1" x14ac:dyDescent="0.3"/>
    <row r="213" customFormat="1" x14ac:dyDescent="0.3"/>
    <row r="214" customFormat="1" x14ac:dyDescent="0.3"/>
    <row r="215" customFormat="1" x14ac:dyDescent="0.3"/>
    <row r="216" customFormat="1" x14ac:dyDescent="0.3"/>
    <row r="217" customFormat="1" x14ac:dyDescent="0.3"/>
    <row r="218" customFormat="1" x14ac:dyDescent="0.3"/>
    <row r="219" customFormat="1" x14ac:dyDescent="0.3"/>
    <row r="220" customFormat="1" x14ac:dyDescent="0.3"/>
    <row r="221" customFormat="1" x14ac:dyDescent="0.3"/>
    <row r="222" customFormat="1" x14ac:dyDescent="0.3"/>
    <row r="223" customFormat="1" x14ac:dyDescent="0.3"/>
    <row r="224" customFormat="1" x14ac:dyDescent="0.3"/>
    <row r="225" customFormat="1" x14ac:dyDescent="0.3"/>
    <row r="226" customFormat="1" x14ac:dyDescent="0.3"/>
    <row r="227" customFormat="1" x14ac:dyDescent="0.3"/>
    <row r="228" customFormat="1" x14ac:dyDescent="0.3"/>
    <row r="229" customFormat="1" x14ac:dyDescent="0.3"/>
    <row r="230" customFormat="1" x14ac:dyDescent="0.3"/>
    <row r="231" customFormat="1" x14ac:dyDescent="0.3"/>
    <row r="232" customFormat="1" x14ac:dyDescent="0.3"/>
    <row r="233" customFormat="1" x14ac:dyDescent="0.3"/>
    <row r="234" customFormat="1" x14ac:dyDescent="0.3"/>
    <row r="235" customFormat="1" x14ac:dyDescent="0.3"/>
    <row r="236" customFormat="1" x14ac:dyDescent="0.3"/>
    <row r="237" customFormat="1" x14ac:dyDescent="0.3"/>
    <row r="238" customFormat="1" x14ac:dyDescent="0.3"/>
    <row r="239" customFormat="1" x14ac:dyDescent="0.3"/>
    <row r="240" customFormat="1" x14ac:dyDescent="0.3"/>
    <row r="241" customFormat="1" x14ac:dyDescent="0.3"/>
    <row r="242" customFormat="1" x14ac:dyDescent="0.3"/>
    <row r="243" customFormat="1" x14ac:dyDescent="0.3"/>
    <row r="244" customFormat="1" x14ac:dyDescent="0.3"/>
    <row r="245" customFormat="1" x14ac:dyDescent="0.3"/>
    <row r="246" customFormat="1" x14ac:dyDescent="0.3"/>
    <row r="247" customFormat="1" x14ac:dyDescent="0.3"/>
    <row r="248" customFormat="1" x14ac:dyDescent="0.3"/>
    <row r="249" customFormat="1" x14ac:dyDescent="0.3"/>
    <row r="250" customFormat="1" x14ac:dyDescent="0.3"/>
    <row r="251" customFormat="1" x14ac:dyDescent="0.3"/>
    <row r="252" customFormat="1" x14ac:dyDescent="0.3"/>
    <row r="253" customFormat="1" x14ac:dyDescent="0.3"/>
    <row r="254" customFormat="1" x14ac:dyDescent="0.3"/>
    <row r="255" customFormat="1" x14ac:dyDescent="0.3"/>
    <row r="256" customFormat="1" x14ac:dyDescent="0.3"/>
    <row r="257" customFormat="1" x14ac:dyDescent="0.3"/>
    <row r="258" customFormat="1" x14ac:dyDescent="0.3"/>
    <row r="259" customFormat="1" x14ac:dyDescent="0.3"/>
    <row r="260" customFormat="1" x14ac:dyDescent="0.3"/>
    <row r="261" customFormat="1" x14ac:dyDescent="0.3"/>
    <row r="262" customFormat="1" x14ac:dyDescent="0.3"/>
    <row r="263" customFormat="1" x14ac:dyDescent="0.3"/>
    <row r="264" customFormat="1" x14ac:dyDescent="0.3"/>
    <row r="265" customFormat="1" x14ac:dyDescent="0.3"/>
    <row r="266" customFormat="1" x14ac:dyDescent="0.3"/>
  </sheetData>
  <mergeCells count="61">
    <mergeCell ref="Q3:R3"/>
    <mergeCell ref="Q4:R4"/>
    <mergeCell ref="R31:Z31"/>
    <mergeCell ref="C32:I32"/>
    <mergeCell ref="J32:M32"/>
    <mergeCell ref="N32:Q32"/>
    <mergeCell ref="R32:Z32"/>
    <mergeCell ref="J31:M31"/>
    <mergeCell ref="S1:X1"/>
    <mergeCell ref="S2:X2"/>
    <mergeCell ref="S3:X3"/>
    <mergeCell ref="S4:X4"/>
    <mergeCell ref="R25:Z25"/>
    <mergeCell ref="C29:E29"/>
    <mergeCell ref="F29:Q29"/>
    <mergeCell ref="R29:Z29"/>
    <mergeCell ref="Q1:R1"/>
    <mergeCell ref="Q2:R2"/>
    <mergeCell ref="G1:H1"/>
    <mergeCell ref="G2:H2"/>
    <mergeCell ref="G3:H3"/>
    <mergeCell ref="G4:H4"/>
    <mergeCell ref="I1:N1"/>
    <mergeCell ref="I2:N2"/>
    <mergeCell ref="I3:N3"/>
    <mergeCell ref="I4:N4"/>
    <mergeCell ref="R23:Z23"/>
    <mergeCell ref="R24:Z24"/>
    <mergeCell ref="C1:D1"/>
    <mergeCell ref="C2:D2"/>
    <mergeCell ref="C3:D3"/>
    <mergeCell ref="C4:D4"/>
    <mergeCell ref="E1:F1"/>
    <mergeCell ref="E2:F2"/>
    <mergeCell ref="E3:F3"/>
    <mergeCell ref="E4:F4"/>
    <mergeCell ref="N25:Q25"/>
    <mergeCell ref="N24:Q24"/>
    <mergeCell ref="J25:M25"/>
    <mergeCell ref="F25:I25"/>
    <mergeCell ref="C23:I23"/>
    <mergeCell ref="J15:M15"/>
    <mergeCell ref="C24:I24"/>
    <mergeCell ref="J24:M24"/>
    <mergeCell ref="J23:Q23"/>
    <mergeCell ref="R15:Z15"/>
    <mergeCell ref="R21:Z21"/>
    <mergeCell ref="C15:I15"/>
    <mergeCell ref="N16:Q16"/>
    <mergeCell ref="C21:E21"/>
    <mergeCell ref="F21:Q21"/>
    <mergeCell ref="R13:Z13"/>
    <mergeCell ref="F43:G43"/>
    <mergeCell ref="F44:G44"/>
    <mergeCell ref="F45:G45"/>
    <mergeCell ref="F46:G46"/>
    <mergeCell ref="F47:G47"/>
    <mergeCell ref="C13:E13"/>
    <mergeCell ref="F13:Q13"/>
    <mergeCell ref="C31:I31"/>
    <mergeCell ref="N31:Q31"/>
  </mergeCells>
  <phoneticPr fontId="9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37AB2-FD80-4558-AF72-E6A8422E612B}">
  <dimension ref="B1:Z269"/>
  <sheetViews>
    <sheetView topLeftCell="A3" workbookViewId="0">
      <selection activeCell="T37" sqref="T37"/>
    </sheetView>
  </sheetViews>
  <sheetFormatPr defaultRowHeight="14.4" x14ac:dyDescent="0.3"/>
  <cols>
    <col min="2" max="2" width="12.33203125" customWidth="1"/>
    <col min="9" max="9" width="8.88671875" style="7"/>
  </cols>
  <sheetData>
    <row r="1" spans="2:26" x14ac:dyDescent="0.3">
      <c r="B1" t="s">
        <v>38</v>
      </c>
      <c r="I1"/>
    </row>
    <row r="2" spans="2:26" x14ac:dyDescent="0.3">
      <c r="I2"/>
    </row>
    <row r="3" spans="2:26" ht="15" thickBot="1" x14ac:dyDescent="0.35">
      <c r="I3"/>
    </row>
    <row r="4" spans="2:26" s="33" customFormat="1" ht="15.6" thickTop="1" thickBot="1" x14ac:dyDescent="0.35">
      <c r="B4" s="34" t="s">
        <v>21</v>
      </c>
      <c r="C4" s="35" t="s">
        <v>22</v>
      </c>
      <c r="D4" s="35"/>
      <c r="E4" s="35" t="s">
        <v>28</v>
      </c>
      <c r="F4" s="35"/>
      <c r="G4" s="35" t="s">
        <v>29</v>
      </c>
      <c r="H4" s="35"/>
      <c r="I4" s="35" t="s">
        <v>30</v>
      </c>
      <c r="J4" s="35"/>
      <c r="K4" s="35"/>
      <c r="L4" s="35"/>
      <c r="M4" s="35"/>
      <c r="N4" s="35"/>
      <c r="O4" s="34" t="s">
        <v>33</v>
      </c>
      <c r="P4" s="34" t="s">
        <v>34</v>
      </c>
      <c r="Q4" s="50" t="s">
        <v>32</v>
      </c>
      <c r="R4" s="51"/>
      <c r="S4" s="35" t="s">
        <v>35</v>
      </c>
      <c r="T4" s="35"/>
      <c r="U4" s="35"/>
      <c r="V4" s="35"/>
      <c r="W4" s="35"/>
      <c r="X4" s="35"/>
    </row>
    <row r="5" spans="2:26" ht="15.6" thickTop="1" thickBot="1" x14ac:dyDescent="0.35">
      <c r="B5" s="36" t="s">
        <v>24</v>
      </c>
      <c r="C5" s="35" t="s">
        <v>23</v>
      </c>
      <c r="D5" s="35"/>
      <c r="E5" s="35" t="s">
        <v>0</v>
      </c>
      <c r="F5" s="35"/>
      <c r="G5" s="35" t="s">
        <v>1</v>
      </c>
      <c r="H5" s="35"/>
      <c r="I5" s="38" t="s">
        <v>31</v>
      </c>
      <c r="J5" s="38"/>
      <c r="K5" s="38"/>
      <c r="L5" s="38"/>
      <c r="M5" s="38"/>
      <c r="N5" s="38"/>
      <c r="O5" s="37">
        <v>0.5625</v>
      </c>
      <c r="P5" s="37">
        <v>0.66666666666666663</v>
      </c>
      <c r="Q5" s="50"/>
      <c r="R5" s="51"/>
      <c r="S5" s="39" t="s">
        <v>36</v>
      </c>
      <c r="T5" s="39"/>
      <c r="U5" s="39"/>
      <c r="V5" s="39"/>
      <c r="W5" s="39"/>
      <c r="X5" s="39"/>
    </row>
    <row r="6" spans="2:26" ht="15.6" thickTop="1" thickBot="1" x14ac:dyDescent="0.35">
      <c r="B6" s="36" t="s">
        <v>25</v>
      </c>
      <c r="C6" s="35" t="s">
        <v>27</v>
      </c>
      <c r="D6" s="35"/>
      <c r="E6" s="35" t="s">
        <v>1</v>
      </c>
      <c r="F6" s="35"/>
      <c r="G6" s="35" t="s">
        <v>9</v>
      </c>
      <c r="H6" s="35"/>
      <c r="I6" s="35"/>
      <c r="J6" s="35"/>
      <c r="K6" s="35"/>
      <c r="L6" s="35"/>
      <c r="M6" s="35"/>
      <c r="N6" s="35"/>
      <c r="O6" s="36"/>
      <c r="P6" s="36"/>
      <c r="Q6" s="50"/>
      <c r="R6" s="51"/>
      <c r="S6" s="35"/>
      <c r="T6" s="35"/>
      <c r="U6" s="35"/>
      <c r="V6" s="35"/>
      <c r="W6" s="35"/>
      <c r="X6" s="35"/>
    </row>
    <row r="7" spans="2:26" ht="15.6" thickTop="1" thickBot="1" x14ac:dyDescent="0.35">
      <c r="B7" s="36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6"/>
      <c r="P7" s="36"/>
      <c r="Q7" s="50"/>
      <c r="R7" s="51"/>
      <c r="S7" s="35"/>
      <c r="T7" s="35"/>
      <c r="U7" s="35"/>
      <c r="V7" s="35"/>
      <c r="W7" s="35"/>
      <c r="X7" s="35"/>
    </row>
    <row r="8" spans="2:26" ht="15" thickTop="1" x14ac:dyDescent="0.3">
      <c r="I8"/>
    </row>
    <row r="9" spans="2:26" x14ac:dyDescent="0.3">
      <c r="I9"/>
    </row>
    <row r="10" spans="2:26" x14ac:dyDescent="0.3">
      <c r="I10"/>
    </row>
    <row r="11" spans="2:26" x14ac:dyDescent="0.3">
      <c r="I11"/>
    </row>
    <row r="12" spans="2:26" x14ac:dyDescent="0.3">
      <c r="I12"/>
    </row>
    <row r="13" spans="2:26" x14ac:dyDescent="0.3">
      <c r="I13"/>
    </row>
    <row r="14" spans="2:26" x14ac:dyDescent="0.3">
      <c r="I14"/>
    </row>
    <row r="15" spans="2:26" ht="15" thickBot="1" x14ac:dyDescent="0.35">
      <c r="B15" t="s">
        <v>8</v>
      </c>
    </row>
    <row r="16" spans="2:26" x14ac:dyDescent="0.3">
      <c r="B16" s="16" t="s">
        <v>13</v>
      </c>
      <c r="C16" s="17">
        <v>44872</v>
      </c>
      <c r="D16" s="18"/>
      <c r="E16" s="18"/>
      <c r="F16" s="17">
        <v>44873</v>
      </c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7">
        <v>44874</v>
      </c>
      <c r="S16" s="17"/>
      <c r="T16" s="17"/>
      <c r="U16" s="17"/>
      <c r="V16" s="17"/>
      <c r="W16" s="17"/>
      <c r="X16" s="17"/>
      <c r="Y16" s="17"/>
      <c r="Z16" s="19"/>
    </row>
    <row r="17" spans="2:26" x14ac:dyDescent="0.3">
      <c r="B17" s="20" t="s">
        <v>14</v>
      </c>
      <c r="C17" s="10">
        <v>0.75</v>
      </c>
      <c r="D17" s="10">
        <v>0.83333333333333337</v>
      </c>
      <c r="E17" s="10">
        <v>0.91666666666666663</v>
      </c>
      <c r="F17" s="10">
        <v>0</v>
      </c>
      <c r="G17" s="10">
        <v>8.3333333333333329E-2</v>
      </c>
      <c r="H17" s="10">
        <v>0.16666666666666666</v>
      </c>
      <c r="I17" s="11">
        <v>0.25</v>
      </c>
      <c r="J17" s="10">
        <v>0.33333333333333398</v>
      </c>
      <c r="K17" s="10">
        <v>0.41666666666666702</v>
      </c>
      <c r="L17" s="10">
        <v>0.5</v>
      </c>
      <c r="M17" s="10">
        <v>0.58333333333333404</v>
      </c>
      <c r="N17" s="10">
        <v>0.66666666666666696</v>
      </c>
      <c r="O17" s="10">
        <v>0.75</v>
      </c>
      <c r="P17" s="10">
        <v>0.83333333333333404</v>
      </c>
      <c r="Q17" s="10">
        <v>0.91666666666666696</v>
      </c>
      <c r="R17" s="10">
        <v>1</v>
      </c>
      <c r="S17" s="10">
        <v>1.0833333333333299</v>
      </c>
      <c r="T17" s="10">
        <v>1.1666666666666701</v>
      </c>
      <c r="U17" s="10">
        <v>1.25</v>
      </c>
      <c r="V17" s="10">
        <v>1.3333333333333399</v>
      </c>
      <c r="W17" s="10">
        <v>1.4166666666666701</v>
      </c>
      <c r="X17" s="10">
        <v>1.5</v>
      </c>
      <c r="Y17" s="10">
        <v>0.58333333333333337</v>
      </c>
      <c r="Z17" s="21">
        <v>0.66666666666666663</v>
      </c>
    </row>
    <row r="18" spans="2:26" x14ac:dyDescent="0.3">
      <c r="B18" s="20" t="s">
        <v>24</v>
      </c>
      <c r="C18" s="12" t="s">
        <v>15</v>
      </c>
      <c r="D18" s="12"/>
      <c r="E18" s="12"/>
      <c r="F18" s="12"/>
      <c r="G18" s="12"/>
      <c r="H18" s="12"/>
      <c r="I18" s="12"/>
      <c r="J18" s="13" t="s">
        <v>17</v>
      </c>
      <c r="K18" s="13"/>
      <c r="L18" s="13"/>
      <c r="M18" s="13"/>
      <c r="N18" s="14"/>
      <c r="O18" s="14"/>
      <c r="P18" s="14"/>
      <c r="Q18" s="14"/>
      <c r="V18" s="47" t="s">
        <v>16</v>
      </c>
      <c r="W18" s="48"/>
      <c r="X18" s="48"/>
      <c r="Y18" s="48"/>
      <c r="Z18" s="56"/>
    </row>
    <row r="19" spans="2:26" x14ac:dyDescent="0.3">
      <c r="B19" s="20" t="s">
        <v>25</v>
      </c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47" t="s">
        <v>16</v>
      </c>
      <c r="O19" s="48"/>
      <c r="P19" s="48"/>
      <c r="Q19" s="48"/>
      <c r="R19" s="48"/>
      <c r="S19" s="48"/>
      <c r="T19" s="48"/>
      <c r="U19" s="49"/>
      <c r="V19" s="14"/>
      <c r="W19" s="14"/>
      <c r="X19" s="14"/>
      <c r="Y19" s="14"/>
      <c r="Z19" s="29"/>
    </row>
    <row r="20" spans="2:26" ht="15" thickBot="1" x14ac:dyDescent="0.35">
      <c r="B20" s="22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30"/>
    </row>
    <row r="21" spans="2:26" x14ac:dyDescent="0.3">
      <c r="C21" s="2"/>
      <c r="D21" s="2"/>
      <c r="E21" s="2"/>
      <c r="F21" s="2"/>
      <c r="G21" s="2"/>
      <c r="H21" s="2"/>
      <c r="I21" s="8"/>
      <c r="J21" s="2"/>
      <c r="K21" s="2"/>
      <c r="L21" s="2"/>
      <c r="M21" s="2"/>
      <c r="N21" s="2"/>
      <c r="O21" s="2"/>
      <c r="P21" s="2"/>
      <c r="Q21" s="2"/>
      <c r="R21" s="9"/>
      <c r="S21" s="9"/>
      <c r="T21" s="9"/>
      <c r="U21" s="9"/>
      <c r="V21" s="9"/>
      <c r="W21" s="9"/>
      <c r="X21" s="9"/>
      <c r="Y21" s="9"/>
    </row>
    <row r="22" spans="2:26" x14ac:dyDescent="0.3">
      <c r="C22" s="2"/>
      <c r="D22" s="2"/>
      <c r="E22" s="2"/>
      <c r="F22" s="2"/>
      <c r="G22" s="2"/>
      <c r="H22" s="2"/>
      <c r="I22" s="8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6" ht="15" thickBot="1" x14ac:dyDescent="0.35">
      <c r="B23" t="s">
        <v>7</v>
      </c>
      <c r="C23" s="3"/>
      <c r="D23" s="2"/>
      <c r="E23" s="2"/>
      <c r="F23" s="2"/>
      <c r="G23" s="2"/>
      <c r="H23" s="2"/>
      <c r="I23" s="8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6" x14ac:dyDescent="0.3">
      <c r="B24" s="16" t="s">
        <v>13</v>
      </c>
      <c r="C24" s="17">
        <v>44872</v>
      </c>
      <c r="D24" s="18"/>
      <c r="E24" s="18"/>
      <c r="F24" s="17">
        <v>44873</v>
      </c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7">
        <v>44874</v>
      </c>
      <c r="S24" s="17"/>
      <c r="T24" s="17"/>
      <c r="U24" s="17"/>
      <c r="V24" s="17"/>
      <c r="W24" s="17"/>
      <c r="X24" s="17"/>
      <c r="Y24" s="17"/>
      <c r="Z24" s="19"/>
    </row>
    <row r="25" spans="2:26" x14ac:dyDescent="0.3">
      <c r="B25" s="20" t="s">
        <v>14</v>
      </c>
      <c r="C25" s="10">
        <v>0.75</v>
      </c>
      <c r="D25" s="10">
        <v>0.83333333333333337</v>
      </c>
      <c r="E25" s="10">
        <v>0.91666666666666663</v>
      </c>
      <c r="F25" s="10">
        <v>0</v>
      </c>
      <c r="G25" s="10">
        <v>8.3333333333333329E-2</v>
      </c>
      <c r="H25" s="10">
        <v>0.16666666666666666</v>
      </c>
      <c r="I25" s="11">
        <v>0.25</v>
      </c>
      <c r="J25" s="10">
        <v>0.33333333333333398</v>
      </c>
      <c r="K25" s="10">
        <v>0.41666666666666702</v>
      </c>
      <c r="L25" s="10">
        <v>0.5</v>
      </c>
      <c r="M25" s="10">
        <v>0.58333333333333404</v>
      </c>
      <c r="N25" s="10">
        <v>0.66666666666666696</v>
      </c>
      <c r="O25" s="10">
        <v>0.75</v>
      </c>
      <c r="P25" s="10">
        <v>0.83333333333333404</v>
      </c>
      <c r="Q25" s="10">
        <v>0.91666666666666696</v>
      </c>
      <c r="R25" s="10">
        <v>1</v>
      </c>
      <c r="S25" s="10">
        <v>1.0833333333333299</v>
      </c>
      <c r="T25" s="10">
        <v>1.1666666666666701</v>
      </c>
      <c r="U25" s="10">
        <v>1.25</v>
      </c>
      <c r="V25" s="10">
        <v>1.3333333333333399</v>
      </c>
      <c r="W25" s="10">
        <v>1.4166666666666701</v>
      </c>
      <c r="X25" s="10">
        <v>1.5</v>
      </c>
      <c r="Y25" s="10">
        <v>0.58333333333333337</v>
      </c>
      <c r="Z25" s="21">
        <v>0.66666666666666663</v>
      </c>
    </row>
    <row r="26" spans="2:26" x14ac:dyDescent="0.3">
      <c r="B26" s="20" t="s">
        <v>0</v>
      </c>
      <c r="C26" s="12" t="s">
        <v>15</v>
      </c>
      <c r="D26" s="12"/>
      <c r="E26" s="12"/>
      <c r="F26" s="12"/>
      <c r="G26" s="12"/>
      <c r="H26" s="12"/>
      <c r="I26" s="12"/>
      <c r="J26" s="44" t="s">
        <v>18</v>
      </c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6"/>
      <c r="V26" s="52" t="s">
        <v>42</v>
      </c>
      <c r="W26" s="53"/>
      <c r="X26" s="53"/>
      <c r="Y26" s="53"/>
      <c r="Z26" s="55"/>
    </row>
    <row r="27" spans="2:26" x14ac:dyDescent="0.3">
      <c r="B27" s="20" t="s">
        <v>1</v>
      </c>
      <c r="C27" s="12" t="s">
        <v>15</v>
      </c>
      <c r="D27" s="12"/>
      <c r="E27" s="12"/>
      <c r="F27" s="12"/>
      <c r="G27" s="12"/>
      <c r="H27" s="12"/>
      <c r="I27" s="12"/>
      <c r="J27" s="13" t="s">
        <v>17</v>
      </c>
      <c r="K27" s="13"/>
      <c r="L27" s="13"/>
      <c r="M27" s="13"/>
      <c r="N27" s="52" t="s">
        <v>43</v>
      </c>
      <c r="O27" s="53"/>
      <c r="P27" s="53"/>
      <c r="Q27" s="53"/>
      <c r="R27" s="53"/>
      <c r="S27" s="53"/>
      <c r="T27" s="53"/>
      <c r="U27" s="54"/>
      <c r="V27" s="52" t="s">
        <v>42</v>
      </c>
      <c r="W27" s="53"/>
      <c r="X27" s="53"/>
      <c r="Y27" s="53"/>
      <c r="Z27" s="55"/>
    </row>
    <row r="28" spans="2:26" ht="15" thickBot="1" x14ac:dyDescent="0.35">
      <c r="B28" s="22" t="s">
        <v>9</v>
      </c>
      <c r="C28" s="23"/>
      <c r="D28" s="23"/>
      <c r="E28" s="23"/>
      <c r="F28" s="26" t="s">
        <v>17</v>
      </c>
      <c r="G28" s="26"/>
      <c r="H28" s="26"/>
      <c r="I28" s="26"/>
      <c r="J28" s="27" t="s">
        <v>16</v>
      </c>
      <c r="K28" s="27"/>
      <c r="L28" s="27"/>
      <c r="M28" s="27"/>
      <c r="N28" s="52" t="s">
        <v>43</v>
      </c>
      <c r="O28" s="53"/>
      <c r="P28" s="53"/>
      <c r="Q28" s="53"/>
      <c r="R28" s="53"/>
      <c r="S28" s="53"/>
      <c r="T28" s="53"/>
      <c r="U28" s="54"/>
      <c r="V28" s="41" t="s">
        <v>16</v>
      </c>
      <c r="W28" s="41"/>
      <c r="X28" s="41"/>
      <c r="Y28" s="41"/>
      <c r="Z28" s="42"/>
    </row>
    <row r="29" spans="2:26" x14ac:dyDescent="0.3">
      <c r="I29"/>
    </row>
    <row r="30" spans="2:26" x14ac:dyDescent="0.3">
      <c r="I30"/>
    </row>
    <row r="31" spans="2:26" ht="15" thickBot="1" x14ac:dyDescent="0.35">
      <c r="B31" t="s">
        <v>37</v>
      </c>
      <c r="C31" s="3"/>
      <c r="D31" s="2"/>
      <c r="E31" s="2"/>
      <c r="F31" s="2"/>
      <c r="G31" s="2"/>
      <c r="H31" s="2"/>
      <c r="I31" s="8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2:26" x14ac:dyDescent="0.3">
      <c r="B32" s="16" t="s">
        <v>13</v>
      </c>
      <c r="C32" s="17">
        <v>44872</v>
      </c>
      <c r="D32" s="18"/>
      <c r="E32" s="18"/>
      <c r="F32" s="17">
        <v>44873</v>
      </c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7">
        <v>44874</v>
      </c>
      <c r="S32" s="17"/>
      <c r="T32" s="17"/>
      <c r="U32" s="17"/>
      <c r="V32" s="17"/>
      <c r="W32" s="17"/>
      <c r="X32" s="17"/>
      <c r="Y32" s="17"/>
      <c r="Z32" s="19"/>
    </row>
    <row r="33" spans="2:26" x14ac:dyDescent="0.3">
      <c r="B33" s="20" t="s">
        <v>14</v>
      </c>
      <c r="C33" s="10">
        <v>0.75</v>
      </c>
      <c r="D33" s="10">
        <v>0.83333333333333337</v>
      </c>
      <c r="E33" s="10">
        <v>0.91666666666666663</v>
      </c>
      <c r="F33" s="10">
        <v>0</v>
      </c>
      <c r="G33" s="10">
        <v>8.3333333333333329E-2</v>
      </c>
      <c r="H33" s="10">
        <v>0.16666666666666666</v>
      </c>
      <c r="I33" s="11">
        <v>0.25</v>
      </c>
      <c r="J33" s="10">
        <v>0.33333333333333398</v>
      </c>
      <c r="K33" s="10">
        <v>0.41666666666666702</v>
      </c>
      <c r="L33" s="10">
        <v>0.5</v>
      </c>
      <c r="M33" s="10">
        <v>0.58333333333333404</v>
      </c>
      <c r="N33" s="10">
        <v>0.66666666666666696</v>
      </c>
      <c r="O33" s="10">
        <v>0.75</v>
      </c>
      <c r="P33" s="10">
        <v>0.83333333333333404</v>
      </c>
      <c r="Q33" s="10">
        <v>0.91666666666666696</v>
      </c>
      <c r="R33" s="10">
        <v>1</v>
      </c>
      <c r="S33" s="10">
        <v>1.0833333333333299</v>
      </c>
      <c r="T33" s="10">
        <v>1.1666666666666701</v>
      </c>
      <c r="U33" s="10">
        <v>1.25</v>
      </c>
      <c r="V33" s="10">
        <v>1.3333333333333399</v>
      </c>
      <c r="W33" s="10">
        <v>1.4166666666666701</v>
      </c>
      <c r="X33" s="10">
        <v>1.5</v>
      </c>
      <c r="Y33" s="10">
        <v>0.58333333333333337</v>
      </c>
      <c r="Z33" s="21">
        <v>0.66666666666666663</v>
      </c>
    </row>
    <row r="34" spans="2:26" x14ac:dyDescent="0.3">
      <c r="B34" s="20">
        <v>445093</v>
      </c>
      <c r="C34" s="12" t="s">
        <v>15</v>
      </c>
      <c r="D34" s="12"/>
      <c r="E34" s="12"/>
      <c r="F34" s="12"/>
      <c r="G34" s="12"/>
      <c r="H34" s="12"/>
      <c r="I34" s="12"/>
      <c r="J34" s="47" t="s">
        <v>16</v>
      </c>
      <c r="K34" s="48"/>
      <c r="L34" s="48"/>
      <c r="M34" s="49"/>
      <c r="N34" s="52" t="s">
        <v>42</v>
      </c>
      <c r="O34" s="53"/>
      <c r="P34" s="53"/>
      <c r="Q34" s="53"/>
      <c r="R34" s="53"/>
      <c r="S34" s="53"/>
      <c r="T34" s="53"/>
      <c r="U34" s="54"/>
      <c r="V34" s="52" t="s">
        <v>42</v>
      </c>
      <c r="W34" s="53"/>
      <c r="X34" s="53"/>
      <c r="Y34" s="53"/>
      <c r="Z34" s="55"/>
    </row>
    <row r="35" spans="2:26" x14ac:dyDescent="0.3">
      <c r="B35" s="20">
        <v>745093</v>
      </c>
      <c r="C35" s="12" t="s">
        <v>15</v>
      </c>
      <c r="D35" s="12"/>
      <c r="E35" s="12"/>
      <c r="F35" s="12"/>
      <c r="G35" s="12"/>
      <c r="H35" s="12"/>
      <c r="I35" s="12"/>
      <c r="J35" s="15" t="s">
        <v>16</v>
      </c>
      <c r="K35" s="15"/>
      <c r="L35" s="15"/>
      <c r="M35" s="15"/>
      <c r="N35" s="52" t="s">
        <v>42</v>
      </c>
      <c r="O35" s="53"/>
      <c r="P35" s="53"/>
      <c r="Q35" s="53"/>
      <c r="R35" s="53"/>
      <c r="S35" s="53"/>
      <c r="T35" s="53"/>
      <c r="U35" s="54"/>
      <c r="V35" s="52" t="s">
        <v>42</v>
      </c>
      <c r="W35" s="53"/>
      <c r="X35" s="53"/>
      <c r="Y35" s="53"/>
      <c r="Z35" s="55"/>
    </row>
    <row r="36" spans="2:26" ht="15" thickBot="1" x14ac:dyDescent="0.35">
      <c r="B36" s="22"/>
      <c r="C36" s="23"/>
      <c r="D36" s="23"/>
      <c r="E36" s="2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</row>
    <row r="37" spans="2:26" x14ac:dyDescent="0.3">
      <c r="I37"/>
    </row>
    <row r="38" spans="2:26" x14ac:dyDescent="0.3">
      <c r="I38"/>
    </row>
    <row r="39" spans="2:26" x14ac:dyDescent="0.3">
      <c r="B39" s="57"/>
      <c r="I39"/>
    </row>
    <row r="40" spans="2:26" x14ac:dyDescent="0.3">
      <c r="I40"/>
    </row>
    <row r="41" spans="2:26" x14ac:dyDescent="0.3">
      <c r="I41"/>
    </row>
    <row r="42" spans="2:26" x14ac:dyDescent="0.3">
      <c r="I42"/>
    </row>
    <row r="43" spans="2:26" x14ac:dyDescent="0.3">
      <c r="I43"/>
    </row>
    <row r="44" spans="2:26" x14ac:dyDescent="0.3">
      <c r="I44"/>
    </row>
    <row r="45" spans="2:26" x14ac:dyDescent="0.3">
      <c r="I45"/>
    </row>
    <row r="46" spans="2:26" x14ac:dyDescent="0.3">
      <c r="C46" s="4" t="s">
        <v>6</v>
      </c>
      <c r="D46" s="5" t="s">
        <v>10</v>
      </c>
      <c r="E46" t="s">
        <v>12</v>
      </c>
      <c r="F46" s="6" t="s">
        <v>11</v>
      </c>
      <c r="G46" s="6"/>
      <c r="I46"/>
    </row>
    <row r="47" spans="2:26" x14ac:dyDescent="0.3">
      <c r="C47" s="5" t="s">
        <v>0</v>
      </c>
      <c r="D47" s="5" t="s">
        <v>1</v>
      </c>
      <c r="E47" t="s">
        <v>0</v>
      </c>
      <c r="F47" s="6" t="s">
        <v>2</v>
      </c>
      <c r="G47" s="6"/>
      <c r="I47"/>
    </row>
    <row r="48" spans="2:26" x14ac:dyDescent="0.3">
      <c r="C48" s="5" t="s">
        <v>1</v>
      </c>
      <c r="D48" s="5" t="s">
        <v>9</v>
      </c>
      <c r="E48" t="s">
        <v>9</v>
      </c>
      <c r="F48" s="6" t="s">
        <v>4</v>
      </c>
      <c r="G48" s="6"/>
      <c r="I48"/>
    </row>
    <row r="49" spans="6:9" x14ac:dyDescent="0.3">
      <c r="F49" s="6" t="s">
        <v>3</v>
      </c>
      <c r="G49" s="6"/>
      <c r="I49"/>
    </row>
    <row r="50" spans="6:9" x14ac:dyDescent="0.3">
      <c r="F50" s="6" t="s">
        <v>5</v>
      </c>
      <c r="G50" s="6"/>
      <c r="I50"/>
    </row>
    <row r="51" spans="6:9" x14ac:dyDescent="0.3">
      <c r="I51"/>
    </row>
    <row r="52" spans="6:9" x14ac:dyDescent="0.3">
      <c r="I52"/>
    </row>
    <row r="53" spans="6:9" x14ac:dyDescent="0.3">
      <c r="I53"/>
    </row>
    <row r="54" spans="6:9" x14ac:dyDescent="0.3">
      <c r="I54"/>
    </row>
    <row r="55" spans="6:9" x14ac:dyDescent="0.3">
      <c r="I55"/>
    </row>
    <row r="56" spans="6:9" x14ac:dyDescent="0.3">
      <c r="I56"/>
    </row>
    <row r="57" spans="6:9" x14ac:dyDescent="0.3">
      <c r="I57"/>
    </row>
    <row r="58" spans="6:9" x14ac:dyDescent="0.3">
      <c r="I58"/>
    </row>
    <row r="59" spans="6:9" x14ac:dyDescent="0.3">
      <c r="I59"/>
    </row>
    <row r="60" spans="6:9" x14ac:dyDescent="0.3">
      <c r="I60"/>
    </row>
    <row r="61" spans="6:9" x14ac:dyDescent="0.3">
      <c r="I61"/>
    </row>
    <row r="62" spans="6:9" x14ac:dyDescent="0.3">
      <c r="I62"/>
    </row>
    <row r="63" spans="6:9" x14ac:dyDescent="0.3">
      <c r="I63"/>
    </row>
    <row r="64" spans="6:9" x14ac:dyDescent="0.3">
      <c r="I64"/>
    </row>
    <row r="65" spans="9:9" x14ac:dyDescent="0.3">
      <c r="I65"/>
    </row>
    <row r="66" spans="9:9" x14ac:dyDescent="0.3">
      <c r="I66"/>
    </row>
    <row r="67" spans="9:9" x14ac:dyDescent="0.3">
      <c r="I67"/>
    </row>
    <row r="68" spans="9:9" x14ac:dyDescent="0.3">
      <c r="I68"/>
    </row>
    <row r="69" spans="9:9" x14ac:dyDescent="0.3">
      <c r="I69"/>
    </row>
    <row r="70" spans="9:9" x14ac:dyDescent="0.3">
      <c r="I70"/>
    </row>
    <row r="71" spans="9:9" x14ac:dyDescent="0.3">
      <c r="I71"/>
    </row>
    <row r="72" spans="9:9" x14ac:dyDescent="0.3">
      <c r="I72"/>
    </row>
    <row r="73" spans="9:9" x14ac:dyDescent="0.3">
      <c r="I73"/>
    </row>
    <row r="74" spans="9:9" x14ac:dyDescent="0.3">
      <c r="I74"/>
    </row>
    <row r="75" spans="9:9" x14ac:dyDescent="0.3">
      <c r="I75"/>
    </row>
    <row r="76" spans="9:9" x14ac:dyDescent="0.3">
      <c r="I76"/>
    </row>
    <row r="77" spans="9:9" x14ac:dyDescent="0.3">
      <c r="I77"/>
    </row>
    <row r="78" spans="9:9" x14ac:dyDescent="0.3">
      <c r="I78"/>
    </row>
    <row r="79" spans="9:9" x14ac:dyDescent="0.3">
      <c r="I79"/>
    </row>
    <row r="80" spans="9:9" x14ac:dyDescent="0.3">
      <c r="I80"/>
    </row>
    <row r="81" spans="9:9" x14ac:dyDescent="0.3">
      <c r="I81"/>
    </row>
    <row r="82" spans="9:9" x14ac:dyDescent="0.3">
      <c r="I82"/>
    </row>
    <row r="83" spans="9:9" x14ac:dyDescent="0.3">
      <c r="I83"/>
    </row>
    <row r="84" spans="9:9" x14ac:dyDescent="0.3">
      <c r="I84"/>
    </row>
    <row r="85" spans="9:9" x14ac:dyDescent="0.3">
      <c r="I85"/>
    </row>
    <row r="86" spans="9:9" x14ac:dyDescent="0.3">
      <c r="I86"/>
    </row>
    <row r="87" spans="9:9" x14ac:dyDescent="0.3">
      <c r="I87"/>
    </row>
    <row r="88" spans="9:9" x14ac:dyDescent="0.3">
      <c r="I88"/>
    </row>
    <row r="89" spans="9:9" x14ac:dyDescent="0.3">
      <c r="I89"/>
    </row>
    <row r="90" spans="9:9" x14ac:dyDescent="0.3">
      <c r="I90"/>
    </row>
    <row r="91" spans="9:9" x14ac:dyDescent="0.3">
      <c r="I91"/>
    </row>
    <row r="92" spans="9:9" x14ac:dyDescent="0.3">
      <c r="I92"/>
    </row>
    <row r="93" spans="9:9" x14ac:dyDescent="0.3">
      <c r="I93"/>
    </row>
    <row r="94" spans="9:9" x14ac:dyDescent="0.3">
      <c r="I94"/>
    </row>
    <row r="95" spans="9:9" x14ac:dyDescent="0.3">
      <c r="I95"/>
    </row>
    <row r="96" spans="9:9" x14ac:dyDescent="0.3">
      <c r="I96"/>
    </row>
    <row r="97" spans="9:9" x14ac:dyDescent="0.3">
      <c r="I97"/>
    </row>
    <row r="98" spans="9:9" x14ac:dyDescent="0.3">
      <c r="I98"/>
    </row>
    <row r="99" spans="9:9" x14ac:dyDescent="0.3">
      <c r="I99"/>
    </row>
    <row r="100" spans="9:9" x14ac:dyDescent="0.3">
      <c r="I100"/>
    </row>
    <row r="101" spans="9:9" x14ac:dyDescent="0.3">
      <c r="I101"/>
    </row>
    <row r="102" spans="9:9" x14ac:dyDescent="0.3">
      <c r="I102"/>
    </row>
    <row r="103" spans="9:9" x14ac:dyDescent="0.3">
      <c r="I103"/>
    </row>
    <row r="104" spans="9:9" x14ac:dyDescent="0.3">
      <c r="I104"/>
    </row>
    <row r="105" spans="9:9" x14ac:dyDescent="0.3">
      <c r="I105"/>
    </row>
    <row r="106" spans="9:9" x14ac:dyDescent="0.3">
      <c r="I106"/>
    </row>
    <row r="107" spans="9:9" x14ac:dyDescent="0.3">
      <c r="I107"/>
    </row>
    <row r="108" spans="9:9" x14ac:dyDescent="0.3">
      <c r="I108"/>
    </row>
    <row r="109" spans="9:9" x14ac:dyDescent="0.3">
      <c r="I109"/>
    </row>
    <row r="110" spans="9:9" x14ac:dyDescent="0.3">
      <c r="I110"/>
    </row>
    <row r="111" spans="9:9" x14ac:dyDescent="0.3">
      <c r="I111"/>
    </row>
    <row r="112" spans="9:9" x14ac:dyDescent="0.3">
      <c r="I112"/>
    </row>
    <row r="113" spans="9:9" x14ac:dyDescent="0.3">
      <c r="I113"/>
    </row>
    <row r="114" spans="9:9" x14ac:dyDescent="0.3">
      <c r="I114"/>
    </row>
    <row r="115" spans="9:9" x14ac:dyDescent="0.3">
      <c r="I115"/>
    </row>
    <row r="116" spans="9:9" x14ac:dyDescent="0.3">
      <c r="I116"/>
    </row>
    <row r="117" spans="9:9" x14ac:dyDescent="0.3">
      <c r="I117"/>
    </row>
    <row r="118" spans="9:9" x14ac:dyDescent="0.3">
      <c r="I118"/>
    </row>
    <row r="119" spans="9:9" x14ac:dyDescent="0.3">
      <c r="I119"/>
    </row>
    <row r="120" spans="9:9" x14ac:dyDescent="0.3">
      <c r="I120"/>
    </row>
    <row r="121" spans="9:9" x14ac:dyDescent="0.3">
      <c r="I121"/>
    </row>
    <row r="122" spans="9:9" x14ac:dyDescent="0.3">
      <c r="I122"/>
    </row>
    <row r="123" spans="9:9" x14ac:dyDescent="0.3">
      <c r="I123"/>
    </row>
    <row r="124" spans="9:9" x14ac:dyDescent="0.3">
      <c r="I124"/>
    </row>
    <row r="125" spans="9:9" x14ac:dyDescent="0.3">
      <c r="I125"/>
    </row>
    <row r="126" spans="9:9" x14ac:dyDescent="0.3">
      <c r="I126"/>
    </row>
    <row r="127" spans="9:9" x14ac:dyDescent="0.3">
      <c r="I127"/>
    </row>
    <row r="128" spans="9:9" x14ac:dyDescent="0.3">
      <c r="I128"/>
    </row>
    <row r="129" spans="9:9" x14ac:dyDescent="0.3">
      <c r="I129"/>
    </row>
    <row r="130" spans="9:9" x14ac:dyDescent="0.3">
      <c r="I130"/>
    </row>
    <row r="131" spans="9:9" x14ac:dyDescent="0.3">
      <c r="I131"/>
    </row>
    <row r="132" spans="9:9" x14ac:dyDescent="0.3">
      <c r="I132"/>
    </row>
    <row r="133" spans="9:9" x14ac:dyDescent="0.3">
      <c r="I133"/>
    </row>
    <row r="134" spans="9:9" x14ac:dyDescent="0.3">
      <c r="I134"/>
    </row>
    <row r="135" spans="9:9" x14ac:dyDescent="0.3">
      <c r="I135"/>
    </row>
    <row r="136" spans="9:9" x14ac:dyDescent="0.3">
      <c r="I136"/>
    </row>
    <row r="137" spans="9:9" x14ac:dyDescent="0.3">
      <c r="I137"/>
    </row>
    <row r="138" spans="9:9" x14ac:dyDescent="0.3">
      <c r="I138"/>
    </row>
    <row r="139" spans="9:9" x14ac:dyDescent="0.3">
      <c r="I139"/>
    </row>
    <row r="140" spans="9:9" x14ac:dyDescent="0.3">
      <c r="I140"/>
    </row>
    <row r="141" spans="9:9" x14ac:dyDescent="0.3">
      <c r="I141"/>
    </row>
    <row r="142" spans="9:9" x14ac:dyDescent="0.3">
      <c r="I142"/>
    </row>
    <row r="143" spans="9:9" x14ac:dyDescent="0.3">
      <c r="I143"/>
    </row>
    <row r="144" spans="9:9" x14ac:dyDescent="0.3">
      <c r="I144"/>
    </row>
    <row r="145" spans="9:9" x14ac:dyDescent="0.3">
      <c r="I145"/>
    </row>
    <row r="146" spans="9:9" x14ac:dyDescent="0.3">
      <c r="I146"/>
    </row>
    <row r="147" spans="9:9" x14ac:dyDescent="0.3">
      <c r="I147"/>
    </row>
    <row r="148" spans="9:9" x14ac:dyDescent="0.3">
      <c r="I148"/>
    </row>
    <row r="149" spans="9:9" x14ac:dyDescent="0.3">
      <c r="I149"/>
    </row>
    <row r="150" spans="9:9" x14ac:dyDescent="0.3">
      <c r="I150"/>
    </row>
    <row r="151" spans="9:9" x14ac:dyDescent="0.3">
      <c r="I151"/>
    </row>
    <row r="152" spans="9:9" x14ac:dyDescent="0.3">
      <c r="I152"/>
    </row>
    <row r="153" spans="9:9" x14ac:dyDescent="0.3">
      <c r="I153"/>
    </row>
    <row r="154" spans="9:9" x14ac:dyDescent="0.3">
      <c r="I154"/>
    </row>
    <row r="155" spans="9:9" x14ac:dyDescent="0.3">
      <c r="I155"/>
    </row>
    <row r="156" spans="9:9" x14ac:dyDescent="0.3">
      <c r="I156"/>
    </row>
    <row r="157" spans="9:9" x14ac:dyDescent="0.3">
      <c r="I157"/>
    </row>
    <row r="158" spans="9:9" x14ac:dyDescent="0.3">
      <c r="I158"/>
    </row>
    <row r="159" spans="9:9" x14ac:dyDescent="0.3">
      <c r="I159"/>
    </row>
    <row r="160" spans="9:9" x14ac:dyDescent="0.3">
      <c r="I160"/>
    </row>
    <row r="161" spans="9:9" x14ac:dyDescent="0.3">
      <c r="I161"/>
    </row>
    <row r="162" spans="9:9" x14ac:dyDescent="0.3">
      <c r="I162"/>
    </row>
    <row r="163" spans="9:9" x14ac:dyDescent="0.3">
      <c r="I163"/>
    </row>
    <row r="164" spans="9:9" x14ac:dyDescent="0.3">
      <c r="I164"/>
    </row>
    <row r="165" spans="9:9" x14ac:dyDescent="0.3">
      <c r="I165"/>
    </row>
    <row r="166" spans="9:9" x14ac:dyDescent="0.3">
      <c r="I166"/>
    </row>
    <row r="167" spans="9:9" x14ac:dyDescent="0.3">
      <c r="I167"/>
    </row>
    <row r="168" spans="9:9" x14ac:dyDescent="0.3">
      <c r="I168"/>
    </row>
    <row r="169" spans="9:9" x14ac:dyDescent="0.3">
      <c r="I169"/>
    </row>
    <row r="170" spans="9:9" x14ac:dyDescent="0.3">
      <c r="I170"/>
    </row>
    <row r="171" spans="9:9" x14ac:dyDescent="0.3">
      <c r="I171"/>
    </row>
    <row r="172" spans="9:9" x14ac:dyDescent="0.3">
      <c r="I172"/>
    </row>
    <row r="173" spans="9:9" x14ac:dyDescent="0.3">
      <c r="I173"/>
    </row>
    <row r="174" spans="9:9" x14ac:dyDescent="0.3">
      <c r="I174"/>
    </row>
    <row r="175" spans="9:9" x14ac:dyDescent="0.3">
      <c r="I175"/>
    </row>
    <row r="176" spans="9:9" x14ac:dyDescent="0.3">
      <c r="I176"/>
    </row>
    <row r="177" spans="9:9" x14ac:dyDescent="0.3">
      <c r="I177"/>
    </row>
    <row r="178" spans="9:9" x14ac:dyDescent="0.3">
      <c r="I178"/>
    </row>
    <row r="179" spans="9:9" x14ac:dyDescent="0.3">
      <c r="I179"/>
    </row>
    <row r="180" spans="9:9" x14ac:dyDescent="0.3">
      <c r="I180"/>
    </row>
    <row r="181" spans="9:9" x14ac:dyDescent="0.3">
      <c r="I181"/>
    </row>
    <row r="182" spans="9:9" x14ac:dyDescent="0.3">
      <c r="I182"/>
    </row>
    <row r="183" spans="9:9" x14ac:dyDescent="0.3">
      <c r="I183"/>
    </row>
    <row r="184" spans="9:9" x14ac:dyDescent="0.3">
      <c r="I184"/>
    </row>
    <row r="185" spans="9:9" x14ac:dyDescent="0.3">
      <c r="I185"/>
    </row>
    <row r="186" spans="9:9" x14ac:dyDescent="0.3">
      <c r="I186"/>
    </row>
    <row r="187" spans="9:9" x14ac:dyDescent="0.3">
      <c r="I187"/>
    </row>
    <row r="188" spans="9:9" x14ac:dyDescent="0.3">
      <c r="I188"/>
    </row>
    <row r="189" spans="9:9" x14ac:dyDescent="0.3">
      <c r="I189"/>
    </row>
    <row r="190" spans="9:9" x14ac:dyDescent="0.3">
      <c r="I190"/>
    </row>
    <row r="191" spans="9:9" x14ac:dyDescent="0.3">
      <c r="I191"/>
    </row>
    <row r="192" spans="9:9" x14ac:dyDescent="0.3">
      <c r="I192"/>
    </row>
    <row r="193" spans="9:9" x14ac:dyDescent="0.3">
      <c r="I193"/>
    </row>
    <row r="194" spans="9:9" x14ac:dyDescent="0.3">
      <c r="I194"/>
    </row>
    <row r="195" spans="9:9" x14ac:dyDescent="0.3">
      <c r="I195"/>
    </row>
    <row r="196" spans="9:9" x14ac:dyDescent="0.3">
      <c r="I196"/>
    </row>
    <row r="197" spans="9:9" x14ac:dyDescent="0.3">
      <c r="I197"/>
    </row>
    <row r="198" spans="9:9" x14ac:dyDescent="0.3">
      <c r="I198"/>
    </row>
    <row r="199" spans="9:9" x14ac:dyDescent="0.3">
      <c r="I199"/>
    </row>
    <row r="200" spans="9:9" x14ac:dyDescent="0.3">
      <c r="I200"/>
    </row>
    <row r="201" spans="9:9" x14ac:dyDescent="0.3">
      <c r="I201"/>
    </row>
    <row r="202" spans="9:9" x14ac:dyDescent="0.3">
      <c r="I202"/>
    </row>
    <row r="203" spans="9:9" x14ac:dyDescent="0.3">
      <c r="I203"/>
    </row>
    <row r="204" spans="9:9" x14ac:dyDescent="0.3">
      <c r="I204"/>
    </row>
    <row r="205" spans="9:9" x14ac:dyDescent="0.3">
      <c r="I205"/>
    </row>
    <row r="206" spans="9:9" x14ac:dyDescent="0.3">
      <c r="I206"/>
    </row>
    <row r="207" spans="9:9" x14ac:dyDescent="0.3">
      <c r="I207"/>
    </row>
    <row r="208" spans="9:9" x14ac:dyDescent="0.3">
      <c r="I208"/>
    </row>
    <row r="209" spans="9:9" x14ac:dyDescent="0.3">
      <c r="I209"/>
    </row>
    <row r="210" spans="9:9" x14ac:dyDescent="0.3">
      <c r="I210"/>
    </row>
    <row r="211" spans="9:9" x14ac:dyDescent="0.3">
      <c r="I211"/>
    </row>
    <row r="212" spans="9:9" x14ac:dyDescent="0.3">
      <c r="I212"/>
    </row>
    <row r="213" spans="9:9" x14ac:dyDescent="0.3">
      <c r="I213"/>
    </row>
    <row r="214" spans="9:9" x14ac:dyDescent="0.3">
      <c r="I214"/>
    </row>
    <row r="215" spans="9:9" x14ac:dyDescent="0.3">
      <c r="I215"/>
    </row>
    <row r="216" spans="9:9" x14ac:dyDescent="0.3">
      <c r="I216"/>
    </row>
    <row r="217" spans="9:9" x14ac:dyDescent="0.3">
      <c r="I217"/>
    </row>
    <row r="218" spans="9:9" x14ac:dyDescent="0.3">
      <c r="I218"/>
    </row>
    <row r="219" spans="9:9" x14ac:dyDescent="0.3">
      <c r="I219"/>
    </row>
    <row r="220" spans="9:9" x14ac:dyDescent="0.3">
      <c r="I220"/>
    </row>
    <row r="221" spans="9:9" x14ac:dyDescent="0.3">
      <c r="I221"/>
    </row>
    <row r="222" spans="9:9" x14ac:dyDescent="0.3">
      <c r="I222"/>
    </row>
    <row r="223" spans="9:9" x14ac:dyDescent="0.3">
      <c r="I223"/>
    </row>
    <row r="224" spans="9:9" x14ac:dyDescent="0.3">
      <c r="I224"/>
    </row>
    <row r="225" spans="9:9" x14ac:dyDescent="0.3">
      <c r="I225"/>
    </row>
    <row r="226" spans="9:9" x14ac:dyDescent="0.3">
      <c r="I226"/>
    </row>
    <row r="227" spans="9:9" x14ac:dyDescent="0.3">
      <c r="I227"/>
    </row>
    <row r="228" spans="9:9" x14ac:dyDescent="0.3">
      <c r="I228"/>
    </row>
    <row r="229" spans="9:9" x14ac:dyDescent="0.3">
      <c r="I229"/>
    </row>
    <row r="230" spans="9:9" x14ac:dyDescent="0.3">
      <c r="I230"/>
    </row>
    <row r="231" spans="9:9" x14ac:dyDescent="0.3">
      <c r="I231"/>
    </row>
    <row r="232" spans="9:9" x14ac:dyDescent="0.3">
      <c r="I232"/>
    </row>
    <row r="233" spans="9:9" x14ac:dyDescent="0.3">
      <c r="I233"/>
    </row>
    <row r="234" spans="9:9" x14ac:dyDescent="0.3">
      <c r="I234"/>
    </row>
    <row r="235" spans="9:9" x14ac:dyDescent="0.3">
      <c r="I235"/>
    </row>
    <row r="236" spans="9:9" x14ac:dyDescent="0.3">
      <c r="I236"/>
    </row>
    <row r="237" spans="9:9" x14ac:dyDescent="0.3">
      <c r="I237"/>
    </row>
    <row r="238" spans="9:9" x14ac:dyDescent="0.3">
      <c r="I238"/>
    </row>
    <row r="239" spans="9:9" x14ac:dyDescent="0.3">
      <c r="I239"/>
    </row>
    <row r="240" spans="9:9" x14ac:dyDescent="0.3">
      <c r="I240"/>
    </row>
    <row r="241" spans="9:9" x14ac:dyDescent="0.3">
      <c r="I241"/>
    </row>
    <row r="242" spans="9:9" x14ac:dyDescent="0.3">
      <c r="I242"/>
    </row>
    <row r="243" spans="9:9" x14ac:dyDescent="0.3">
      <c r="I243"/>
    </row>
    <row r="244" spans="9:9" x14ac:dyDescent="0.3">
      <c r="I244"/>
    </row>
    <row r="245" spans="9:9" x14ac:dyDescent="0.3">
      <c r="I245"/>
    </row>
    <row r="246" spans="9:9" x14ac:dyDescent="0.3">
      <c r="I246"/>
    </row>
    <row r="247" spans="9:9" x14ac:dyDescent="0.3">
      <c r="I247"/>
    </row>
    <row r="248" spans="9:9" x14ac:dyDescent="0.3">
      <c r="I248"/>
    </row>
    <row r="249" spans="9:9" x14ac:dyDescent="0.3">
      <c r="I249"/>
    </row>
    <row r="250" spans="9:9" x14ac:dyDescent="0.3">
      <c r="I250"/>
    </row>
    <row r="251" spans="9:9" x14ac:dyDescent="0.3">
      <c r="I251"/>
    </row>
    <row r="252" spans="9:9" x14ac:dyDescent="0.3">
      <c r="I252"/>
    </row>
    <row r="253" spans="9:9" x14ac:dyDescent="0.3">
      <c r="I253"/>
    </row>
    <row r="254" spans="9:9" x14ac:dyDescent="0.3">
      <c r="I254"/>
    </row>
    <row r="255" spans="9:9" x14ac:dyDescent="0.3">
      <c r="I255"/>
    </row>
    <row r="256" spans="9:9" x14ac:dyDescent="0.3">
      <c r="I256"/>
    </row>
    <row r="257" spans="9:9" x14ac:dyDescent="0.3">
      <c r="I257"/>
    </row>
    <row r="258" spans="9:9" x14ac:dyDescent="0.3">
      <c r="I258"/>
    </row>
    <row r="259" spans="9:9" x14ac:dyDescent="0.3">
      <c r="I259"/>
    </row>
    <row r="260" spans="9:9" x14ac:dyDescent="0.3">
      <c r="I260"/>
    </row>
    <row r="261" spans="9:9" x14ac:dyDescent="0.3">
      <c r="I261"/>
    </row>
    <row r="262" spans="9:9" x14ac:dyDescent="0.3">
      <c r="I262"/>
    </row>
    <row r="263" spans="9:9" x14ac:dyDescent="0.3">
      <c r="I263"/>
    </row>
    <row r="264" spans="9:9" x14ac:dyDescent="0.3">
      <c r="I264"/>
    </row>
    <row r="265" spans="9:9" x14ac:dyDescent="0.3">
      <c r="I265"/>
    </row>
    <row r="266" spans="9:9" x14ac:dyDescent="0.3">
      <c r="I266"/>
    </row>
    <row r="267" spans="9:9" x14ac:dyDescent="0.3">
      <c r="I267"/>
    </row>
    <row r="268" spans="9:9" x14ac:dyDescent="0.3">
      <c r="I268"/>
    </row>
    <row r="269" spans="9:9" x14ac:dyDescent="0.3">
      <c r="I269"/>
    </row>
  </sheetData>
  <mergeCells count="61">
    <mergeCell ref="V27:Z27"/>
    <mergeCell ref="V26:Z26"/>
    <mergeCell ref="V28:Z28"/>
    <mergeCell ref="N34:U34"/>
    <mergeCell ref="N35:U35"/>
    <mergeCell ref="V34:Z34"/>
    <mergeCell ref="V35:Z35"/>
    <mergeCell ref="F48:G48"/>
    <mergeCell ref="F49:G49"/>
    <mergeCell ref="F50:G50"/>
    <mergeCell ref="J26:U26"/>
    <mergeCell ref="N27:U27"/>
    <mergeCell ref="N28:U28"/>
    <mergeCell ref="C35:I35"/>
    <mergeCell ref="J35:M35"/>
    <mergeCell ref="F46:G46"/>
    <mergeCell ref="F47:G47"/>
    <mergeCell ref="C32:E32"/>
    <mergeCell ref="F32:Q32"/>
    <mergeCell ref="R32:Z32"/>
    <mergeCell ref="C34:I34"/>
    <mergeCell ref="J34:M34"/>
    <mergeCell ref="C27:I27"/>
    <mergeCell ref="J27:M27"/>
    <mergeCell ref="F28:I28"/>
    <mergeCell ref="J28:M28"/>
    <mergeCell ref="C24:E24"/>
    <mergeCell ref="F24:Q24"/>
    <mergeCell ref="R24:Z24"/>
    <mergeCell ref="C26:I26"/>
    <mergeCell ref="N19:U19"/>
    <mergeCell ref="C16:E16"/>
    <mergeCell ref="F16:Q16"/>
    <mergeCell ref="R16:Z16"/>
    <mergeCell ref="C18:I18"/>
    <mergeCell ref="J18:M18"/>
    <mergeCell ref="V18:Z18"/>
    <mergeCell ref="C7:D7"/>
    <mergeCell ref="E7:F7"/>
    <mergeCell ref="G7:H7"/>
    <mergeCell ref="I7:N7"/>
    <mergeCell ref="Q7:R7"/>
    <mergeCell ref="S7:X7"/>
    <mergeCell ref="C6:D6"/>
    <mergeCell ref="E6:F6"/>
    <mergeCell ref="G6:H6"/>
    <mergeCell ref="I6:N6"/>
    <mergeCell ref="Q6:R6"/>
    <mergeCell ref="S6:X6"/>
    <mergeCell ref="C5:D5"/>
    <mergeCell ref="E5:F5"/>
    <mergeCell ref="G5:H5"/>
    <mergeCell ref="I5:N5"/>
    <mergeCell ref="Q5:R5"/>
    <mergeCell ref="S5:X5"/>
    <mergeCell ref="C4:D4"/>
    <mergeCell ref="E4:F4"/>
    <mergeCell ref="G4:H4"/>
    <mergeCell ref="I4:N4"/>
    <mergeCell ref="Q4:R4"/>
    <mergeCell ref="S4:X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794E7-785C-42D4-BB6F-A3E662EE737A}">
  <dimension ref="A1:Z49"/>
  <sheetViews>
    <sheetView tabSelected="1" topLeftCell="A6" workbookViewId="0">
      <selection activeCell="T37" sqref="T37"/>
    </sheetView>
  </sheetViews>
  <sheetFormatPr defaultRowHeight="14.4" x14ac:dyDescent="0.3"/>
  <cols>
    <col min="2" max="2" width="18.21875" bestFit="1" customWidth="1"/>
    <col min="14" max="14" width="11.109375" customWidth="1"/>
    <col min="21" max="21" width="11.109375" bestFit="1" customWidth="1"/>
  </cols>
  <sheetData>
    <row r="1" spans="1:26" x14ac:dyDescent="0.3">
      <c r="B1" t="s">
        <v>41</v>
      </c>
    </row>
    <row r="2" spans="1:26" ht="15" thickBot="1" x14ac:dyDescent="0.35"/>
    <row r="3" spans="1:26" ht="15.6" thickTop="1" thickBot="1" x14ac:dyDescent="0.35">
      <c r="A3" s="33"/>
      <c r="B3" s="34" t="s">
        <v>21</v>
      </c>
      <c r="C3" s="35" t="s">
        <v>22</v>
      </c>
      <c r="D3" s="35"/>
      <c r="E3" s="35" t="s">
        <v>28</v>
      </c>
      <c r="F3" s="35"/>
      <c r="G3" s="35" t="s">
        <v>29</v>
      </c>
      <c r="H3" s="35"/>
      <c r="I3" s="35" t="s">
        <v>30</v>
      </c>
      <c r="J3" s="35"/>
      <c r="K3" s="35"/>
      <c r="L3" s="35"/>
      <c r="M3" s="35"/>
      <c r="N3" s="35"/>
      <c r="O3" s="34" t="s">
        <v>33</v>
      </c>
      <c r="P3" s="34" t="s">
        <v>34</v>
      </c>
      <c r="Q3" s="50" t="s">
        <v>32</v>
      </c>
      <c r="R3" s="51"/>
      <c r="S3" s="35" t="s">
        <v>35</v>
      </c>
      <c r="T3" s="35"/>
      <c r="U3" s="35"/>
      <c r="V3" s="35"/>
      <c r="W3" s="35"/>
      <c r="X3" s="35"/>
      <c r="Y3" s="33"/>
      <c r="Z3" s="33"/>
    </row>
    <row r="4" spans="1:26" ht="15.6" thickTop="1" thickBot="1" x14ac:dyDescent="0.35">
      <c r="B4" s="36" t="s">
        <v>24</v>
      </c>
      <c r="C4" s="35" t="s">
        <v>23</v>
      </c>
      <c r="D4" s="35"/>
      <c r="E4" s="35" t="s">
        <v>0</v>
      </c>
      <c r="F4" s="35"/>
      <c r="G4" s="35" t="s">
        <v>1</v>
      </c>
      <c r="H4" s="35"/>
      <c r="I4" s="38" t="s">
        <v>31</v>
      </c>
      <c r="J4" s="38"/>
      <c r="K4" s="38"/>
      <c r="L4" s="38"/>
      <c r="M4" s="38"/>
      <c r="N4" s="38"/>
      <c r="O4" s="37">
        <v>0.5625</v>
      </c>
      <c r="P4" s="37">
        <v>0.66666666666666663</v>
      </c>
      <c r="Q4" s="50"/>
      <c r="R4" s="51"/>
      <c r="S4" s="39" t="s">
        <v>36</v>
      </c>
      <c r="T4" s="39"/>
      <c r="U4" s="39"/>
      <c r="V4" s="39"/>
      <c r="W4" s="39"/>
      <c r="X4" s="39"/>
    </row>
    <row r="5" spans="1:26" ht="15.6" thickTop="1" thickBot="1" x14ac:dyDescent="0.35">
      <c r="B5" s="36" t="s">
        <v>25</v>
      </c>
      <c r="C5" s="35" t="s">
        <v>27</v>
      </c>
      <c r="D5" s="35"/>
      <c r="E5" s="35" t="s">
        <v>1</v>
      </c>
      <c r="F5" s="35"/>
      <c r="G5" s="35" t="s">
        <v>9</v>
      </c>
      <c r="H5" s="35"/>
      <c r="I5" s="58" t="s">
        <v>39</v>
      </c>
      <c r="J5" s="58"/>
      <c r="K5" s="58"/>
      <c r="L5" s="58"/>
      <c r="M5" s="58"/>
      <c r="N5" s="58"/>
      <c r="O5" s="59">
        <v>0.75</v>
      </c>
      <c r="P5" s="36"/>
      <c r="Q5" s="50"/>
      <c r="R5" s="51"/>
      <c r="S5" s="35"/>
      <c r="T5" s="35"/>
      <c r="U5" s="35"/>
      <c r="V5" s="35"/>
      <c r="W5" s="35"/>
      <c r="X5" s="35"/>
    </row>
    <row r="6" spans="1:26" ht="15.6" thickTop="1" thickBot="1" x14ac:dyDescent="0.35">
      <c r="B6" s="36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6"/>
      <c r="P6" s="36"/>
      <c r="Q6" s="50"/>
      <c r="R6" s="51"/>
      <c r="S6" s="35"/>
      <c r="T6" s="35"/>
      <c r="U6" s="35"/>
      <c r="V6" s="35"/>
      <c r="W6" s="35"/>
      <c r="X6" s="35"/>
    </row>
    <row r="7" spans="1:26" ht="15" thickTop="1" x14ac:dyDescent="0.3"/>
    <row r="14" spans="1:26" ht="15" thickBot="1" x14ac:dyDescent="0.35">
      <c r="B14" s="67" t="s">
        <v>8</v>
      </c>
      <c r="C14" s="67"/>
      <c r="D14" s="67"/>
      <c r="E14" s="67"/>
      <c r="F14" s="67"/>
      <c r="G14" s="67"/>
      <c r="H14" s="67"/>
      <c r="I14" s="7"/>
    </row>
    <row r="15" spans="1:26" x14ac:dyDescent="0.3">
      <c r="B15" s="16" t="s">
        <v>13</v>
      </c>
      <c r="C15" s="17">
        <v>44872</v>
      </c>
      <c r="D15" s="18"/>
      <c r="E15" s="18"/>
      <c r="F15" s="17">
        <v>44873</v>
      </c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7">
        <v>44874</v>
      </c>
      <c r="S15" s="17"/>
      <c r="T15" s="17"/>
      <c r="U15" s="17"/>
      <c r="V15" s="17"/>
      <c r="W15" s="17"/>
      <c r="X15" s="17"/>
      <c r="Y15" s="17"/>
      <c r="Z15" s="19"/>
    </row>
    <row r="16" spans="1:26" x14ac:dyDescent="0.3">
      <c r="B16" s="20" t="s">
        <v>14</v>
      </c>
      <c r="C16" s="10">
        <v>0.75</v>
      </c>
      <c r="D16" s="10">
        <v>0.83333333333333337</v>
      </c>
      <c r="E16" s="10">
        <v>0.91666666666666663</v>
      </c>
      <c r="F16" s="10">
        <v>0</v>
      </c>
      <c r="G16" s="10">
        <v>8.3333333333333329E-2</v>
      </c>
      <c r="H16" s="10">
        <v>0.16666666666666666</v>
      </c>
      <c r="I16" s="11">
        <v>0.25</v>
      </c>
      <c r="J16" s="10">
        <v>0.33333333333333398</v>
      </c>
      <c r="K16" s="10">
        <v>0.41666666666666702</v>
      </c>
      <c r="L16" s="10">
        <v>0.5</v>
      </c>
      <c r="M16" s="10">
        <v>0.58333333333333404</v>
      </c>
      <c r="N16" s="10">
        <v>0.66666666666666696</v>
      </c>
      <c r="O16" s="10">
        <v>0.75</v>
      </c>
      <c r="P16" s="10">
        <v>0.83333333333333404</v>
      </c>
      <c r="Q16" s="10">
        <v>0.91666666666666696</v>
      </c>
      <c r="R16" s="10">
        <v>1</v>
      </c>
      <c r="S16" s="10">
        <v>1.0833333333333299</v>
      </c>
      <c r="T16" s="10">
        <v>1.1666666666666701</v>
      </c>
      <c r="U16" s="10">
        <v>1.25</v>
      </c>
      <c r="V16" s="10">
        <v>1.3333333333333399</v>
      </c>
      <c r="W16" s="10">
        <v>1.4166666666666701</v>
      </c>
      <c r="X16" s="10">
        <v>1.5</v>
      </c>
      <c r="Y16" s="10">
        <v>0.58333333333333337</v>
      </c>
      <c r="Z16" s="21">
        <v>0.66666666666666663</v>
      </c>
    </row>
    <row r="17" spans="2:26" x14ac:dyDescent="0.3">
      <c r="B17" s="20" t="s">
        <v>24</v>
      </c>
      <c r="C17" s="12" t="s">
        <v>15</v>
      </c>
      <c r="D17" s="12"/>
      <c r="E17" s="12"/>
      <c r="F17" s="12"/>
      <c r="G17" s="12"/>
      <c r="H17" s="12"/>
      <c r="I17" s="12"/>
      <c r="J17" s="13" t="s">
        <v>17</v>
      </c>
      <c r="K17" s="13"/>
      <c r="L17" s="13"/>
      <c r="M17" s="13"/>
      <c r="N17" s="14"/>
      <c r="O17" s="14"/>
      <c r="P17" s="14"/>
      <c r="Q17" s="14"/>
      <c r="V17" s="47" t="s">
        <v>16</v>
      </c>
      <c r="W17" s="48"/>
      <c r="X17" s="48"/>
      <c r="Y17" s="48"/>
      <c r="Z17" s="56"/>
    </row>
    <row r="18" spans="2:26" x14ac:dyDescent="0.3">
      <c r="B18" s="20" t="s">
        <v>25</v>
      </c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60" t="s">
        <v>16</v>
      </c>
      <c r="O18" s="63" t="s">
        <v>39</v>
      </c>
      <c r="P18" s="63"/>
      <c r="Q18" s="63"/>
      <c r="R18" s="63"/>
      <c r="S18" s="63"/>
      <c r="T18" s="63"/>
      <c r="U18" s="62" t="s">
        <v>40</v>
      </c>
      <c r="V18" s="14"/>
      <c r="W18" s="14"/>
      <c r="X18" s="14"/>
      <c r="Y18" s="14"/>
      <c r="Z18" s="29"/>
    </row>
    <row r="19" spans="2:26" ht="15" thickBot="1" x14ac:dyDescent="0.35">
      <c r="B19" s="22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30"/>
    </row>
    <row r="20" spans="2:26" x14ac:dyDescent="0.3">
      <c r="C20" s="2"/>
      <c r="D20" s="2"/>
      <c r="E20" s="2"/>
      <c r="F20" s="2"/>
      <c r="G20" s="2"/>
      <c r="H20" s="2"/>
      <c r="I20" s="8"/>
      <c r="J20" s="2"/>
      <c r="K20" s="2"/>
      <c r="L20" s="2"/>
      <c r="M20" s="2"/>
      <c r="N20" s="2"/>
      <c r="O20" s="2"/>
      <c r="P20" s="2"/>
      <c r="Q20" s="2"/>
      <c r="R20" s="9"/>
      <c r="S20" s="9"/>
      <c r="T20" s="9"/>
      <c r="U20" s="9"/>
      <c r="V20" s="9"/>
      <c r="W20" s="9"/>
      <c r="X20" s="9"/>
      <c r="Y20" s="9"/>
    </row>
    <row r="21" spans="2:26" x14ac:dyDescent="0.3">
      <c r="C21" s="2"/>
      <c r="D21" s="2"/>
      <c r="E21" s="2"/>
      <c r="F21" s="2"/>
      <c r="G21" s="2"/>
      <c r="H21" s="2"/>
      <c r="I21" s="8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6" ht="15" thickBot="1" x14ac:dyDescent="0.35">
      <c r="B22" t="s">
        <v>7</v>
      </c>
      <c r="C22" s="3"/>
      <c r="D22" s="2"/>
      <c r="E22" s="2"/>
      <c r="F22" s="2"/>
      <c r="G22" s="2"/>
      <c r="H22" s="2"/>
      <c r="I22" s="8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6" x14ac:dyDescent="0.3">
      <c r="B23" s="16" t="s">
        <v>13</v>
      </c>
      <c r="C23" s="17">
        <v>44872</v>
      </c>
      <c r="D23" s="18"/>
      <c r="E23" s="18"/>
      <c r="F23" s="17">
        <v>44873</v>
      </c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7">
        <v>44874</v>
      </c>
      <c r="S23" s="17"/>
      <c r="T23" s="17"/>
      <c r="U23" s="17"/>
      <c r="V23" s="17"/>
      <c r="W23" s="17"/>
      <c r="X23" s="17"/>
      <c r="Y23" s="17"/>
      <c r="Z23" s="19"/>
    </row>
    <row r="24" spans="2:26" x14ac:dyDescent="0.3">
      <c r="B24" s="20" t="s">
        <v>14</v>
      </c>
      <c r="C24" s="10">
        <v>0.75</v>
      </c>
      <c r="D24" s="10">
        <v>0.83333333333333337</v>
      </c>
      <c r="E24" s="10">
        <v>0.91666666666666663</v>
      </c>
      <c r="F24" s="10">
        <v>0</v>
      </c>
      <c r="G24" s="10">
        <v>8.3333333333333329E-2</v>
      </c>
      <c r="H24" s="10">
        <v>0.16666666666666666</v>
      </c>
      <c r="I24" s="11">
        <v>0.25</v>
      </c>
      <c r="J24" s="10">
        <v>0.33333333333333398</v>
      </c>
      <c r="K24" s="10">
        <v>0.41666666666666702</v>
      </c>
      <c r="L24" s="10">
        <v>0.5</v>
      </c>
      <c r="M24" s="10">
        <v>0.58333333333333404</v>
      </c>
      <c r="N24" s="10">
        <v>0.66666666666666696</v>
      </c>
      <c r="O24" s="10">
        <v>0.75</v>
      </c>
      <c r="P24" s="10">
        <v>0.83333333333333404</v>
      </c>
      <c r="Q24" s="10">
        <v>0.91666666666666696</v>
      </c>
      <c r="R24" s="10">
        <v>1</v>
      </c>
      <c r="S24" s="10">
        <v>1.0833333333333299</v>
      </c>
      <c r="T24" s="10">
        <v>1.1666666666666701</v>
      </c>
      <c r="U24" s="10">
        <v>1.25</v>
      </c>
      <c r="V24" s="10">
        <v>1.3333333333333399</v>
      </c>
      <c r="W24" s="10">
        <v>1.4166666666666701</v>
      </c>
      <c r="X24" s="10">
        <v>1.5</v>
      </c>
      <c r="Y24" s="10">
        <v>0.58333333333333337</v>
      </c>
      <c r="Z24" s="21">
        <v>0.66666666666666663</v>
      </c>
    </row>
    <row r="25" spans="2:26" x14ac:dyDescent="0.3">
      <c r="B25" s="20" t="s">
        <v>0</v>
      </c>
      <c r="C25" s="12" t="s">
        <v>15</v>
      </c>
      <c r="D25" s="12"/>
      <c r="E25" s="12"/>
      <c r="F25" s="12"/>
      <c r="G25" s="12"/>
      <c r="H25" s="12"/>
      <c r="I25" s="12"/>
      <c r="J25" s="44" t="s">
        <v>18</v>
      </c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6"/>
      <c r="V25" s="52" t="s">
        <v>42</v>
      </c>
      <c r="W25" s="53"/>
      <c r="X25" s="53"/>
      <c r="Y25" s="53"/>
      <c r="Z25" s="55"/>
    </row>
    <row r="26" spans="2:26" x14ac:dyDescent="0.3">
      <c r="B26" s="20" t="s">
        <v>1</v>
      </c>
      <c r="C26" s="12" t="s">
        <v>15</v>
      </c>
      <c r="D26" s="12"/>
      <c r="E26" s="12"/>
      <c r="F26" s="12"/>
      <c r="G26" s="12"/>
      <c r="H26" s="12"/>
      <c r="I26" s="12"/>
      <c r="J26" s="13" t="s">
        <v>17</v>
      </c>
      <c r="K26" s="13"/>
      <c r="L26" s="13"/>
      <c r="M26" s="13"/>
      <c r="N26" s="64" t="s">
        <v>45</v>
      </c>
      <c r="O26" s="63" t="s">
        <v>39</v>
      </c>
      <c r="P26" s="63"/>
      <c r="Q26" s="63"/>
      <c r="R26" s="63"/>
      <c r="S26" s="63"/>
      <c r="T26" s="63"/>
      <c r="U26" s="64" t="s">
        <v>45</v>
      </c>
      <c r="V26" s="52" t="s">
        <v>42</v>
      </c>
      <c r="W26" s="53"/>
      <c r="X26" s="53"/>
      <c r="Y26" s="53"/>
      <c r="Z26" s="55"/>
    </row>
    <row r="27" spans="2:26" ht="15" thickBot="1" x14ac:dyDescent="0.35">
      <c r="B27" s="22" t="s">
        <v>9</v>
      </c>
      <c r="C27" s="23"/>
      <c r="D27" s="23"/>
      <c r="E27" s="23"/>
      <c r="F27" s="26" t="s">
        <v>17</v>
      </c>
      <c r="G27" s="26"/>
      <c r="H27" s="26"/>
      <c r="I27" s="26"/>
      <c r="J27" s="68" t="s">
        <v>16</v>
      </c>
      <c r="K27" s="69"/>
      <c r="L27" s="69"/>
      <c r="M27" s="69"/>
      <c r="N27" s="64" t="s">
        <v>45</v>
      </c>
      <c r="O27" s="63" t="s">
        <v>39</v>
      </c>
      <c r="P27" s="63"/>
      <c r="Q27" s="63"/>
      <c r="R27" s="63"/>
      <c r="S27" s="63"/>
      <c r="T27" s="63"/>
      <c r="U27" s="64" t="s">
        <v>45</v>
      </c>
      <c r="V27" s="65" t="s">
        <v>44</v>
      </c>
      <c r="W27" s="65"/>
      <c r="X27" s="65"/>
      <c r="Y27" s="65"/>
      <c r="Z27" s="66"/>
    </row>
    <row r="30" spans="2:26" ht="15" thickBot="1" x14ac:dyDescent="0.35">
      <c r="B30" t="s">
        <v>37</v>
      </c>
      <c r="C30" s="3"/>
      <c r="D30" s="2"/>
      <c r="E30" s="2"/>
      <c r="F30" s="2"/>
      <c r="G30" s="2"/>
      <c r="H30" s="2"/>
      <c r="I30" s="8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2:26" x14ac:dyDescent="0.3">
      <c r="B31" s="16" t="s">
        <v>13</v>
      </c>
      <c r="C31" s="17">
        <v>44872</v>
      </c>
      <c r="D31" s="18"/>
      <c r="E31" s="18"/>
      <c r="F31" s="17">
        <v>44873</v>
      </c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7">
        <v>44874</v>
      </c>
      <c r="S31" s="17"/>
      <c r="T31" s="17"/>
      <c r="U31" s="17"/>
      <c r="V31" s="17"/>
      <c r="W31" s="17"/>
      <c r="X31" s="17"/>
      <c r="Y31" s="17"/>
      <c r="Z31" s="19"/>
    </row>
    <row r="32" spans="2:26" x14ac:dyDescent="0.3">
      <c r="B32" s="20" t="s">
        <v>14</v>
      </c>
      <c r="C32" s="10">
        <v>0.75</v>
      </c>
      <c r="D32" s="10">
        <v>0.83333333333333337</v>
      </c>
      <c r="E32" s="10">
        <v>0.91666666666666663</v>
      </c>
      <c r="F32" s="10">
        <v>0</v>
      </c>
      <c r="G32" s="10">
        <v>8.3333333333333329E-2</v>
      </c>
      <c r="H32" s="10">
        <v>0.16666666666666666</v>
      </c>
      <c r="I32" s="11">
        <v>0.25</v>
      </c>
      <c r="J32" s="10">
        <v>0.33333333333333398</v>
      </c>
      <c r="K32" s="10">
        <v>0.41666666666666702</v>
      </c>
      <c r="L32" s="10">
        <v>0.5</v>
      </c>
      <c r="M32" s="10">
        <v>0.58333333333333404</v>
      </c>
      <c r="N32" s="10">
        <v>0.66666666666666696</v>
      </c>
      <c r="O32" s="10">
        <v>0.75</v>
      </c>
      <c r="P32" s="10">
        <v>0.83333333333333404</v>
      </c>
      <c r="Q32" s="10">
        <v>0.91666666666666696</v>
      </c>
      <c r="R32" s="10">
        <v>1</v>
      </c>
      <c r="S32" s="10">
        <v>1.0833333333333299</v>
      </c>
      <c r="T32" s="10">
        <v>1.1666666666666701</v>
      </c>
      <c r="U32" s="10">
        <v>1.25</v>
      </c>
      <c r="V32" s="10">
        <v>1.3333333333333399</v>
      </c>
      <c r="W32" s="10">
        <v>1.4166666666666701</v>
      </c>
      <c r="X32" s="10">
        <v>1.5</v>
      </c>
      <c r="Y32" s="10">
        <v>0.58333333333333337</v>
      </c>
      <c r="Z32" s="21">
        <v>0.66666666666666663</v>
      </c>
    </row>
    <row r="33" spans="2:26" x14ac:dyDescent="0.3">
      <c r="B33" s="20">
        <v>445093</v>
      </c>
      <c r="C33" s="12" t="s">
        <v>15</v>
      </c>
      <c r="D33" s="12"/>
      <c r="E33" s="12"/>
      <c r="F33" s="12"/>
      <c r="G33" s="12"/>
      <c r="H33" s="12"/>
      <c r="I33" s="12"/>
      <c r="J33" s="60" t="s">
        <v>16</v>
      </c>
      <c r="K33" s="61"/>
      <c r="L33" s="61"/>
      <c r="M33" s="61"/>
      <c r="N33" s="64" t="s">
        <v>45</v>
      </c>
      <c r="O33" s="63" t="s">
        <v>39</v>
      </c>
      <c r="P33" s="63"/>
      <c r="Q33" s="63"/>
      <c r="R33" s="63"/>
      <c r="S33" s="63"/>
      <c r="T33" s="63"/>
      <c r="U33" s="64" t="s">
        <v>45</v>
      </c>
      <c r="V33" s="52" t="s">
        <v>42</v>
      </c>
      <c r="W33" s="53"/>
      <c r="X33" s="53"/>
      <c r="Y33" s="53"/>
      <c r="Z33" s="55"/>
    </row>
    <row r="34" spans="2:26" x14ac:dyDescent="0.3">
      <c r="B34" s="20">
        <v>745093</v>
      </c>
      <c r="C34" s="12" t="s">
        <v>15</v>
      </c>
      <c r="D34" s="12"/>
      <c r="E34" s="12"/>
      <c r="F34" s="12"/>
      <c r="G34" s="12"/>
      <c r="H34" s="12"/>
      <c r="I34" s="12"/>
      <c r="J34" s="60" t="s">
        <v>16</v>
      </c>
      <c r="K34" s="61"/>
      <c r="L34" s="61"/>
      <c r="M34" s="61"/>
      <c r="N34" s="64" t="s">
        <v>45</v>
      </c>
      <c r="O34" s="63" t="s">
        <v>39</v>
      </c>
      <c r="P34" s="63"/>
      <c r="Q34" s="63"/>
      <c r="R34" s="63"/>
      <c r="S34" s="63"/>
      <c r="T34" s="63"/>
      <c r="U34" s="64" t="s">
        <v>45</v>
      </c>
      <c r="V34" s="52" t="s">
        <v>42</v>
      </c>
      <c r="W34" s="53"/>
      <c r="X34" s="53"/>
      <c r="Y34" s="53"/>
      <c r="Z34" s="55"/>
    </row>
    <row r="35" spans="2:26" ht="15" thickBot="1" x14ac:dyDescent="0.35">
      <c r="B35" s="22"/>
      <c r="C35" s="23"/>
      <c r="D35" s="23"/>
      <c r="E35" s="23"/>
      <c r="F35" s="43"/>
      <c r="G35" s="43"/>
      <c r="H35" s="43"/>
      <c r="I35" s="43"/>
      <c r="J35" s="43"/>
      <c r="K35" s="43"/>
      <c r="L35" s="43"/>
      <c r="M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</row>
    <row r="38" spans="2:26" x14ac:dyDescent="0.3">
      <c r="B38" s="57"/>
    </row>
    <row r="45" spans="2:26" x14ac:dyDescent="0.3">
      <c r="C45" s="4" t="s">
        <v>6</v>
      </c>
      <c r="D45" s="5" t="s">
        <v>10</v>
      </c>
      <c r="E45" t="s">
        <v>12</v>
      </c>
      <c r="F45" s="6" t="s">
        <v>11</v>
      </c>
      <c r="G45" s="6"/>
    </row>
    <row r="46" spans="2:26" x14ac:dyDescent="0.3">
      <c r="C46" s="5" t="s">
        <v>0</v>
      </c>
      <c r="D46" s="5" t="s">
        <v>1</v>
      </c>
      <c r="E46" t="s">
        <v>0</v>
      </c>
      <c r="F46" s="6" t="s">
        <v>2</v>
      </c>
      <c r="G46" s="6"/>
    </row>
    <row r="47" spans="2:26" x14ac:dyDescent="0.3">
      <c r="C47" s="5" t="s">
        <v>1</v>
      </c>
      <c r="D47" s="5" t="s">
        <v>9</v>
      </c>
      <c r="E47" t="s">
        <v>9</v>
      </c>
      <c r="F47" s="6" t="s">
        <v>4</v>
      </c>
      <c r="G47" s="6"/>
    </row>
    <row r="48" spans="2:26" x14ac:dyDescent="0.3">
      <c r="F48" s="6" t="s">
        <v>3</v>
      </c>
      <c r="G48" s="6"/>
    </row>
    <row r="49" spans="6:7" x14ac:dyDescent="0.3">
      <c r="F49" s="6" t="s">
        <v>5</v>
      </c>
      <c r="G49" s="6"/>
    </row>
  </sheetData>
  <mergeCells count="59">
    <mergeCell ref="B14:H14"/>
    <mergeCell ref="V27:Z27"/>
    <mergeCell ref="F47:G47"/>
    <mergeCell ref="F48:G48"/>
    <mergeCell ref="F49:G49"/>
    <mergeCell ref="O18:T18"/>
    <mergeCell ref="O26:T26"/>
    <mergeCell ref="O27:T27"/>
    <mergeCell ref="O33:T33"/>
    <mergeCell ref="C34:I34"/>
    <mergeCell ref="V34:Z34"/>
    <mergeCell ref="F45:G45"/>
    <mergeCell ref="F46:G46"/>
    <mergeCell ref="O34:T34"/>
    <mergeCell ref="C31:E31"/>
    <mergeCell ref="F31:Q31"/>
    <mergeCell ref="R31:Z31"/>
    <mergeCell ref="C33:I33"/>
    <mergeCell ref="V33:Z33"/>
    <mergeCell ref="C26:I26"/>
    <mergeCell ref="J26:M26"/>
    <mergeCell ref="V26:Z26"/>
    <mergeCell ref="F27:I27"/>
    <mergeCell ref="C23:E23"/>
    <mergeCell ref="F23:Q23"/>
    <mergeCell ref="R23:Z23"/>
    <mergeCell ref="C25:I25"/>
    <mergeCell ref="J25:U25"/>
    <mergeCell ref="V25:Z25"/>
    <mergeCell ref="C15:E15"/>
    <mergeCell ref="F15:Q15"/>
    <mergeCell ref="R15:Z15"/>
    <mergeCell ref="C17:I17"/>
    <mergeCell ref="J17:M17"/>
    <mergeCell ref="V17:Z17"/>
    <mergeCell ref="C6:D6"/>
    <mergeCell ref="E6:F6"/>
    <mergeCell ref="G6:H6"/>
    <mergeCell ref="I6:N6"/>
    <mergeCell ref="Q6:R6"/>
    <mergeCell ref="S6:X6"/>
    <mergeCell ref="Q4:R4"/>
    <mergeCell ref="S4:X4"/>
    <mergeCell ref="C5:D5"/>
    <mergeCell ref="E5:F5"/>
    <mergeCell ref="G5:H5"/>
    <mergeCell ref="I5:N5"/>
    <mergeCell ref="Q5:R5"/>
    <mergeCell ref="S5:X5"/>
    <mergeCell ref="C3:D3"/>
    <mergeCell ref="E3:F3"/>
    <mergeCell ref="G3:H3"/>
    <mergeCell ref="I3:N3"/>
    <mergeCell ref="Q3:R3"/>
    <mergeCell ref="S3:X3"/>
    <mergeCell ref="C4:D4"/>
    <mergeCell ref="E4:F4"/>
    <mergeCell ref="G4:H4"/>
    <mergeCell ref="I4:N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3-weeks view</vt:lpstr>
      <vt:lpstr>48H view</vt:lpstr>
      <vt:lpstr>48H view - fix</vt:lpstr>
      <vt:lpstr>48H view - assign next job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Schneider</dc:creator>
  <cp:lastModifiedBy>Adam Wang</cp:lastModifiedBy>
  <dcterms:created xsi:type="dcterms:W3CDTF">2022-10-31T16:37:25Z</dcterms:created>
  <dcterms:modified xsi:type="dcterms:W3CDTF">2022-10-31T20:49:37Z</dcterms:modified>
</cp:coreProperties>
</file>