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filterPrivacy="1" codeName="ThisWorkbook"/>
  <xr:revisionPtr revIDLastSave="0" documentId="13_ncr:1_{8BEDD1DA-CB40-4150-B364-1D4094028241}" xr6:coauthVersionLast="47" xr6:coauthVersionMax="47" xr10:uidLastSave="{00000000-0000-0000-0000-000000000000}"/>
  <bookViews>
    <workbookView xWindow="28680" yWindow="-120" windowWidth="29040" windowHeight="15840" xr2:uid="{00000000-000D-0000-FFFF-FFFF00000000}"/>
  </bookViews>
  <sheets>
    <sheet name="项目日程安排" sheetId="11" r:id="rId1"/>
    <sheet name="关于" sheetId="12" r:id="rId2"/>
  </sheets>
  <definedNames>
    <definedName name="_xlnm.Print_Titles" localSheetId="0">项目日程安排!$3:$5</definedName>
    <definedName name="task_end" localSheetId="0">项目日程安排!$J1</definedName>
    <definedName name="task_progress" localSheetId="0">项目日程安排!$H1</definedName>
    <definedName name="task_start" localSheetId="0">项目日程安排!$I1</definedName>
    <definedName name="今天" localSheetId="0">TODAY()</definedName>
    <definedName name="显示周数">项目日程安排!$I$3</definedName>
    <definedName name="项目开始">项目日程安排!$I$2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 i="11" l="1"/>
  <c r="G35" i="11"/>
  <c r="G52" i="11"/>
  <c r="L66" i="11" l="1"/>
  <c r="L36" i="11" l="1"/>
  <c r="L21" i="11"/>
  <c r="G72" i="11"/>
  <c r="J72" i="11"/>
  <c r="I72" i="11"/>
  <c r="J52" i="11"/>
  <c r="I52" i="11"/>
  <c r="L92" i="11"/>
  <c r="L94" i="11"/>
  <c r="L95" i="11"/>
  <c r="L93" i="11"/>
  <c r="L68" i="11"/>
  <c r="L69" i="11"/>
  <c r="L71" i="11"/>
  <c r="L70" i="11"/>
  <c r="L74" i="11"/>
  <c r="L54" i="11"/>
  <c r="L75" i="11"/>
  <c r="L76" i="11"/>
  <c r="L77" i="11"/>
  <c r="L78" i="11"/>
  <c r="L79" i="11"/>
  <c r="L80" i="11"/>
  <c r="L81" i="11"/>
  <c r="L82" i="11"/>
  <c r="L85" i="11"/>
  <c r="L88" i="11"/>
  <c r="L91" i="11"/>
  <c r="L56" i="11"/>
  <c r="L57" i="11"/>
  <c r="L58" i="11"/>
  <c r="L59" i="11"/>
  <c r="L60" i="11"/>
  <c r="L61" i="11"/>
  <c r="L62" i="11"/>
  <c r="L63" i="11"/>
  <c r="L64" i="11"/>
  <c r="L65" i="11"/>
  <c r="L67" i="11"/>
  <c r="L46" i="11"/>
  <c r="L47" i="11"/>
  <c r="L39" i="11"/>
  <c r="L53" i="11"/>
  <c r="L6" i="11"/>
  <c r="E2" i="11" l="1"/>
  <c r="L72" i="11"/>
  <c r="L52" i="11"/>
  <c r="I2" i="11"/>
  <c r="L73" i="11" l="1"/>
  <c r="M4" i="11"/>
  <c r="L97" i="11"/>
  <c r="L96" i="11"/>
  <c r="L7" i="11"/>
  <c r="E3" i="11" s="1"/>
  <c r="M5" i="11" l="1"/>
  <c r="M3" i="11"/>
  <c r="L28" i="11"/>
  <c r="N4" i="11"/>
  <c r="N5" i="11" s="1"/>
  <c r="O4" i="11" l="1"/>
  <c r="O5" i="11" s="1"/>
  <c r="L38" i="11"/>
  <c r="P4" i="11" l="1"/>
  <c r="P5" i="11" s="1"/>
  <c r="Q4" i="11" l="1"/>
  <c r="Q5" i="11" s="1"/>
  <c r="R4" i="11" l="1"/>
  <c r="R5" i="11" s="1"/>
  <c r="S4" i="11" l="1"/>
  <c r="S5" i="11" s="1"/>
  <c r="T4" i="11" l="1"/>
  <c r="T5" i="11" s="1"/>
  <c r="U4" i="11" l="1"/>
  <c r="U5" i="11" s="1"/>
  <c r="T3" i="11"/>
  <c r="V4" i="11" l="1"/>
  <c r="V5" i="11" s="1"/>
  <c r="W4" i="11" l="1"/>
  <c r="W5" i="11" s="1"/>
  <c r="X4" i="11" l="1"/>
  <c r="X5" i="11" s="1"/>
  <c r="Y4" i="11" l="1"/>
  <c r="Y5" i="11" s="1"/>
  <c r="Z4" i="11" l="1"/>
  <c r="Z5" i="11" s="1"/>
  <c r="AA4" i="11" l="1"/>
  <c r="AA5" i="11" s="1"/>
  <c r="AA3" i="11" l="1"/>
  <c r="AB4" i="11"/>
  <c r="AB5" i="11" s="1"/>
  <c r="AC4" i="11" l="1"/>
  <c r="AC5" i="11" s="1"/>
  <c r="AD4" i="11" l="1"/>
  <c r="AD5" i="11" s="1"/>
  <c r="AE4" i="11" l="1"/>
  <c r="AE5" i="11" s="1"/>
  <c r="AF4" i="11" l="1"/>
  <c r="AF5" i="11" s="1"/>
  <c r="AG4" i="11" l="1"/>
  <c r="AG5" i="11" s="1"/>
  <c r="AH4" i="11" l="1"/>
  <c r="AH5" i="11" s="1"/>
  <c r="AH3" i="11" l="1"/>
  <c r="AI4" i="11"/>
  <c r="AI5" i="11" s="1"/>
  <c r="AJ4" i="11" l="1"/>
  <c r="AJ5" i="11" s="1"/>
  <c r="AK4" i="11" l="1"/>
  <c r="AK5" i="11" s="1"/>
  <c r="AL4" i="11" l="1"/>
  <c r="AL5" i="11" s="1"/>
  <c r="AM4" i="11" l="1"/>
  <c r="AM5" i="11" s="1"/>
  <c r="AN4" i="11" l="1"/>
  <c r="AN5" i="11" s="1"/>
  <c r="AO4" i="11" l="1"/>
  <c r="AO5" i="11" s="1"/>
  <c r="AP4" i="11" l="1"/>
  <c r="AP5" i="11" s="1"/>
  <c r="AO3" i="11"/>
  <c r="AQ4" i="11" l="1"/>
  <c r="AQ5" i="11" s="1"/>
  <c r="AR4" i="11" l="1"/>
  <c r="AR5" i="11" s="1"/>
  <c r="AS4" i="11" l="1"/>
  <c r="AS5" i="11" s="1"/>
  <c r="AT4" i="11" l="1"/>
  <c r="AT5" i="11" s="1"/>
  <c r="AU4" i="11" l="1"/>
  <c r="AU5" i="11" s="1"/>
  <c r="AV4" i="11" l="1"/>
  <c r="AV5" i="11" s="1"/>
  <c r="AW4" i="11" l="1"/>
  <c r="AW5" i="11" s="1"/>
  <c r="AV3" i="11"/>
  <c r="AX4" i="11" l="1"/>
  <c r="AX5" i="11" s="1"/>
  <c r="AY4" i="11" l="1"/>
  <c r="AY5" i="11" s="1"/>
  <c r="AZ4" i="11" l="1"/>
  <c r="AZ5" i="11" s="1"/>
  <c r="BA4" i="11" l="1"/>
  <c r="BA5" i="11" s="1"/>
  <c r="BB4" i="11" l="1"/>
  <c r="BB5" i="11" s="1"/>
  <c r="BC4" i="11" l="1"/>
  <c r="BC5" i="11" s="1"/>
  <c r="BC3" i="11" l="1"/>
  <c r="BD4" i="11"/>
  <c r="BD5" i="11" s="1"/>
  <c r="BE4" i="11" l="1"/>
  <c r="BE5" i="11" s="1"/>
  <c r="BF4" i="11" l="1"/>
  <c r="BF5" i="11" s="1"/>
  <c r="BG4" i="11" l="1"/>
  <c r="BG5" i="11" s="1"/>
  <c r="BH4" i="11" l="1"/>
  <c r="BH5" i="11" s="1"/>
  <c r="BI4" i="11" l="1"/>
  <c r="BI5" i="11" s="1"/>
  <c r="BJ4" i="11" l="1"/>
  <c r="BJ5" i="11" s="1"/>
  <c r="BK4" i="11" l="1"/>
  <c r="BK5" i="11" s="1"/>
  <c r="BJ3" i="11"/>
  <c r="BL4" i="11" l="1"/>
  <c r="BL5" i="11" s="1"/>
  <c r="BM4" i="11" l="1"/>
  <c r="BM5" i="11" s="1"/>
  <c r="BN4" i="11" l="1"/>
  <c r="BN5" i="11" s="1"/>
  <c r="BO4" i="11" l="1"/>
  <c r="BO5" i="11" s="1"/>
  <c r="BP4" i="11" l="1"/>
  <c r="BP5" i="11" l="1"/>
  <c r="BQ4" i="11"/>
  <c r="BQ3" i="11" s="1"/>
  <c r="BR4" i="11" l="1"/>
  <c r="BQ5" i="11"/>
  <c r="BS4" i="11" l="1"/>
  <c r="BR5" i="11"/>
  <c r="BT4" i="11" l="1"/>
  <c r="BS5" i="11"/>
  <c r="BU4" i="11" l="1"/>
  <c r="BT5" i="11"/>
  <c r="BV4" i="11" l="1"/>
  <c r="BU5" i="11"/>
  <c r="BW4" i="11" l="1"/>
  <c r="BV5" i="11"/>
  <c r="BX4" i="11" l="1"/>
  <c r="BX3" i="11" s="1"/>
  <c r="BW5" i="11"/>
  <c r="BY4" i="11" l="1"/>
  <c r="BX5" i="11"/>
  <c r="BZ4" i="11" l="1"/>
  <c r="BY5" i="11"/>
  <c r="CA4" i="11" l="1"/>
  <c r="BZ5" i="11"/>
  <c r="CB4" i="11" l="1"/>
  <c r="CA5" i="11"/>
  <c r="CC4" i="11" l="1"/>
  <c r="CB5" i="11"/>
  <c r="CD4" i="11" l="1"/>
  <c r="CC5" i="11"/>
  <c r="CE4" i="11" l="1"/>
  <c r="CE3" i="11" s="1"/>
  <c r="CD5" i="11"/>
  <c r="CF4" i="11" l="1"/>
  <c r="CE5" i="11"/>
  <c r="CG4" i="11" l="1"/>
  <c r="CF5" i="11"/>
  <c r="CH4" i="11" l="1"/>
  <c r="CG5" i="11"/>
  <c r="CI4" i="11" l="1"/>
  <c r="CH5" i="11"/>
  <c r="CJ4" i="11" l="1"/>
  <c r="CI5" i="11"/>
  <c r="CK4" i="11" l="1"/>
  <c r="CJ5" i="11"/>
  <c r="CL4" i="11" l="1"/>
  <c r="CL3" i="11" s="1"/>
  <c r="CK5" i="11"/>
  <c r="CM4" i="11" l="1"/>
  <c r="CL5" i="11"/>
  <c r="CN4" i="11" l="1"/>
  <c r="CM5" i="11"/>
  <c r="CO4" i="11" l="1"/>
  <c r="CN5" i="11"/>
  <c r="CP4" i="11" l="1"/>
  <c r="CO5" i="11"/>
  <c r="CQ4" i="11" l="1"/>
  <c r="CP5" i="11"/>
  <c r="CR4" i="11" l="1"/>
  <c r="CQ5" i="11"/>
  <c r="CS4" i="11" l="1"/>
  <c r="CS3" i="11" s="1"/>
  <c r="CR5" i="11"/>
  <c r="CT4" i="11" l="1"/>
  <c r="CS5" i="11"/>
  <c r="CU4" i="11" l="1"/>
  <c r="CT5" i="11"/>
  <c r="CV4" i="11" l="1"/>
  <c r="CU5" i="11"/>
  <c r="CW4" i="11" l="1"/>
  <c r="CV5" i="11"/>
  <c r="CX4" i="11" l="1"/>
  <c r="CY4" i="11" s="1"/>
  <c r="CY3" i="11" s="1"/>
  <c r="CW5" i="11"/>
  <c r="CZ4" i="11" l="1"/>
  <c r="CY5" i="11"/>
  <c r="CX5" i="11"/>
  <c r="DA4" i="11" l="1"/>
  <c r="CZ5" i="11"/>
  <c r="DA5" i="11" l="1"/>
  <c r="DB4" i="11"/>
  <c r="DB5" i="11" l="1"/>
  <c r="DC4" i="11"/>
  <c r="DD4" i="11" l="1"/>
  <c r="DC5" i="11"/>
  <c r="DE4" i="11" l="1"/>
  <c r="DE3" i="11" s="1"/>
  <c r="DD5" i="11"/>
  <c r="DE5" i="11" l="1"/>
  <c r="DF4" i="11"/>
  <c r="DF5" i="11" l="1"/>
  <c r="DG4" i="11"/>
  <c r="DH4" i="11" l="1"/>
  <c r="DG5" i="11"/>
  <c r="DI4" i="11" l="1"/>
  <c r="DH5" i="11"/>
  <c r="DI5" i="11" l="1"/>
  <c r="DJ4" i="11"/>
  <c r="DJ5" i="11" l="1"/>
  <c r="DK4" i="11"/>
  <c r="DK5" i="11" l="1"/>
  <c r="DL4" i="11"/>
  <c r="DK3" i="11"/>
  <c r="DL5" i="11" l="1"/>
  <c r="DM4" i="11"/>
  <c r="DN4" i="11" l="1"/>
  <c r="DM5" i="11"/>
  <c r="DN5" i="11" l="1"/>
  <c r="DO4" i="11"/>
  <c r="DO5" i="11" l="1"/>
  <c r="DP4" i="11"/>
  <c r="DP5" i="11" l="1"/>
  <c r="DQ4" i="11"/>
  <c r="DQ3" i="11" l="1"/>
  <c r="DR4" i="11"/>
  <c r="DQ5" i="11"/>
  <c r="DR5" i="11" l="1"/>
  <c r="DS4" i="11"/>
  <c r="DS5" i="11" l="1"/>
  <c r="DT4" i="11"/>
  <c r="DT5" i="11" l="1"/>
  <c r="DU4" i="11"/>
  <c r="DV4" i="11" l="1"/>
  <c r="DU5" i="11"/>
  <c r="DV5" i="11" l="1"/>
  <c r="DW4" i="11"/>
  <c r="DW3" i="11" l="1"/>
  <c r="DW5" i="11"/>
  <c r="DX4" i="11"/>
  <c r="DY4" i="11" l="1"/>
  <c r="DX5" i="11"/>
  <c r="DY5" i="11" l="1"/>
  <c r="DZ4" i="11"/>
  <c r="EA4" i="11" l="1"/>
  <c r="DZ5" i="11"/>
  <c r="EA5" i="11" l="1"/>
  <c r="EB4" i="11"/>
  <c r="EC4" i="11" l="1"/>
  <c r="EB5" i="11"/>
  <c r="EC5" i="11" l="1"/>
  <c r="EC3" i="11"/>
  <c r="ED4" i="11"/>
  <c r="EE4" i="11" l="1"/>
  <c r="ED5" i="11"/>
  <c r="EE5" i="11" l="1"/>
  <c r="EF4" i="11"/>
  <c r="EG4" i="11" l="1"/>
  <c r="EF5" i="11"/>
  <c r="EG5" i="11" l="1"/>
  <c r="EH4" i="11"/>
  <c r="EI4" i="11" l="1"/>
  <c r="EH5" i="11"/>
  <c r="EI3" i="11" l="1"/>
  <c r="EI5" i="11"/>
  <c r="EJ4" i="11"/>
  <c r="EK4" i="11" l="1"/>
  <c r="EJ5" i="11"/>
  <c r="EK5" i="11" l="1"/>
  <c r="EL4" i="11"/>
  <c r="EM4" i="11" l="1"/>
  <c r="EL5" i="11"/>
  <c r="EM5" i="11" l="1"/>
  <c r="EN4" i="11"/>
  <c r="EO4" i="11" l="1"/>
  <c r="EN5" i="11"/>
  <c r="EO5" i="11" l="1"/>
  <c r="EP4" i="11"/>
  <c r="EO3" i="11"/>
  <c r="EQ4" i="11" l="1"/>
  <c r="EP5" i="11"/>
  <c r="EQ5" i="11" l="1"/>
  <c r="ER4" i="11"/>
  <c r="ES4" i="11" l="1"/>
  <c r="ER5" i="11"/>
  <c r="ES5" i="11" l="1"/>
  <c r="ET4" i="11"/>
  <c r="ET5" i="11" l="1"/>
  <c r="EU4" i="11"/>
  <c r="EU3" i="11" l="1"/>
  <c r="EV4" i="11"/>
  <c r="EU5" i="11"/>
  <c r="EW4" i="11" l="1"/>
  <c r="EV5" i="11"/>
  <c r="EW5" i="11" l="1"/>
  <c r="EX4" i="11"/>
  <c r="EY4" i="11" l="1"/>
  <c r="EX5" i="11"/>
  <c r="EY5" i="11" l="1"/>
  <c r="EZ4" i="11"/>
  <c r="FA4" i="11" l="1"/>
  <c r="EZ5" i="11"/>
  <c r="FA5" i="11" l="1"/>
  <c r="FA3" i="11"/>
  <c r="FB4" i="11"/>
  <c r="FB5" i="11" l="1"/>
  <c r="FC4" i="11"/>
  <c r="FD4" i="11" l="1"/>
  <c r="FC5" i="11"/>
  <c r="FE4" i="11" l="1"/>
  <c r="FD5" i="11"/>
  <c r="FE5" i="11" l="1"/>
  <c r="FF4" i="11"/>
  <c r="FG4" i="11" l="1"/>
  <c r="FF5" i="11"/>
  <c r="FG3" i="11" l="1"/>
  <c r="FG5" i="11"/>
  <c r="FH4" i="11"/>
  <c r="FI4" i="11" l="1"/>
  <c r="FH5" i="11"/>
  <c r="FI5" i="11" l="1"/>
  <c r="FJ4" i="11"/>
  <c r="FK4" i="11" l="1"/>
  <c r="FJ5" i="11"/>
  <c r="FL4" i="11" l="1"/>
  <c r="FK5" i="11"/>
  <c r="FM4" i="11" l="1"/>
  <c r="FL5" i="11"/>
  <c r="FM5" i="11" l="1"/>
  <c r="FM3" i="11"/>
  <c r="FN4" i="11"/>
  <c r="FN5" i="11" l="1"/>
  <c r="FO4" i="11"/>
  <c r="FO5" i="11" l="1"/>
  <c r="FP4" i="11"/>
  <c r="FQ4" i="11" l="1"/>
  <c r="FP5" i="11"/>
  <c r="FQ5" i="11" l="1"/>
  <c r="FR4" i="11"/>
  <c r="FS4" i="11" l="1"/>
  <c r="FR5" i="11"/>
  <c r="FS3" i="11" l="1"/>
  <c r="FT4" i="11"/>
  <c r="FS5" i="11"/>
  <c r="FU4" i="11" l="1"/>
  <c r="FT5" i="11"/>
  <c r="FU5" i="11" l="1"/>
  <c r="FV4" i="11"/>
  <c r="FW4" i="11" l="1"/>
  <c r="FV5" i="11"/>
  <c r="FW5" i="11" l="1"/>
  <c r="FX4" i="11"/>
  <c r="FY4" i="11" l="1"/>
  <c r="FX5" i="11"/>
  <c r="FY5" i="11" l="1"/>
  <c r="FY3" i="11"/>
  <c r="FZ4" i="11"/>
  <c r="FZ5" i="11" l="1"/>
  <c r="GA4" i="11"/>
  <c r="GA5" i="11" l="1"/>
  <c r="GB4" i="11"/>
  <c r="GC4" i="11" l="1"/>
  <c r="GB5" i="11"/>
  <c r="GC5" i="11" l="1"/>
  <c r="GD4" i="11"/>
  <c r="GD5" i="11" l="1"/>
  <c r="GE4" i="11"/>
  <c r="GE3" i="11" l="1"/>
  <c r="GF4" i="11"/>
  <c r="GE5" i="11"/>
  <c r="GG4" i="11" l="1"/>
  <c r="GF5" i="11"/>
  <c r="GH4" i="11" l="1"/>
  <c r="GG5" i="11"/>
  <c r="GH5" i="11" l="1"/>
  <c r="GI4" i="11"/>
  <c r="GJ4" i="11" l="1"/>
  <c r="GI5" i="11"/>
  <c r="GK4" i="11" l="1"/>
  <c r="GJ5" i="11"/>
  <c r="GK3" i="11" l="1"/>
  <c r="GL4" i="11"/>
  <c r="GK5" i="11"/>
  <c r="GL5" i="11" l="1"/>
  <c r="GM4" i="11"/>
  <c r="GN4" i="11" l="1"/>
  <c r="GM5" i="11"/>
  <c r="GO4" i="11" l="1"/>
  <c r="GN5" i="11"/>
  <c r="GP4" i="11" l="1"/>
  <c r="GO5" i="11"/>
  <c r="GP5" i="11" l="1"/>
  <c r="GQ4" i="11"/>
  <c r="GR4" i="11" l="1"/>
  <c r="GQ5" i="11"/>
  <c r="GQ3" i="11"/>
  <c r="GS4" i="11" l="1"/>
  <c r="GR5" i="11"/>
  <c r="GT4" i="11" l="1"/>
  <c r="GS5" i="11"/>
  <c r="GT5" i="11" l="1"/>
  <c r="GU4" i="11"/>
  <c r="GV4" i="11" l="1"/>
  <c r="GU5" i="11"/>
  <c r="GW4" i="11" l="1"/>
  <c r="GV5" i="11"/>
  <c r="GX4" i="11" l="1"/>
  <c r="GW5" i="11"/>
  <c r="GW3" i="11"/>
  <c r="GX5" i="11" l="1"/>
  <c r="GY4" i="11"/>
  <c r="GZ4" i="11" l="1"/>
  <c r="GY5" i="11"/>
  <c r="HA4" i="11" l="1"/>
  <c r="GZ5" i="11"/>
  <c r="HB4" i="11" l="1"/>
  <c r="HA5" i="11"/>
  <c r="HB5" i="11" l="1"/>
  <c r="HC4" i="11"/>
  <c r="HC3" i="11" l="1"/>
  <c r="HD4" i="11"/>
  <c r="HC5" i="11"/>
  <c r="HE4" i="11" l="1"/>
  <c r="HD5" i="11"/>
  <c r="HF4" i="11" l="1"/>
  <c r="HE5" i="11"/>
  <c r="HF5" i="11" l="1"/>
  <c r="HG4" i="11"/>
  <c r="HH4" i="11" l="1"/>
  <c r="HG5" i="11"/>
  <c r="HI4" i="11" l="1"/>
  <c r="HH5" i="11"/>
  <c r="HI3" i="11" l="1"/>
  <c r="HJ4" i="11"/>
  <c r="HI5" i="11"/>
  <c r="HJ5" i="11" l="1"/>
  <c r="HK4" i="11"/>
  <c r="HL4" i="11" l="1"/>
  <c r="HK5" i="11"/>
  <c r="HM4" i="11" l="1"/>
  <c r="HL5" i="11"/>
  <c r="HN4" i="11" l="1"/>
  <c r="HM5" i="11"/>
  <c r="HN5" i="11" l="1"/>
  <c r="HO4" i="11"/>
  <c r="HP4" i="11" l="1"/>
  <c r="HO5" i="11"/>
  <c r="HO3" i="11"/>
  <c r="HQ4" i="11" l="1"/>
  <c r="HP5" i="11"/>
  <c r="HR4" i="11" l="1"/>
  <c r="HQ5" i="11"/>
  <c r="HR5" i="11" l="1"/>
  <c r="HS4" i="11"/>
  <c r="HT4" i="11" l="1"/>
  <c r="HS5" i="11"/>
  <c r="HU4" i="11" l="1"/>
  <c r="HT5" i="11"/>
  <c r="HU5" i="11" l="1"/>
  <c r="HU3" i="11"/>
  <c r="HV4" i="11"/>
  <c r="HV5" i="11" l="1"/>
  <c r="HW4" i="11"/>
  <c r="HX4" i="11" l="1"/>
  <c r="HW5" i="11"/>
  <c r="HY4" i="11" l="1"/>
  <c r="HX5" i="11"/>
  <c r="HZ4" i="11" l="1"/>
  <c r="HY5" i="11"/>
  <c r="HZ5" i="11" l="1"/>
  <c r="IA4" i="11"/>
  <c r="IA3" i="11" l="1"/>
  <c r="IB4" i="11"/>
  <c r="IA5" i="11"/>
  <c r="IC4" i="11" l="1"/>
  <c r="IB5" i="11"/>
  <c r="IC5" i="11" l="1"/>
  <c r="ID4" i="11"/>
  <c r="ID5" i="11" l="1"/>
  <c r="IE4" i="11"/>
  <c r="IF4" i="11" l="1"/>
  <c r="IE5" i="11"/>
  <c r="IG4" i="11" l="1"/>
  <c r="IF5" i="11"/>
  <c r="IG3" i="11" l="1"/>
  <c r="IH4" i="11"/>
  <c r="IG5" i="11"/>
  <c r="IH5" i="11" l="1"/>
  <c r="II4" i="11"/>
  <c r="IJ4" i="11" l="1"/>
  <c r="II5" i="11"/>
  <c r="IK4" i="11" l="1"/>
  <c r="IJ5" i="11"/>
  <c r="IK5" i="11" l="1"/>
  <c r="IL4" i="11"/>
  <c r="IL5" i="11" l="1"/>
  <c r="IM4" i="11"/>
  <c r="IN4" i="11" l="1"/>
  <c r="IM5" i="11"/>
  <c r="IM3" i="11"/>
  <c r="IO4" i="11" l="1"/>
  <c r="IN5" i="11"/>
  <c r="IP4" i="11" l="1"/>
  <c r="IO5" i="11"/>
  <c r="IP5" i="11" l="1"/>
  <c r="IQ4" i="11"/>
  <c r="IR4" i="11" l="1"/>
  <c r="IQ5" i="11"/>
  <c r="IR5" i="11" l="1"/>
  <c r="IS4" i="11"/>
  <c r="IS3" i="11" l="1"/>
  <c r="IT4" i="11"/>
  <c r="IS5" i="11"/>
  <c r="IT5" i="11" l="1"/>
  <c r="IU4" i="11"/>
  <c r="IV4" i="11" l="1"/>
  <c r="IU5" i="11"/>
  <c r="IW4" i="11" l="1"/>
  <c r="IV5" i="11"/>
  <c r="IX4" i="11" l="1"/>
  <c r="IW5" i="11"/>
  <c r="IX5" i="11" l="1"/>
  <c r="IY4" i="11"/>
  <c r="IZ4" i="11" l="1"/>
  <c r="IY3" i="11"/>
  <c r="IY5" i="11"/>
  <c r="JA4" i="11" l="1"/>
  <c r="IZ5" i="11"/>
  <c r="JA5" i="11" l="1"/>
  <c r="JB4" i="11"/>
  <c r="JB5" i="11" l="1"/>
  <c r="JC4" i="11"/>
  <c r="JD4" i="11" l="1"/>
  <c r="JC5" i="11"/>
  <c r="JE4" i="11" l="1"/>
  <c r="JD5" i="11"/>
  <c r="JE3" i="11" l="1"/>
  <c r="JF4" i="11"/>
  <c r="JE5" i="11"/>
  <c r="JF5" i="11" l="1"/>
  <c r="JG4" i="11"/>
  <c r="JH4" i="11" l="1"/>
  <c r="JG5" i="11"/>
  <c r="JI4" i="11" l="1"/>
  <c r="JH5" i="11"/>
  <c r="JI5" i="11" l="1"/>
  <c r="JJ4" i="11"/>
  <c r="JJ5" i="11" l="1"/>
  <c r="JK4" i="11"/>
  <c r="JL4" i="11" l="1"/>
  <c r="JK5" i="11"/>
  <c r="JK3" i="11"/>
  <c r="JM4" i="11" l="1"/>
  <c r="JL5" i="11"/>
  <c r="JN4" i="11" l="1"/>
  <c r="JM5" i="11"/>
  <c r="JN5" i="11" l="1"/>
  <c r="JO4" i="11"/>
  <c r="JP4" i="11" l="1"/>
  <c r="JO5" i="11"/>
  <c r="JQ4" i="11" l="1"/>
  <c r="JP5" i="11"/>
  <c r="JQ3" i="11" l="1"/>
  <c r="JQ5" i="11"/>
  <c r="JR4" i="11"/>
  <c r="JR5" i="11" l="1"/>
  <c r="JS4" i="11"/>
  <c r="JT4" i="11" l="1"/>
  <c r="JS5" i="11"/>
  <c r="JU4" i="11" l="1"/>
  <c r="JT5" i="11"/>
  <c r="JV4" i="11" l="1"/>
  <c r="JU5" i="11"/>
  <c r="JV5" i="11" l="1"/>
  <c r="JW4" i="11"/>
  <c r="JX4" i="11" l="1"/>
  <c r="JW3" i="11"/>
  <c r="JW5" i="11"/>
  <c r="JY4" i="11" l="1"/>
  <c r="JX5" i="11"/>
  <c r="JY5" i="11" l="1"/>
  <c r="JZ4" i="11"/>
  <c r="JZ5" i="11" l="1"/>
  <c r="KA4" i="11"/>
  <c r="KB4" i="11" l="1"/>
  <c r="KA5" i="11"/>
  <c r="KC4" i="11" l="1"/>
  <c r="KB5" i="11"/>
  <c r="KD4" i="11" l="1"/>
  <c r="KC3" i="11"/>
  <c r="KC5" i="11"/>
  <c r="KD5" i="11" l="1"/>
  <c r="KE4" i="11"/>
  <c r="KF4" i="11" l="1"/>
  <c r="KE5" i="11"/>
  <c r="KG4" i="11" l="1"/>
  <c r="KF5" i="11"/>
  <c r="KH4" i="11" l="1"/>
  <c r="KG5" i="11"/>
  <c r="KH5" i="11" l="1"/>
  <c r="KI4" i="11"/>
  <c r="KJ4" i="11" l="1"/>
  <c r="KI5" i="11"/>
  <c r="KI3" i="11"/>
  <c r="KK4" i="11" l="1"/>
  <c r="KJ5" i="11"/>
  <c r="KL4" i="11" l="1"/>
  <c r="KK5" i="11"/>
  <c r="KL5" i="11" l="1"/>
  <c r="KM4" i="11"/>
  <c r="KN4" i="11" l="1"/>
  <c r="KM5" i="11"/>
  <c r="KO4" i="11" l="1"/>
  <c r="KN5" i="11"/>
  <c r="KO3" i="11" l="1"/>
  <c r="KO5" i="11"/>
  <c r="KP4" i="11"/>
  <c r="KP5" i="11" l="1"/>
  <c r="KQ4" i="11"/>
  <c r="KR4" i="11" l="1"/>
  <c r="KQ5" i="11"/>
  <c r="KS4" i="11" l="1"/>
  <c r="KR5" i="11"/>
  <c r="KT4" i="11" l="1"/>
  <c r="KS5" i="11"/>
  <c r="KT5" i="11" l="1"/>
  <c r="KU4" i="11"/>
  <c r="KV4" i="11" l="1"/>
  <c r="KU3" i="11"/>
  <c r="KU5" i="11"/>
  <c r="KW4" i="11" l="1"/>
  <c r="KV5" i="11"/>
  <c r="KW5" i="11" l="1"/>
  <c r="KX4" i="11"/>
  <c r="KX5" i="11" l="1"/>
  <c r="KY4" i="11"/>
  <c r="KZ4" i="11" l="1"/>
  <c r="KY5" i="11"/>
  <c r="LA4" i="11" l="1"/>
  <c r="KZ5" i="11"/>
  <c r="LA3" i="11" l="1"/>
  <c r="LB4" i="11"/>
  <c r="LA5" i="11"/>
  <c r="LB5" i="11" l="1"/>
  <c r="LC4" i="11"/>
  <c r="LD4" i="11" l="1"/>
  <c r="LC5" i="11"/>
  <c r="LE4" i="11" l="1"/>
  <c r="LD5" i="11"/>
  <c r="LE5" i="11" l="1"/>
  <c r="LF4" i="11"/>
  <c r="LF5" i="11" l="1"/>
  <c r="LG4" i="11"/>
  <c r="LH4" i="11" l="1"/>
  <c r="LG5" i="11"/>
  <c r="LG3" i="11"/>
  <c r="LI4" i="11" l="1"/>
  <c r="LH5" i="11"/>
  <c r="LJ4" i="11" l="1"/>
  <c r="LI5" i="11"/>
  <c r="LJ5" i="11" l="1"/>
  <c r="LK4" i="11"/>
  <c r="LL4" i="11" l="1"/>
  <c r="LK5" i="11"/>
  <c r="LM4" i="11" l="1"/>
  <c r="LL5" i="11"/>
  <c r="LM3" i="11" l="1"/>
  <c r="LM5" i="11"/>
  <c r="LN4" i="11"/>
  <c r="LN5" i="11" l="1"/>
  <c r="LO4" i="11"/>
  <c r="LP4" i="11" l="1"/>
  <c r="LO5" i="11"/>
  <c r="LQ4" i="11" l="1"/>
  <c r="LP5" i="11"/>
  <c r="LR4" i="11" l="1"/>
  <c r="LQ5" i="11"/>
  <c r="LR5" i="11" l="1"/>
  <c r="LS4" i="11"/>
  <c r="LS3" i="11" l="1"/>
  <c r="LS5" i="11"/>
  <c r="LT4" i="11"/>
  <c r="LT5" i="11" l="1"/>
  <c r="LU4" i="11"/>
  <c r="LU5" i="11" l="1"/>
  <c r="LV4" i="11"/>
  <c r="LW4" i="11" l="1"/>
  <c r="LV5" i="11"/>
  <c r="LW5" i="11" l="1"/>
  <c r="LX4" i="11"/>
  <c r="LX5" i="11" l="1"/>
  <c r="LY4" i="11"/>
  <c r="LY3" i="11" l="1"/>
  <c r="LY5" i="11"/>
  <c r="LZ4" i="11"/>
  <c r="MA4" i="11" l="1"/>
  <c r="LZ5" i="11"/>
  <c r="MA5" i="11" l="1"/>
  <c r="MB4" i="11"/>
  <c r="MB5" i="11" l="1"/>
  <c r="MC4" i="11"/>
  <c r="MC5" i="11" l="1"/>
  <c r="MD4" i="11"/>
  <c r="ME4" i="11" l="1"/>
  <c r="MD5" i="11"/>
  <c r="ME5" i="11" l="1"/>
  <c r="MF4" i="11"/>
  <c r="ME3" i="11"/>
  <c r="MF5" i="11" l="1"/>
  <c r="MG4" i="11"/>
  <c r="MG5" i="11" l="1"/>
  <c r="MH4" i="11"/>
  <c r="MI4" i="11" l="1"/>
  <c r="MH5" i="11"/>
  <c r="MI5" i="11" l="1"/>
  <c r="MJ4" i="11"/>
  <c r="MJ5" i="11" l="1"/>
  <c r="MK4" i="11"/>
  <c r="MK5" i="11" l="1"/>
  <c r="MK3" i="11"/>
  <c r="ML4" i="11"/>
  <c r="MM4" i="11" l="1"/>
  <c r="ML5" i="11"/>
  <c r="MM5" i="11" l="1"/>
  <c r="MN4" i="11"/>
  <c r="MN5" i="11" l="1"/>
  <c r="MO4" i="11"/>
  <c r="MP4" i="11" l="1"/>
  <c r="MP5" i="11" s="1"/>
  <c r="MO5" i="11"/>
</calcChain>
</file>

<file path=xl/sharedStrings.xml><?xml version="1.0" encoding="utf-8"?>
<sst xmlns="http://schemas.openxmlformats.org/spreadsheetml/2006/main" count="263" uniqueCount="182">
  <si>
    <t>在此工作表中创建项目日程安排。
在单元格 B1 中输入此项目的标题。
有关如何使用此工作表（包括屏幕阅读器的说明）以及此工作簿作者的信息包含在“关于”工作表中。
继续向下浏览 A 列，获取进一步指示。</t>
  </si>
  <si>
    <t>在单元格 B3 中输入项目主管的姓名。在单元格 E3 中输入项目开始日期。项目开始：标签位于单元格 C3 中。</t>
  </si>
  <si>
    <t>单元格 E4 中的显示周数表示单元格 I4 中项目日程安排内显示的起始周数。项目开始日期视为第 1 周。要更改显示周数，只需单元格 E4 中输入新的周数。
从单元格 E4 的显示周数开始，每周的开始日期从单元格 I4 开始并且说自动计算得出的。在该视图中，从单元格 I4 到单元格 BF4 共有 8 周的时间。
请勿修改这些单元格。
显示周数：标签位于单元格 C4 中。</t>
  </si>
  <si>
    <t>单元格 I5 到 BL5 包含每个日期单元格上方单元格块中表示的星期的日期数字并且是自动计算得出的。
请勿修改这些单元格。
今天的日期带有红色（十六进制 #AD3815）轮廓（从第 5 行中显示今天日期的列及至项目日程安排结尾的该列）。</t>
  </si>
  <si>
    <t>此行包含其后面的项目日程安排的标题。
从 B6 浏览到 BL6 以获取内容。该标题上方日期一周中每一天的首字母，从单元格 I6 开始，直到单元格 BL6。
所有项目日程表图表都是根据输入的开始和结束日期使用条件格式自动生成的。
从单元格 I7 开始的列 I 之后，请勿修改列内单元格中的内容。</t>
  </si>
  <si>
    <t xml:space="preserve">请勿删除此行。隐藏了此行，以保留用于突出显示项目日程安排中当天的公式。 </t>
  </si>
  <si>
    <t xml:space="preserve">单元格 B9 包含示例任务“任务 1”。
在单元格 B9 中输入新的任务名称。
在单元格 C9 中输入任务负责人。
在单元格 D9 中输入任务进度。进度条出现在单元格中，并根据单元格中的数字进行着色。例如，50% 的进度将着色一半的单元格。
在单元格 E9 中输入任务开始日期。
在单元格 F9 中输入任务结束日期。
从单元格 I9 到 BL9 的块中显示输入日期的已着色状态栏。 </t>
  </si>
  <si>
    <t>第 10 行到第 13 行重复第 9 行的模式。
请对此工作表中的所有任务行重复单元格 A9 中的指令。覆盖任何示例数据。
另一个阶段的示例从单元格 A14 开始。
继续在单元格 A10 到 A13 中输入任务或转到单元格 A14 了解详细信息。</t>
  </si>
  <si>
    <t>右侧的单元格包含第 2 阶段示例标题。
可随时在 B 列中创建新阶段。此项目日程安排不需要阶段。要删除阶段，只需删除该行即可。
要在此行中创建新的阶段块，请在右侧的单元格中输入新的标题。
要继续向上述阶段添加任务，请在此行上方输入一个新行，并按照单元格 A9 的指令填写任务数据。
根据单元格 A8 的指令更新右侧单元格中的阶段详细信息。
继续向下浏览 A 列单元格，了解更多信息。
如果尚未在此工作表中添加任何新行，将在单元格 B20 和 B26 中找到已创建的 2 个其他示例阶段块。否则，请浏览 A 列单元格以查找其他块。
在需要时重复单元格 A8 和 A9 的说明进行操作。</t>
  </si>
  <si>
    <t>示例阶段标题块</t>
  </si>
  <si>
    <t>这是一个空行</t>
  </si>
  <si>
    <t>此行标记项目日程安排的结尾。请勿在此行中输入任何内容。
在此行上方插入新行，以继续构建项目日程安排。</t>
  </si>
  <si>
    <t>任务</t>
  </si>
  <si>
    <t>在此行上方插入新行</t>
  </si>
  <si>
    <t>项目开始：</t>
  </si>
  <si>
    <t>显示周数：</t>
  </si>
  <si>
    <t>进度</t>
  </si>
  <si>
    <t>开始日期</t>
  </si>
  <si>
    <t>结束日期</t>
  </si>
  <si>
    <t>天数</t>
  </si>
  <si>
    <t>关于此模板</t>
  </si>
  <si>
    <t>此模板提供了一种创建甘特图的简单方法，可帮助直观呈现和跟踪项目。只需输入任务以及开始和结束日期 - 无需公式。甘特图中的条形表示任务的持续时间，并且使用条件格式显示。通过插入新行插入新任务。</t>
  </si>
  <si>
    <t>分配到</t>
    <phoneticPr fontId="34" type="noConversion"/>
  </si>
  <si>
    <t>Miguel 、童韬、宫洁</t>
  </si>
  <si>
    <t xml:space="preserve">童韬、宫洁 </t>
  </si>
  <si>
    <t>童韬、宫洁 、Miguel</t>
  </si>
  <si>
    <t>Miguel</t>
  </si>
  <si>
    <t>童韬</t>
  </si>
  <si>
    <t xml:space="preserve">Miguel </t>
  </si>
  <si>
    <t>Split Well Library</t>
  </si>
  <si>
    <t xml:space="preserve">Replace Logging library </t>
  </si>
  <si>
    <t>Log files format, location, retention cycle will be determined.</t>
  </si>
  <si>
    <t xml:space="preserve">Azure IOT Hub </t>
  </si>
  <si>
    <t>Documentation, Add PLC data transmission to message queue. Currently PLC data is packed in job package, we are experiencing the local plc data clean up  issue very often. With this implementation, we will achieve a real-time PLC data transmission, this will allow remote monitoring possible.</t>
  </si>
  <si>
    <t>Sanjel.Common.Messaging</t>
  </si>
  <si>
    <t xml:space="preserve">Replace it with a Message Queue. Introduce Metashare.Messaging library, it is a MQTT based library. There will be a shared effort to enhance messaging library to meet Sanjel's requirement. </t>
  </si>
  <si>
    <t>Add Eservice data transmission to message queue</t>
  </si>
  <si>
    <t>Add PLC data transmission to message queue.</t>
  </si>
  <si>
    <t>Currently PLC data is packed in job package, we are experiencing the local plc data clean up  issue very often. With this implementation, we will achieve a real-time PLC data transmission, this will allow remote monitoring possible. - Alternative solution,  will Azure IOT Hub be a solution to accommodate this need as well?</t>
  </si>
  <si>
    <t>Sanjel.Common.UIFramework</t>
  </si>
  <si>
    <t>Change messaging logic</t>
  </si>
  <si>
    <t>Common.core changes</t>
  </si>
  <si>
    <t>Sanjel.BusinessEntities.Standard</t>
  </si>
  <si>
    <t xml:space="preserve">Generate MMC Classes. ~90 classes, </t>
  </si>
  <si>
    <t xml:space="preserve">Currently job package data is transferred by eService Messaging Library. eService Messaging Library was developed almost two decades ago by Sanjel development team. It is still working and stable, but it lack of the modern message queue features, such like monitoring, guarantee of delivery, subscription mechanism, multiple topic supports, etc. </t>
    <phoneticPr fontId="34" type="noConversion"/>
  </si>
  <si>
    <t>MetaShare.Common.ServiceModel</t>
  </si>
  <si>
    <t>Deprecate DAO, move controller namespace to another lib, deprecate services, migrate missing methods to MMC or Common.core</t>
  </si>
  <si>
    <t>Sanjel.Common.RDLReporting</t>
  </si>
  <si>
    <t>Support e-signature.</t>
  </si>
  <si>
    <t xml:space="preserve">PDF </t>
  </si>
  <si>
    <t>Mapper</t>
  </si>
  <si>
    <t>Lib PoC performance or generate MMC mappers, (mapperly,automaper, custom, )</t>
  </si>
  <si>
    <t>Sanjel.Common.BusinessEntities.Standard</t>
  </si>
  <si>
    <t>Refactor Reference Data update using SanjelData as source, remove dependency on WCF service.</t>
  </si>
  <si>
    <t>Sanjel.Common.Gateways.Standard</t>
  </si>
  <si>
    <t>Create new Gateway using factory, replace it with MMC Sqlite (offline).Introduce SQLite database to replace File System/xml.</t>
  </si>
  <si>
    <t xml:space="preserve">Replace Reports, </t>
  </si>
  <si>
    <t>Sanjel.BusinessEntities.Standard Mappers</t>
  </si>
  <si>
    <t>MetaShare.Common.Core</t>
  </si>
  <si>
    <t>Clean up local attachment/MS Excel Utility to remove dependency to legacy caching mechanism.</t>
  </si>
  <si>
    <t>Sanjel.Common.Gateways</t>
  </si>
  <si>
    <t>Replace eService Online Gateway,  Web Api + Asynchronous programing to improve performance</t>
  </si>
  <si>
    <t>Data Hand Book Management tool</t>
  </si>
  <si>
    <t>Price Book Management tool</t>
  </si>
  <si>
    <t>Security Management tool</t>
  </si>
  <si>
    <t>Use SanjelData + web api</t>
  </si>
  <si>
    <t>Miguel、童韬</t>
  </si>
  <si>
    <t xml:space="preserve">宫洁 </t>
  </si>
  <si>
    <t>Miguel、童韬、宫洁</t>
  </si>
  <si>
    <t>童韬、宫洁</t>
  </si>
  <si>
    <t xml:space="preserve">Miguel、银幸元、宫洁 </t>
  </si>
  <si>
    <t>Sanjel.Security.UI</t>
  </si>
  <si>
    <t>Deprecate lib and Move LogIn form</t>
  </si>
  <si>
    <t>MetaShare.Common.Foundation</t>
  </si>
  <si>
    <t xml:space="preserve">Migrate Microsoft.Exchange.WebServices; </t>
  </si>
  <si>
    <t>Deprecate or Move some namespaces (offline, Proxies, serialization, NetPipeService)</t>
  </si>
  <si>
    <t>Sanjel.Common.UI</t>
  </si>
  <si>
    <t>Microsoft office interop compatibility/runtime test</t>
  </si>
  <si>
    <t>Sanjel.Common.Utilities</t>
  </si>
  <si>
    <t>Target NET6/NetStandard2.0, Create a PoC and  Migrate Impersonation.</t>
  </si>
  <si>
    <t>Sanjel.Common.WinUI</t>
  </si>
  <si>
    <t>Target to Net 6, Refactor namespaces</t>
  </si>
  <si>
    <t>Sanjel.Common.Core</t>
  </si>
  <si>
    <t>Sanjel.Common.UIProcess</t>
  </si>
  <si>
    <t>SanjelEService\EService.WinUI</t>
  </si>
  <si>
    <t xml:space="preserve">Target to NET6, Migrate MainMenu/MenuItem to ContextMenuStrip </t>
  </si>
  <si>
    <t>SanjelEService\EService.UIProcess</t>
  </si>
  <si>
    <t>Target to Net 6,  upgrade namespaces or dll's</t>
  </si>
  <si>
    <t>Upgrade eProgram to .Net 6</t>
  </si>
  <si>
    <t>Upgrade eService to .Net 6</t>
  </si>
  <si>
    <t>Upgrade eServiceExpress to .Net 6</t>
  </si>
  <si>
    <t>Change Clickonce to dotnetmage 7 deployment tools</t>
  </si>
  <si>
    <t>Unsupported CheckForDetailedUpdate / time estimated using alternative or create a launcher using  net framework    https://github.com/clowd/Clowd.Squirrel</t>
  </si>
  <si>
    <t xml:space="preserve">Miguel、宫洁 </t>
  </si>
  <si>
    <t>Sanjel.BusinessEntities.Facades</t>
  </si>
  <si>
    <t>Sanjel.Common.UIDemo</t>
  </si>
  <si>
    <t>Sanjel.Security.ManagerWinClient</t>
  </si>
  <si>
    <t>Sanjel Migration Upgrade Project Plan</t>
    <phoneticPr fontId="34" type="noConversion"/>
  </si>
  <si>
    <t>?？</t>
    <phoneticPr fontId="34" type="noConversion"/>
  </si>
  <si>
    <t>开始时间</t>
    <phoneticPr fontId="34" type="noConversion"/>
  </si>
  <si>
    <t>结束时间</t>
    <phoneticPr fontId="34" type="noConversion"/>
  </si>
  <si>
    <t>Deprecated. Generate  ~17 Main reports and 164 sections with printing services.  Redevelop all printouts to make a modern look and feel</t>
    <phoneticPr fontId="34" type="noConversion"/>
  </si>
  <si>
    <t>Create mappers</t>
    <phoneticPr fontId="34" type="noConversion"/>
  </si>
  <si>
    <t>工作量合计(人时)</t>
    <phoneticPr fontId="34" type="noConversion"/>
  </si>
  <si>
    <t>工作量合计(人天)</t>
    <phoneticPr fontId="34" type="noConversion"/>
  </si>
  <si>
    <t>???</t>
  </si>
  <si>
    <t>???</t>
    <phoneticPr fontId="34" type="noConversion"/>
  </si>
  <si>
    <t>单元格 B8 包含第 1 阶段示例标题。
在单元格 B8 中输入新标题。
如果适用于你的项目，请在单元格 C8 中输入名称以指定阶段。
如果适用于你的项目，请在单元格 D8 中输入整个阶段的进度。
如果适用于你的项目，请在单元格 E8 和 F8 中输入整个阶段的开始和结束日期。
甘特图将根据输入的进度自动填充适当的日期和着色。
要仅从任务中删除阶段和工作，只需删除此行即可。</t>
    <phoneticPr fontId="34" type="noConversion"/>
  </si>
  <si>
    <t>任务编号</t>
    <phoneticPr fontId="34" type="noConversion"/>
  </si>
  <si>
    <t>示例阶段标题块</t>
    <phoneticPr fontId="34" type="noConversion"/>
  </si>
  <si>
    <t>7.10</t>
  </si>
  <si>
    <t>前置任务</t>
    <phoneticPr fontId="34" type="noConversion"/>
  </si>
  <si>
    <t>6.1.1</t>
  </si>
  <si>
    <t>6.1.2</t>
  </si>
  <si>
    <t>6.1.3</t>
  </si>
  <si>
    <t>6.1.4</t>
  </si>
  <si>
    <t>6.1.5</t>
  </si>
  <si>
    <t>6.2.1</t>
  </si>
  <si>
    <t>6.2.2</t>
  </si>
  <si>
    <t>6.2.3</t>
  </si>
  <si>
    <t>6.2.4</t>
  </si>
  <si>
    <t>7.1.1</t>
    <phoneticPr fontId="34" type="noConversion"/>
  </si>
  <si>
    <t>7.3.2</t>
    <phoneticPr fontId="34" type="noConversion"/>
  </si>
  <si>
    <t>7.4.1</t>
    <phoneticPr fontId="34" type="noConversion"/>
  </si>
  <si>
    <t>7.4.2</t>
    <phoneticPr fontId="34" type="noConversion"/>
  </si>
  <si>
    <t>7.5.1</t>
    <phoneticPr fontId="34" type="noConversion"/>
  </si>
  <si>
    <t>7.5.2</t>
    <phoneticPr fontId="34" type="noConversion"/>
  </si>
  <si>
    <t>5.3.1</t>
    <phoneticPr fontId="34" type="noConversion"/>
  </si>
  <si>
    <t>Build Blend Library</t>
    <phoneticPr fontId="34" type="noConversion"/>
  </si>
  <si>
    <t>One blend master database and blend calculator serves all applications.</t>
    <phoneticPr fontId="34" type="noConversion"/>
  </si>
  <si>
    <t>One printing library serves all applications, replace legacy printouts to make PDF copy available automatically.</t>
    <phoneticPr fontId="34" type="noConversion"/>
  </si>
  <si>
    <t>Sanjel.BusinessEntities, Sanjel.Common.BusinessEntities, etc.</t>
    <phoneticPr fontId="34" type="noConversion"/>
  </si>
  <si>
    <t>Target NET 6/Standard2.0</t>
    <phoneticPr fontId="34" type="noConversion"/>
  </si>
  <si>
    <t>Split Printing Library</t>
    <phoneticPr fontId="34" type="noConversion"/>
  </si>
  <si>
    <t>Unit test</t>
    <phoneticPr fontId="34" type="noConversion"/>
  </si>
  <si>
    <t>Implement cache</t>
    <phoneticPr fontId="34" type="noConversion"/>
  </si>
  <si>
    <t>One well library serves all application, include well location parsing, wellbore definition.</t>
    <phoneticPr fontId="34" type="noConversion"/>
  </si>
  <si>
    <t>Unit test</t>
  </si>
  <si>
    <t>Replace old components in  application</t>
  </si>
  <si>
    <t>5.2.1</t>
    <phoneticPr fontId="34" type="noConversion"/>
  </si>
  <si>
    <t>The affected apps need to be upgraded</t>
  </si>
  <si>
    <t>The affected apps is Released</t>
  </si>
  <si>
    <t>Functional testing</t>
  </si>
  <si>
    <t>预估时间</t>
  </si>
  <si>
    <t>Architecture prototype verification</t>
  </si>
  <si>
    <t>5.1.1</t>
  </si>
  <si>
    <t>Create an Proof of concept of the arquitecture using either onpremises MQTT or Azure IOT Hub</t>
  </si>
  <si>
    <t>5.3.3</t>
  </si>
  <si>
    <t>5.3.4</t>
  </si>
  <si>
    <t>5.3.5</t>
  </si>
  <si>
    <t>5.2.2</t>
  </si>
  <si>
    <t>5.2.3</t>
  </si>
  <si>
    <t>5.2.4</t>
  </si>
  <si>
    <t>5.2.5</t>
  </si>
  <si>
    <t>5.2.6</t>
  </si>
  <si>
    <t>5.2.7</t>
  </si>
  <si>
    <t>5.3.2</t>
  </si>
  <si>
    <t>5.2.1</t>
  </si>
  <si>
    <t xml:space="preserve">Target NET 6, migrate impersonation </t>
  </si>
  <si>
    <t xml:space="preserve">Deprecate Proxies, WCFExtensions,NetPipeService;  ContextedGateway should call the right instance of the interface API only); </t>
  </si>
  <si>
    <t>6.1.6</t>
  </si>
  <si>
    <t>6.1.7</t>
  </si>
  <si>
    <t>Replace gateways, Replace services</t>
  </si>
  <si>
    <t>Target to Net 6 upgrade namespaces or dll's</t>
  </si>
  <si>
    <t>7.8.1</t>
  </si>
  <si>
    <t>7.8.2</t>
  </si>
  <si>
    <t>7.9.1</t>
  </si>
  <si>
    <t>7.9.2</t>
  </si>
  <si>
    <t>7.10.1</t>
  </si>
  <si>
    <t>7.10.2</t>
  </si>
  <si>
    <t>System function verification after component replacement</t>
  </si>
  <si>
    <t>System function verification after component replacement</t>
    <phoneticPr fontId="34" type="noConversion"/>
  </si>
  <si>
    <t>（optional）</t>
  </si>
  <si>
    <t>（optional）</t>
    <phoneticPr fontId="34" type="noConversion"/>
  </si>
  <si>
    <t>Synchronize related requirements to wiki</t>
  </si>
  <si>
    <t>5.2.8</t>
  </si>
  <si>
    <t>5.3.6</t>
  </si>
  <si>
    <t>阶段 3 Upgrade Sanjel Business Entity Library</t>
    <phoneticPr fontId="34" type="noConversion"/>
  </si>
  <si>
    <t>阶段 4 Upgrade Win UI to .Net 6</t>
    <phoneticPr fontId="34" type="noConversion"/>
  </si>
  <si>
    <t>阶段 5 Proof of Concept New Architecture</t>
    <phoneticPr fontId="34" type="noConversion"/>
  </si>
  <si>
    <t>阶段 2 Replace Messaging Library</t>
    <phoneticPr fontId="34" type="noConversion"/>
  </si>
  <si>
    <t xml:space="preserve">阶段 1 Build Blend Library、Split Printing Library、Split Well Library、Replace Logging library </t>
    <phoneticPr fontId="3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</si>
</sst>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yyyy/m/d\,\ aaaa"/>
    <numFmt numFmtId="180" formatCode="d"/>
    <numFmt numFmtId="181" formatCode="0_);[Red]\(0\)"/>
    <numFmt numFmtId="182" formatCode="yyyy\-mm\-dd;@"/>
  </numFmts>
  <fonts count="37" x14ac:knownFonts="1">
    <font>
      <sz val="11"/>
      <color theme="1"/>
      <name val="Microsoft YaHei UI"/>
      <family val="2"/>
    </font>
    <font>
      <sz val="10"/>
      <name val="宋体"/>
      <family val="2"/>
      <scheme val="minor"/>
    </font>
    <font>
      <sz val="20"/>
      <name val="宋体"/>
      <family val="2"/>
      <scheme val="major"/>
    </font>
    <font>
      <sz val="11"/>
      <color theme="1"/>
      <name val="Microsoft YaHei UI"/>
      <family val="2"/>
    </font>
    <font>
      <sz val="11"/>
      <color theme="0"/>
      <name val="Microsoft YaHei UI"/>
      <family val="2"/>
    </font>
    <font>
      <sz val="11"/>
      <color rgb="FF9C0006"/>
      <name val="Microsoft YaHei UI"/>
      <family val="2"/>
    </font>
    <font>
      <b/>
      <sz val="11"/>
      <color rgb="FFFA7D00"/>
      <name val="Microsoft YaHei UI"/>
      <family val="2"/>
    </font>
    <font>
      <b/>
      <sz val="11"/>
      <color theme="0"/>
      <name val="Microsoft YaHei UI"/>
      <family val="2"/>
    </font>
    <font>
      <i/>
      <sz val="11"/>
      <color rgb="FF7F7F7F"/>
      <name val="Microsoft YaHei UI"/>
      <family val="2"/>
    </font>
    <font>
      <u/>
      <sz val="11"/>
      <color theme="11"/>
      <name val="Microsoft YaHei UI"/>
      <family val="2"/>
    </font>
    <font>
      <sz val="11"/>
      <color rgb="FF006100"/>
      <name val="Microsoft YaHei UI"/>
      <family val="2"/>
    </font>
    <font>
      <sz val="14"/>
      <color theme="1"/>
      <name val="Microsoft YaHei UI"/>
      <family val="2"/>
    </font>
    <font>
      <b/>
      <sz val="11"/>
      <color theme="3"/>
      <name val="Microsoft YaHei UI"/>
      <family val="2"/>
    </font>
    <font>
      <u/>
      <sz val="11"/>
      <color indexed="12"/>
      <name val="Microsoft YaHei UI"/>
      <family val="2"/>
    </font>
    <font>
      <sz val="11"/>
      <color rgb="FF3F3F76"/>
      <name val="Microsoft YaHei UI"/>
      <family val="2"/>
    </font>
    <font>
      <sz val="11"/>
      <color rgb="FFFA7D00"/>
      <name val="Microsoft YaHei UI"/>
      <family val="2"/>
    </font>
    <font>
      <sz val="11"/>
      <color rgb="FF9C5700"/>
      <name val="Microsoft YaHei UI"/>
      <family val="2"/>
    </font>
    <font>
      <b/>
      <sz val="11"/>
      <color rgb="FF3F3F3F"/>
      <name val="Microsoft YaHei UI"/>
      <family val="2"/>
    </font>
    <font>
      <b/>
      <sz val="22"/>
      <color theme="1" tint="0.34998626667073579"/>
      <name val="Microsoft YaHei UI"/>
      <family val="2"/>
    </font>
    <font>
      <b/>
      <sz val="11"/>
      <color theme="1"/>
      <name val="Microsoft YaHei UI"/>
      <family val="2"/>
    </font>
    <font>
      <sz val="11"/>
      <color rgb="FFFF0000"/>
      <name val="Microsoft YaHei UI"/>
      <family val="2"/>
    </font>
    <font>
      <b/>
      <sz val="20"/>
      <color theme="4" tint="-0.249977111117893"/>
      <name val="Microsoft YaHei UI"/>
      <family val="2"/>
    </font>
    <font>
      <sz val="10"/>
      <name val="Microsoft YaHei UI"/>
      <family val="2"/>
    </font>
    <font>
      <b/>
      <sz val="11"/>
      <name val="Microsoft YaHei UI"/>
      <family val="2"/>
    </font>
    <font>
      <sz val="9"/>
      <name val="Microsoft YaHei UI"/>
      <family val="2"/>
    </font>
    <font>
      <b/>
      <sz val="9"/>
      <color theme="0"/>
      <name val="Microsoft YaHei UI"/>
      <family val="2"/>
    </font>
    <font>
      <sz val="8"/>
      <color theme="0"/>
      <name val="Microsoft YaHei UI"/>
      <family val="2"/>
    </font>
    <font>
      <sz val="11"/>
      <name val="Microsoft YaHei UI"/>
      <family val="2"/>
    </font>
    <font>
      <i/>
      <sz val="9"/>
      <color theme="1"/>
      <name val="Microsoft YaHei UI"/>
      <family val="2"/>
    </font>
    <font>
      <sz val="10"/>
      <color theme="1" tint="0.499984740745262"/>
      <name val="Microsoft YaHei UI"/>
      <family val="2"/>
    </font>
    <font>
      <b/>
      <sz val="11"/>
      <color theme="1" tint="0.499984740745262"/>
      <name val="Microsoft YaHei UI"/>
      <family val="2"/>
    </font>
    <font>
      <b/>
      <sz val="16"/>
      <color theme="4" tint="-0.249977111117893"/>
      <name val="Microsoft YaHei UI"/>
      <family val="2"/>
    </font>
    <font>
      <sz val="20"/>
      <name val="Microsoft YaHei UI"/>
      <family val="2"/>
    </font>
    <font>
      <sz val="11"/>
      <color rgb="FF1D2129"/>
      <name val="Microsoft YaHei UI"/>
      <family val="2"/>
    </font>
    <font>
      <sz val="9"/>
      <name val="宋体"/>
      <family val="3"/>
      <charset val="134"/>
    </font>
    <font>
      <b/>
      <sz val="11"/>
      <color theme="1"/>
      <name val="Microsoft YaHei UI"/>
      <family val="2"/>
      <charset val="134"/>
    </font>
    <font>
      <b/>
      <sz val="11"/>
      <name val="Microsoft YaHei UI"/>
      <family val="2"/>
      <charset val="134"/>
    </font>
  </fonts>
  <fills count="49">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3"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3" fillId="0" borderId="0" applyNumberFormat="0" applyFill="0" applyBorder="0" applyAlignment="0" applyProtection="0">
      <alignment vertical="top"/>
      <protection locked="0"/>
    </xf>
    <xf numFmtId="9" fontId="3" fillId="0" borderId="0" applyFont="0" applyFill="0" applyBorder="0" applyAlignment="0" applyProtection="0"/>
    <xf numFmtId="0" fontId="4" fillId="0" borderId="0"/>
    <xf numFmtId="177" fontId="3" fillId="0" borderId="3" applyFont="0" applyFill="0" applyAlignment="0" applyProtection="0"/>
    <xf numFmtId="0" fontId="18" fillId="0" borderId="0" applyNumberFormat="0" applyFill="0" applyBorder="0" applyAlignment="0" applyProtection="0"/>
    <xf numFmtId="0" fontId="11" fillId="0" borderId="0" applyNumberFormat="0" applyFill="0" applyAlignment="0" applyProtection="0"/>
    <xf numFmtId="0" fontId="11" fillId="0" borderId="0" applyNumberFormat="0" applyFill="0" applyProtection="0">
      <alignment vertical="top"/>
    </xf>
    <xf numFmtId="0" fontId="3" fillId="0" borderId="0" applyNumberFormat="0" applyFill="0" applyProtection="0">
      <alignment horizontal="right" indent="1"/>
    </xf>
    <xf numFmtId="179" fontId="3" fillId="0" borderId="3">
      <alignment horizontal="center" vertical="center"/>
    </xf>
    <xf numFmtId="178" fontId="3" fillId="0" borderId="2" applyFill="0">
      <alignment horizontal="center" vertical="center"/>
    </xf>
    <xf numFmtId="0" fontId="3" fillId="0" borderId="2" applyFill="0">
      <alignment horizontal="center" vertical="center"/>
    </xf>
    <xf numFmtId="0" fontId="3" fillId="0" borderId="2" applyFill="0">
      <alignment horizontal="left" vertical="center" indent="2"/>
    </xf>
    <xf numFmtId="0" fontId="9" fillId="0" borderId="0" applyNumberFormat="0" applyFill="0" applyBorder="0" applyAlignment="0" applyProtection="0"/>
    <xf numFmtId="176" fontId="3" fillId="0" borderId="0" applyFont="0" applyFill="0" applyBorder="0" applyAlignment="0" applyProtection="0"/>
    <xf numFmtId="44" fontId="3" fillId="0" borderId="0" applyFont="0" applyFill="0" applyBorder="0" applyAlignment="0" applyProtection="0"/>
    <xf numFmtId="42" fontId="3" fillId="0" borderId="0" applyFont="0" applyFill="0" applyBorder="0" applyAlignment="0" applyProtection="0"/>
    <xf numFmtId="0" fontId="12" fillId="0" borderId="0" applyNumberFormat="0" applyFill="0" applyBorder="0" applyAlignment="0" applyProtection="0"/>
    <xf numFmtId="0" fontId="10" fillId="14" borderId="0" applyNumberFormat="0" applyBorder="0" applyAlignment="0" applyProtection="0"/>
    <xf numFmtId="0" fontId="5" fillId="15" borderId="0" applyNumberFormat="0" applyBorder="0" applyAlignment="0" applyProtection="0"/>
    <xf numFmtId="0" fontId="16" fillId="16" borderId="0" applyNumberFormat="0" applyBorder="0" applyAlignment="0" applyProtection="0"/>
    <xf numFmtId="0" fontId="14" fillId="17" borderId="11" applyNumberFormat="0" applyAlignment="0" applyProtection="0"/>
    <xf numFmtId="0" fontId="17" fillId="18" borderId="12" applyNumberFormat="0" applyAlignment="0" applyProtection="0"/>
    <xf numFmtId="0" fontId="6" fillId="18" borderId="11" applyNumberFormat="0" applyAlignment="0" applyProtection="0"/>
    <xf numFmtId="0" fontId="15" fillId="0" borderId="13" applyNumberFormat="0" applyFill="0" applyAlignment="0" applyProtection="0"/>
    <xf numFmtId="0" fontId="7" fillId="19" borderId="14" applyNumberFormat="0" applyAlignment="0" applyProtection="0"/>
    <xf numFmtId="0" fontId="20" fillId="0" borderId="0" applyNumberFormat="0" applyFill="0" applyBorder="0" applyAlignment="0" applyProtection="0"/>
    <xf numFmtId="0" fontId="3" fillId="20" borderId="15" applyNumberFormat="0" applyFont="0" applyAlignment="0" applyProtection="0"/>
    <xf numFmtId="0" fontId="8" fillId="0" borderId="0" applyNumberFormat="0" applyFill="0" applyBorder="0" applyAlignment="0" applyProtection="0"/>
    <xf numFmtId="0" fontId="19" fillId="0" borderId="16" applyNumberFormat="0" applyFill="0" applyAlignment="0" applyProtection="0"/>
    <xf numFmtId="0" fontId="4"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4"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4"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4"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4"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4"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cellStyleXfs>
  <cellXfs count="143">
    <xf numFmtId="0" fontId="0" fillId="0" borderId="0" xfId="0"/>
    <xf numFmtId="0" fontId="1" fillId="0" borderId="0" xfId="0" applyFont="1"/>
    <xf numFmtId="0" fontId="0" fillId="0" borderId="0" xfId="0" applyAlignment="1">
      <alignmen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vertical="top"/>
    </xf>
    <xf numFmtId="0" fontId="2" fillId="0" borderId="0" xfId="0" applyFont="1"/>
    <xf numFmtId="0" fontId="4" fillId="0" borderId="0" xfId="3"/>
    <xf numFmtId="0" fontId="4" fillId="0" borderId="0" xfId="3" applyAlignment="1">
      <alignment wrapText="1"/>
    </xf>
    <xf numFmtId="0" fontId="0" fillId="0" borderId="0" xfId="0" applyAlignment="1">
      <alignment wrapText="1"/>
    </xf>
    <xf numFmtId="0" fontId="18" fillId="0" borderId="0" xfId="5" applyAlignment="1">
      <alignment horizontal="left"/>
    </xf>
    <xf numFmtId="0" fontId="3" fillId="8" borderId="2" xfId="11" applyFill="1">
      <alignment horizontal="center" vertical="center"/>
    </xf>
    <xf numFmtId="0" fontId="3" fillId="3" borderId="2" xfId="11" applyFill="1">
      <alignment horizontal="center" vertical="center"/>
    </xf>
    <xf numFmtId="0" fontId="3" fillId="9" borderId="2" xfId="11" applyFill="1">
      <alignment horizontal="center" vertical="center"/>
    </xf>
    <xf numFmtId="0" fontId="3" fillId="4" borderId="2" xfId="11" applyFill="1">
      <alignment horizontal="center" vertical="center"/>
    </xf>
    <xf numFmtId="0" fontId="3" fillId="6" borderId="2" xfId="11" applyFill="1">
      <alignment horizontal="center" vertical="center"/>
    </xf>
    <xf numFmtId="0" fontId="3" fillId="11" borderId="2" xfId="11" applyFill="1">
      <alignment horizontal="center" vertical="center"/>
    </xf>
    <xf numFmtId="0" fontId="3" fillId="5" borderId="2" xfId="11" applyFill="1">
      <alignment horizontal="center" vertical="center"/>
    </xf>
    <xf numFmtId="0" fontId="3" fillId="10" borderId="2" xfId="11" applyFill="1">
      <alignment horizontal="center" vertical="center"/>
    </xf>
    <xf numFmtId="0" fontId="3" fillId="0" borderId="2" xfId="11">
      <alignment horizontal="center" vertical="center"/>
    </xf>
    <xf numFmtId="0" fontId="3" fillId="3" borderId="2" xfId="12" applyFill="1">
      <alignment horizontal="left" vertical="center" indent="2"/>
    </xf>
    <xf numFmtId="0" fontId="3" fillId="4" borderId="2" xfId="12" applyFill="1">
      <alignment horizontal="left" vertical="center" indent="2"/>
    </xf>
    <xf numFmtId="0" fontId="3" fillId="11" borderId="2" xfId="12" applyFill="1">
      <alignment horizontal="left" vertical="center" indent="2"/>
    </xf>
    <xf numFmtId="0" fontId="3" fillId="10" borderId="2" xfId="12" applyFill="1">
      <alignment horizontal="left" vertical="center" indent="2"/>
    </xf>
    <xf numFmtId="0" fontId="3" fillId="0" borderId="2" xfId="12">
      <alignment horizontal="left" vertical="center" indent="2"/>
    </xf>
    <xf numFmtId="0" fontId="0" fillId="0" borderId="10" xfId="0" applyBorder="1"/>
    <xf numFmtId="0" fontId="21" fillId="0" borderId="0" xfId="0" applyFont="1" applyAlignment="1">
      <alignment horizontal="left"/>
    </xf>
    <xf numFmtId="0" fontId="22" fillId="0" borderId="0" xfId="0" applyFont="1"/>
    <xf numFmtId="0" fontId="22" fillId="0" borderId="0" xfId="0" applyFont="1" applyAlignment="1">
      <alignment horizontal="center" vertical="center"/>
    </xf>
    <xf numFmtId="0" fontId="23" fillId="0" borderId="0" xfId="0" applyFont="1"/>
    <xf numFmtId="0" fontId="25" fillId="13" borderId="1" xfId="0" applyFont="1" applyFill="1" applyBorder="1" applyAlignment="1">
      <alignment horizontal="left" vertical="center" indent="1"/>
    </xf>
    <xf numFmtId="0" fontId="25" fillId="13" borderId="1" xfId="0" applyFont="1" applyFill="1" applyBorder="1" applyAlignment="1">
      <alignment horizontal="center" vertical="center" wrapText="1"/>
    </xf>
    <xf numFmtId="0" fontId="26" fillId="12" borderId="8" xfId="0" applyFont="1" applyFill="1" applyBorder="1" applyAlignment="1">
      <alignment horizontal="center" vertical="center" shrinkToFit="1"/>
    </xf>
    <xf numFmtId="0" fontId="19" fillId="8" borderId="2" xfId="0" applyFont="1" applyFill="1" applyBorder="1" applyAlignment="1">
      <alignment horizontal="left" vertical="center" indent="1"/>
    </xf>
    <xf numFmtId="0" fontId="27" fillId="0" borderId="2" xfId="0" applyFont="1" applyBorder="1" applyAlignment="1">
      <alignment horizontal="center" vertical="center"/>
    </xf>
    <xf numFmtId="9" fontId="27" fillId="3" borderId="2" xfId="2" applyFont="1" applyFill="1" applyBorder="1" applyAlignment="1">
      <alignment horizontal="center" vertical="center"/>
    </xf>
    <xf numFmtId="0" fontId="19" fillId="9" borderId="2" xfId="0" applyFont="1" applyFill="1" applyBorder="1" applyAlignment="1">
      <alignment horizontal="left" vertical="center" indent="1"/>
    </xf>
    <xf numFmtId="9" fontId="27" fillId="4" borderId="2" xfId="2" applyFont="1" applyFill="1" applyBorder="1" applyAlignment="1">
      <alignment horizontal="center" vertical="center"/>
    </xf>
    <xf numFmtId="0" fontId="19" fillId="6" borderId="2" xfId="0" applyFont="1" applyFill="1" applyBorder="1" applyAlignment="1">
      <alignment horizontal="left" vertical="center" indent="1"/>
    </xf>
    <xf numFmtId="9" fontId="27" fillId="11" borderId="2" xfId="2" applyFont="1" applyFill="1" applyBorder="1" applyAlignment="1">
      <alignment horizontal="center" vertical="center"/>
    </xf>
    <xf numFmtId="0" fontId="19" fillId="5" borderId="2" xfId="0" applyFont="1" applyFill="1" applyBorder="1" applyAlignment="1">
      <alignment horizontal="left" vertical="center" indent="1"/>
    </xf>
    <xf numFmtId="9" fontId="27" fillId="10" borderId="2" xfId="2" applyFont="1" applyFill="1" applyBorder="1" applyAlignment="1">
      <alignment horizontal="center" vertical="center"/>
    </xf>
    <xf numFmtId="9" fontId="27" fillId="0" borderId="2" xfId="2" applyFont="1" applyBorder="1" applyAlignment="1">
      <alignment horizontal="center" vertical="center"/>
    </xf>
    <xf numFmtId="0" fontId="28" fillId="2" borderId="2" xfId="0" applyFont="1" applyFill="1" applyBorder="1" applyAlignment="1">
      <alignment horizontal="left" vertical="center" indent="1"/>
    </xf>
    <xf numFmtId="0" fontId="28" fillId="2" borderId="2" xfId="0" applyFont="1" applyFill="1" applyBorder="1" applyAlignment="1">
      <alignment horizontal="center" vertical="center"/>
    </xf>
    <xf numFmtId="9" fontId="27" fillId="2" borderId="2" xfId="2" applyFont="1" applyFill="1" applyBorder="1" applyAlignment="1">
      <alignment horizontal="center" vertical="center"/>
    </xf>
    <xf numFmtId="0" fontId="27" fillId="2" borderId="2" xfId="0" applyFont="1" applyFill="1" applyBorder="1" applyAlignment="1">
      <alignment horizontal="center" vertical="center"/>
    </xf>
    <xf numFmtId="0" fontId="30" fillId="0" borderId="0" xfId="0" applyFont="1"/>
    <xf numFmtId="0" fontId="29" fillId="0" borderId="0" xfId="1" applyFont="1" applyAlignment="1" applyProtection="1"/>
    <xf numFmtId="0" fontId="31" fillId="0" borderId="0" xfId="0" applyFont="1" applyAlignment="1">
      <alignment vertical="center"/>
    </xf>
    <xf numFmtId="0" fontId="32" fillId="0" borderId="0" xfId="0" applyFont="1"/>
    <xf numFmtId="0" fontId="33" fillId="0" borderId="0" xfId="0" applyFont="1" applyAlignment="1">
      <alignment horizontal="left" vertical="top" wrapText="1" indent="1"/>
    </xf>
    <xf numFmtId="180" fontId="24" fillId="7" borderId="6" xfId="0" applyNumberFormat="1" applyFont="1" applyFill="1" applyBorder="1" applyAlignment="1">
      <alignment horizontal="center" vertical="center"/>
    </xf>
    <xf numFmtId="180" fontId="24" fillId="7" borderId="0" xfId="0" applyNumberFormat="1" applyFont="1" applyFill="1" applyAlignment="1">
      <alignment horizontal="center" vertical="center"/>
    </xf>
    <xf numFmtId="180" fontId="24" fillId="7" borderId="7" xfId="0" applyNumberFormat="1" applyFont="1" applyFill="1" applyBorder="1" applyAlignment="1">
      <alignment horizontal="center" vertical="center"/>
    </xf>
    <xf numFmtId="14" fontId="21" fillId="0" borderId="0" xfId="0" applyNumberFormat="1" applyFont="1" applyAlignment="1">
      <alignment horizontal="left"/>
    </xf>
    <xf numFmtId="14" fontId="22" fillId="0" borderId="0" xfId="0" applyNumberFormat="1" applyFont="1" applyAlignment="1">
      <alignment horizontal="center"/>
    </xf>
    <xf numFmtId="0" fontId="3" fillId="0" borderId="0" xfId="8" applyAlignment="1"/>
    <xf numFmtId="0" fontId="3" fillId="0" borderId="7" xfId="8" applyBorder="1" applyAlignment="1"/>
    <xf numFmtId="14" fontId="3" fillId="0" borderId="0" xfId="8" applyNumberFormat="1" applyAlignment="1">
      <alignment horizontal="left"/>
    </xf>
    <xf numFmtId="0" fontId="0" fillId="0" borderId="0" xfId="0" applyAlignment="1">
      <alignment horizontal="right"/>
    </xf>
    <xf numFmtId="181" fontId="3" fillId="0" borderId="0" xfId="8" applyNumberFormat="1" applyAlignment="1">
      <alignment horizontal="left"/>
    </xf>
    <xf numFmtId="0" fontId="3" fillId="45" borderId="2" xfId="11" applyFill="1">
      <alignment horizontal="center" vertical="center"/>
    </xf>
    <xf numFmtId="0" fontId="19" fillId="46" borderId="2" xfId="0" applyFont="1" applyFill="1" applyBorder="1" applyAlignment="1">
      <alignment horizontal="left" vertical="center" indent="1"/>
    </xf>
    <xf numFmtId="0" fontId="3" fillId="46" borderId="2" xfId="11" applyFill="1">
      <alignment horizontal="center" vertical="center"/>
    </xf>
    <xf numFmtId="9" fontId="27" fillId="46" borderId="2" xfId="2" applyFont="1" applyFill="1" applyBorder="1" applyAlignment="1">
      <alignment horizontal="center" vertical="center"/>
    </xf>
    <xf numFmtId="0" fontId="3" fillId="47" borderId="2" xfId="12" applyFill="1">
      <alignment horizontal="left" vertical="center" indent="2"/>
    </xf>
    <xf numFmtId="0" fontId="3" fillId="47" borderId="2" xfId="11" applyFill="1">
      <alignment horizontal="center" vertical="center"/>
    </xf>
    <xf numFmtId="9" fontId="27" fillId="47" borderId="2" xfId="2" applyFont="1" applyFill="1" applyBorder="1" applyAlignment="1">
      <alignment horizontal="center" vertical="center"/>
    </xf>
    <xf numFmtId="0" fontId="3" fillId="47" borderId="2" xfId="12" applyFill="1" applyAlignment="1">
      <alignment horizontal="right" vertical="center" indent="2"/>
    </xf>
    <xf numFmtId="181" fontId="3" fillId="0" borderId="0" xfId="8" applyNumberFormat="1" applyAlignment="1">
      <alignment horizontal="center"/>
    </xf>
    <xf numFmtId="14" fontId="3" fillId="0" borderId="0" xfId="8" applyNumberFormat="1" applyAlignment="1">
      <alignment horizontal="right"/>
    </xf>
    <xf numFmtId="0" fontId="35" fillId="8" borderId="2" xfId="11" applyFont="1" applyFill="1">
      <alignment horizontal="center" vertical="center"/>
    </xf>
    <xf numFmtId="9" fontId="36" fillId="8" borderId="2" xfId="2" applyFont="1" applyFill="1" applyBorder="1" applyAlignment="1">
      <alignment horizontal="center" vertical="center"/>
    </xf>
    <xf numFmtId="0" fontId="35" fillId="9" borderId="2" xfId="11" applyFont="1" applyFill="1">
      <alignment horizontal="center" vertical="center"/>
    </xf>
    <xf numFmtId="9" fontId="36" fillId="9" borderId="2" xfId="2" applyFont="1" applyFill="1" applyBorder="1" applyAlignment="1">
      <alignment horizontal="center" vertical="center"/>
    </xf>
    <xf numFmtId="0" fontId="35" fillId="6" borderId="2" xfId="11" applyFont="1" applyFill="1">
      <alignment horizontal="center" vertical="center"/>
    </xf>
    <xf numFmtId="9" fontId="36" fillId="6" borderId="2" xfId="2" applyFont="1" applyFill="1" applyBorder="1" applyAlignment="1">
      <alignment horizontal="center" vertical="center"/>
    </xf>
    <xf numFmtId="0" fontId="35" fillId="5" borderId="2" xfId="11" applyFont="1" applyFill="1">
      <alignment horizontal="center" vertical="center"/>
    </xf>
    <xf numFmtId="9" fontId="36" fillId="5" borderId="2" xfId="2" applyFont="1" applyFill="1" applyBorder="1" applyAlignment="1">
      <alignment horizontal="center" vertical="center"/>
    </xf>
    <xf numFmtId="0" fontId="3" fillId="3" borderId="2" xfId="12" applyFill="1" applyAlignment="1">
      <alignment horizontal="left" vertical="center" wrapText="1"/>
    </xf>
    <xf numFmtId="0" fontId="3" fillId="3" borderId="2" xfId="12" applyFill="1" applyAlignment="1">
      <alignment vertical="center"/>
    </xf>
    <xf numFmtId="0" fontId="3" fillId="48" borderId="2" xfId="12" applyFill="1">
      <alignment horizontal="left" vertical="center" indent="2"/>
    </xf>
    <xf numFmtId="0" fontId="3" fillId="48" borderId="2" xfId="12" applyFill="1" applyAlignment="1">
      <alignment horizontal="left" vertical="center" wrapText="1"/>
    </xf>
    <xf numFmtId="0" fontId="3" fillId="48" borderId="2" xfId="11" applyFill="1">
      <alignment horizontal="center" vertical="center"/>
    </xf>
    <xf numFmtId="9" fontId="27" fillId="48" borderId="2" xfId="2" applyFont="1" applyFill="1" applyBorder="1" applyAlignment="1">
      <alignment horizontal="center" vertical="center"/>
    </xf>
    <xf numFmtId="0" fontId="3" fillId="48" borderId="2" xfId="12" applyFill="1" applyAlignment="1">
      <alignment vertical="center"/>
    </xf>
    <xf numFmtId="0" fontId="3" fillId="11" borderId="2" xfId="12" applyFill="1" applyAlignment="1">
      <alignment horizontal="left" vertical="center" wrapText="1"/>
    </xf>
    <xf numFmtId="0" fontId="3" fillId="3" borderId="2" xfId="12" applyFill="1" applyAlignment="1">
      <alignment horizontal="left" vertical="center" wrapText="1"/>
    </xf>
    <xf numFmtId="0" fontId="3" fillId="48" borderId="2" xfId="12" applyFill="1" applyAlignment="1">
      <alignment horizontal="left" vertical="center" wrapText="1"/>
    </xf>
    <xf numFmtId="182" fontId="35" fillId="8" borderId="2" xfId="0" applyNumberFormat="1" applyFont="1" applyFill="1" applyBorder="1" applyAlignment="1">
      <alignment horizontal="center" vertical="center"/>
    </xf>
    <xf numFmtId="182" fontId="36" fillId="8" borderId="2" xfId="0" applyNumberFormat="1" applyFont="1" applyFill="1" applyBorder="1" applyAlignment="1">
      <alignment horizontal="center" vertical="center"/>
    </xf>
    <xf numFmtId="182" fontId="3" fillId="3" borderId="2" xfId="10" applyNumberFormat="1" applyFill="1">
      <alignment horizontal="center" vertical="center"/>
    </xf>
    <xf numFmtId="182" fontId="3" fillId="48" borderId="2" xfId="10" applyNumberFormat="1" applyFill="1">
      <alignment horizontal="center" vertical="center"/>
    </xf>
    <xf numFmtId="182" fontId="35" fillId="9" borderId="2" xfId="0" applyNumberFormat="1" applyFont="1" applyFill="1" applyBorder="1" applyAlignment="1">
      <alignment horizontal="center" vertical="center"/>
    </xf>
    <xf numFmtId="182" fontId="36" fillId="9" borderId="2" xfId="0" applyNumberFormat="1" applyFont="1" applyFill="1" applyBorder="1" applyAlignment="1">
      <alignment horizontal="center" vertical="center"/>
    </xf>
    <xf numFmtId="182" fontId="3" fillId="4" borderId="2" xfId="10" applyNumberFormat="1" applyFill="1">
      <alignment horizontal="center" vertical="center"/>
    </xf>
    <xf numFmtId="182" fontId="35" fillId="6" borderId="2" xfId="0" applyNumberFormat="1" applyFont="1" applyFill="1" applyBorder="1" applyAlignment="1">
      <alignment horizontal="center" vertical="center"/>
    </xf>
    <xf numFmtId="182" fontId="36" fillId="6" borderId="2" xfId="0" applyNumberFormat="1" applyFont="1" applyFill="1" applyBorder="1" applyAlignment="1">
      <alignment horizontal="center" vertical="center"/>
    </xf>
    <xf numFmtId="182" fontId="3" fillId="11" borderId="2" xfId="10" applyNumberFormat="1" applyFill="1">
      <alignment horizontal="center" vertical="center"/>
    </xf>
    <xf numFmtId="182" fontId="35" fillId="5" borderId="2" xfId="0" applyNumberFormat="1" applyFont="1" applyFill="1" applyBorder="1" applyAlignment="1">
      <alignment horizontal="center" vertical="center"/>
    </xf>
    <xf numFmtId="182" fontId="36" fillId="5" borderId="2" xfId="0" applyNumberFormat="1" applyFont="1" applyFill="1" applyBorder="1" applyAlignment="1">
      <alignment horizontal="center" vertical="center"/>
    </xf>
    <xf numFmtId="182" fontId="3" fillId="10" borderId="2" xfId="10" applyNumberFormat="1" applyFill="1">
      <alignment horizontal="center" vertical="center"/>
    </xf>
    <xf numFmtId="182" fontId="0" fillId="46" borderId="2" xfId="0" applyNumberFormat="1" applyFill="1" applyBorder="1" applyAlignment="1">
      <alignment horizontal="center" vertical="center"/>
    </xf>
    <xf numFmtId="182" fontId="27" fillId="46" borderId="2" xfId="0" applyNumberFormat="1" applyFont="1" applyFill="1" applyBorder="1" applyAlignment="1">
      <alignment horizontal="center" vertical="center"/>
    </xf>
    <xf numFmtId="182" fontId="3" fillId="47" borderId="2" xfId="10" applyNumberFormat="1" applyFill="1">
      <alignment horizontal="center" vertical="center"/>
    </xf>
    <xf numFmtId="182" fontId="3" fillId="0" borderId="2" xfId="10" applyNumberFormat="1">
      <alignment horizontal="center" vertical="center"/>
    </xf>
    <xf numFmtId="182" fontId="29" fillId="2" borderId="2" xfId="0" applyNumberFormat="1" applyFont="1" applyFill="1" applyBorder="1" applyAlignment="1">
      <alignment horizontal="left" vertical="center"/>
    </xf>
    <xf numFmtId="182" fontId="27" fillId="2" borderId="2" xfId="0" applyNumberFormat="1" applyFont="1" applyFill="1" applyBorder="1" applyAlignment="1">
      <alignment horizontal="center" vertical="center"/>
    </xf>
    <xf numFmtId="182" fontId="0" fillId="0" borderId="0" xfId="0" applyNumberFormat="1" applyAlignment="1">
      <alignment horizontal="center"/>
    </xf>
    <xf numFmtId="182" fontId="4" fillId="0" borderId="0" xfId="0" applyNumberFormat="1" applyFont="1" applyAlignment="1">
      <alignment horizontal="center"/>
    </xf>
    <xf numFmtId="182" fontId="0" fillId="0" borderId="0" xfId="0" applyNumberFormat="1"/>
    <xf numFmtId="0" fontId="3" fillId="11" borderId="2" xfId="12" applyFill="1" applyAlignment="1">
      <alignment horizontal="left" vertical="center" wrapText="1"/>
    </xf>
    <xf numFmtId="0" fontId="3" fillId="4" borderId="2" xfId="12" applyFill="1" applyAlignment="1">
      <alignment horizontal="left" vertical="center" wrapText="1"/>
    </xf>
    <xf numFmtId="0" fontId="3" fillId="45" borderId="2" xfId="12" applyFill="1" applyAlignment="1">
      <alignment horizontal="left" vertical="center"/>
    </xf>
    <xf numFmtId="0" fontId="3" fillId="3" borderId="2" xfId="12" applyFill="1" applyAlignment="1">
      <alignment horizontal="left" vertical="center" wrapText="1"/>
    </xf>
    <xf numFmtId="14" fontId="0" fillId="7" borderId="4" xfId="0" applyNumberFormat="1" applyFill="1" applyBorder="1" applyAlignment="1">
      <alignment horizontal="left" vertical="center" wrapText="1" indent="1"/>
    </xf>
    <xf numFmtId="0" fontId="0" fillId="0" borderId="0" xfId="0"/>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3" fillId="0" borderId="3" xfId="9">
      <alignment horizontal="center" vertical="center"/>
    </xf>
    <xf numFmtId="0" fontId="3" fillId="48" borderId="2" xfId="12" applyFill="1" applyAlignment="1">
      <alignment horizontal="left" vertical="center" wrapText="1"/>
    </xf>
    <xf numFmtId="0" fontId="35" fillId="48" borderId="2" xfId="12" applyFont="1" applyFill="1">
      <alignment horizontal="left" vertical="center" indent="2"/>
    </xf>
    <xf numFmtId="0" fontId="35" fillId="48" borderId="2" xfId="12" applyFont="1" applyFill="1" applyAlignment="1">
      <alignment horizontal="left" vertical="center" wrapText="1"/>
    </xf>
    <xf numFmtId="0" fontId="35" fillId="48" borderId="2" xfId="11" applyFont="1" applyFill="1">
      <alignment horizontal="center" vertical="center"/>
    </xf>
    <xf numFmtId="9" fontId="36" fillId="48" borderId="2" xfId="2" applyFont="1" applyFill="1" applyBorder="1" applyAlignment="1">
      <alignment horizontal="center" vertical="center"/>
    </xf>
    <xf numFmtId="182" fontId="35" fillId="48" borderId="2" xfId="10" applyNumberFormat="1" applyFont="1" applyFill="1">
      <alignment horizontal="center" vertical="center"/>
    </xf>
    <xf numFmtId="0" fontId="35" fillId="3" borderId="2" xfId="12" applyFont="1" applyFill="1">
      <alignment horizontal="left" vertical="center" indent="2"/>
    </xf>
    <xf numFmtId="0" fontId="35" fillId="3" borderId="2" xfId="12" applyFont="1" applyFill="1" applyAlignment="1">
      <alignment horizontal="left" vertical="center" wrapText="1"/>
    </xf>
    <xf numFmtId="0" fontId="35" fillId="3" borderId="2" xfId="11" applyFont="1" applyFill="1">
      <alignment horizontal="center" vertical="center"/>
    </xf>
    <xf numFmtId="0" fontId="35" fillId="45" borderId="2" xfId="11" applyFont="1" applyFill="1">
      <alignment horizontal="center" vertical="center"/>
    </xf>
    <xf numFmtId="9" fontId="36" fillId="3" borderId="2" xfId="2" applyFont="1" applyFill="1" applyBorder="1" applyAlignment="1">
      <alignment horizontal="center" vertical="center"/>
    </xf>
    <xf numFmtId="182" fontId="35" fillId="3" borderId="2" xfId="10" applyNumberFormat="1" applyFont="1" applyFill="1">
      <alignment horizontal="center" vertical="center"/>
    </xf>
    <xf numFmtId="182" fontId="3" fillId="10" borderId="2" xfId="12" applyNumberFormat="1" applyFill="1">
      <alignment horizontal="left" vertical="center" indent="2"/>
    </xf>
    <xf numFmtId="0" fontId="3" fillId="10" borderId="2" xfId="12" applyFill="1" applyAlignment="1">
      <alignment horizontal="left" vertical="center" wrapText="1"/>
    </xf>
    <xf numFmtId="0" fontId="3" fillId="10" borderId="2" xfId="12" applyFill="1" applyAlignment="1">
      <alignment horizontal="left" vertical="center" wrapText="1"/>
    </xf>
    <xf numFmtId="0" fontId="35" fillId="10" borderId="2" xfId="12" applyFont="1" applyFill="1">
      <alignment horizontal="left" vertical="center" indent="2"/>
    </xf>
    <xf numFmtId="0" fontId="35" fillId="10" borderId="2" xfId="12" applyFont="1" applyFill="1" applyAlignment="1">
      <alignment horizontal="left" vertical="center" wrapText="1"/>
    </xf>
    <xf numFmtId="0" fontId="35" fillId="10" borderId="2" xfId="11" applyFont="1" applyFill="1">
      <alignment horizontal="center" vertical="center"/>
    </xf>
    <xf numFmtId="9" fontId="36" fillId="10" borderId="2" xfId="2" applyFont="1" applyFill="1" applyBorder="1" applyAlignment="1">
      <alignment horizontal="center" vertical="center"/>
    </xf>
    <xf numFmtId="182" fontId="35" fillId="10" borderId="2" xfId="10" applyNumberFormat="1" applyFont="1" applyFill="1">
      <alignment horizontal="center" vertical="center"/>
    </xf>
  </cellXfs>
  <cellStyles count="54">
    <cellStyle name="20% - 着色 1" xfId="31" builtinId="30" customBuiltin="1"/>
    <cellStyle name="20% - 着色 2" xfId="35" builtinId="34" customBuiltin="1"/>
    <cellStyle name="20% - 着色 3" xfId="39" builtinId="38" customBuiltin="1"/>
    <cellStyle name="20% - 着色 4" xfId="43" builtinId="42" customBuiltin="1"/>
    <cellStyle name="20% - 着色 5" xfId="47" builtinId="46" customBuiltin="1"/>
    <cellStyle name="20% - 着色 6" xfId="51" builtinId="50" customBuiltin="1"/>
    <cellStyle name="40% - 着色 1" xfId="32" builtinId="31" customBuiltin="1"/>
    <cellStyle name="40% - 着色 2" xfId="36" builtinId="35" customBuiltin="1"/>
    <cellStyle name="40% - 着色 3" xfId="40" builtinId="39" customBuiltin="1"/>
    <cellStyle name="40% - 着色 4" xfId="44" builtinId="43" customBuiltin="1"/>
    <cellStyle name="40% - 着色 5" xfId="48" builtinId="47" customBuiltin="1"/>
    <cellStyle name="40% - 着色 6" xfId="52" builtinId="51" customBuiltin="1"/>
    <cellStyle name="60% - 着色 1" xfId="33" builtinId="32" customBuiltin="1"/>
    <cellStyle name="60% - 着色 2" xfId="37" builtinId="36" customBuiltin="1"/>
    <cellStyle name="60% - 着色 3" xfId="41" builtinId="40" customBuiltin="1"/>
    <cellStyle name="60% - 着色 4" xfId="45" builtinId="44" customBuiltin="1"/>
    <cellStyle name="60% - 着色 5" xfId="49" builtinId="48" customBuiltin="1"/>
    <cellStyle name="60% - 着色 6" xfId="53" builtinId="52" customBuiltin="1"/>
    <cellStyle name="z隐藏文本" xfId="3" xr:uid="{26E66EE6-E33F-4D77-BAE4-0FB4F5BBF673}"/>
    <cellStyle name="百分比" xfId="2" builtinId="5" customBuiltin="1"/>
    <cellStyle name="标题" xfId="5" builtinId="15" customBuiltin="1"/>
    <cellStyle name="标题 1" xfId="6" builtinId="16" customBuiltin="1"/>
    <cellStyle name="标题 2" xfId="7" builtinId="17" customBuiltin="1"/>
    <cellStyle name="标题 3" xfId="8" builtinId="18" customBuiltin="1"/>
    <cellStyle name="标题 4" xfId="17" builtinId="19" customBuiltin="1"/>
    <cellStyle name="差" xfId="19" builtinId="27" customBuiltin="1"/>
    <cellStyle name="常规" xfId="0" builtinId="0" customBuiltin="1"/>
    <cellStyle name="超链接" xfId="1" builtinId="8" customBuiltin="1"/>
    <cellStyle name="好" xfId="18" builtinId="26" customBuiltin="1"/>
    <cellStyle name="汇总" xfId="29" builtinId="25" customBuiltin="1"/>
    <cellStyle name="货币" xfId="15" builtinId="4" customBuiltin="1"/>
    <cellStyle name="货币[0]" xfId="16" builtinId="7" customBuiltin="1"/>
    <cellStyle name="计算" xfId="23" builtinId="22" customBuiltin="1"/>
    <cellStyle name="检查单元格" xfId="25" builtinId="23" customBuiltin="1"/>
    <cellStyle name="解释性文本" xfId="28" builtinId="53" customBuiltin="1"/>
    <cellStyle name="警告文本" xfId="26" builtinId="11" customBuiltin="1"/>
    <cellStyle name="链接单元格" xfId="24" builtinId="24" customBuiltin="1"/>
    <cellStyle name="千位分隔" xfId="4" builtinId="3" customBuiltin="1"/>
    <cellStyle name="千位分隔[0]" xfId="14" builtinId="6" customBuiltin="1"/>
    <cellStyle name="任务" xfId="12" xr:uid="{6391D789-272B-4DD2-9BF3-2CDCF610FA41}"/>
    <cellStyle name="日期" xfId="10" xr:uid="{229918B6-DD13-4F5A-97B9-305F7E002AA3}"/>
    <cellStyle name="适中" xfId="20" builtinId="28" customBuiltin="1"/>
    <cellStyle name="输出" xfId="22" builtinId="21" customBuiltin="1"/>
    <cellStyle name="输入" xfId="21" builtinId="20" customBuiltin="1"/>
    <cellStyle name="项目开始" xfId="9" xr:uid="{8EB8A09A-C31C-40A3-B2C1-9449520178B8}"/>
    <cellStyle name="姓名" xfId="11" xr:uid="{B2D3C1EE-6B41-4801-AAFC-C2274E49E503}"/>
    <cellStyle name="已访问的超链接" xfId="13" builtinId="9" customBuiltin="1"/>
    <cellStyle name="着色 1" xfId="30" builtinId="29" customBuiltin="1"/>
    <cellStyle name="着色 2" xfId="34" builtinId="33" customBuiltin="1"/>
    <cellStyle name="着色 3" xfId="38" builtinId="37" customBuiltin="1"/>
    <cellStyle name="着色 4" xfId="42" builtinId="41" customBuiltin="1"/>
    <cellStyle name="着色 5" xfId="46" builtinId="45" customBuiltin="1"/>
    <cellStyle name="着色 6" xfId="50" builtinId="49" customBuiltin="1"/>
    <cellStyle name="注释" xfId="27" builtinId="10" customBuiltin="1"/>
  </cellStyles>
  <dxfs count="33">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待办事项列表" pivot="0" count="9" xr9:uid="{00000000-0011-0000-FFFF-FFFF00000000}">
      <tableStyleElement type="wholeTable" dxfId="32"/>
      <tableStyleElement type="headerRow" dxfId="31"/>
      <tableStyleElement type="totalRow" dxfId="30"/>
      <tableStyleElement type="firstColumn" dxfId="29"/>
      <tableStyleElement type="lastColumn" dxfId="28"/>
      <tableStyleElement type="firstRowStripe" dxfId="27"/>
      <tableStyleElement type="secondRowStripe" dxfId="26"/>
      <tableStyleElement type="firstColumnStripe" dxfId="25"/>
      <tableStyleElement type="secondColumnStripe" dxfId="2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pageSetUpPr fitToPage="1"/>
  </sheetPr>
  <dimension ref="A1:MP100"/>
  <sheetViews>
    <sheetView showGridLines="0" tabSelected="1" showRuler="0" zoomScale="85" zoomScaleNormal="85" zoomScalePageLayoutView="70" workbookViewId="0">
      <pane ySplit="5" topLeftCell="A6" activePane="bottomLeft" state="frozen"/>
      <selection pane="bottomLeft" activeCell="C72" sqref="C72"/>
    </sheetView>
  </sheetViews>
  <sheetFormatPr defaultRowHeight="30" customHeight="1" outlineLevelRow="1" x14ac:dyDescent="0.3"/>
  <cols>
    <col min="1" max="1" width="2.109375" style="9" customWidth="1"/>
    <col min="2" max="2" width="8.21875" customWidth="1"/>
    <col min="3" max="3" width="33.6640625" customWidth="1"/>
    <col min="4" max="4" width="33.21875" customWidth="1"/>
    <col min="5" max="5" width="14.77734375" bestFit="1" customWidth="1"/>
    <col min="6" max="6" width="20.21875" bestFit="1" customWidth="1"/>
    <col min="7" max="7" width="11.88671875" bestFit="1" customWidth="1"/>
    <col min="8" max="8" width="6" bestFit="1" customWidth="1"/>
    <col min="9" max="9" width="13.44140625" style="111" bestFit="1" customWidth="1"/>
    <col min="10" max="10" width="13.44140625" style="113" bestFit="1" customWidth="1"/>
    <col min="11" max="11" width="8.33203125" customWidth="1"/>
    <col min="12" max="12" width="5.44140625" customWidth="1"/>
    <col min="13" max="13" width="2.44140625" customWidth="1"/>
    <col min="14" max="17" width="2.88671875" bestFit="1" customWidth="1"/>
    <col min="18" max="26" width="2.5546875" bestFit="1" customWidth="1"/>
    <col min="27" max="48" width="2.88671875" bestFit="1" customWidth="1"/>
    <col min="49" max="57" width="2.5546875" bestFit="1" customWidth="1"/>
    <col min="58" max="79" width="2.88671875" bestFit="1" customWidth="1"/>
    <col min="80" max="88" width="2.5546875" bestFit="1" customWidth="1"/>
    <col min="89" max="109" width="2.88671875" bestFit="1" customWidth="1"/>
    <col min="110" max="118" width="2.5546875" bestFit="1" customWidth="1"/>
    <col min="119" max="140" width="2.88671875" bestFit="1" customWidth="1"/>
    <col min="141" max="149" width="2.5546875" bestFit="1" customWidth="1"/>
    <col min="150" max="170" width="2.88671875" bestFit="1" customWidth="1"/>
    <col min="171" max="179" width="2.5546875" bestFit="1" customWidth="1"/>
    <col min="180" max="201" width="2.88671875" bestFit="1" customWidth="1"/>
    <col min="202" max="210" width="2.5546875" bestFit="1" customWidth="1"/>
    <col min="211" max="232" width="2.88671875" bestFit="1" customWidth="1"/>
    <col min="233" max="241" width="2.5546875" bestFit="1" customWidth="1"/>
    <col min="242" max="261" width="2.88671875" bestFit="1" customWidth="1"/>
    <col min="262" max="270" width="2.5546875" bestFit="1" customWidth="1"/>
    <col min="271" max="292" width="2.88671875" bestFit="1" customWidth="1"/>
    <col min="293" max="301" width="2.5546875" bestFit="1" customWidth="1"/>
    <col min="302" max="322" width="2.88671875" bestFit="1" customWidth="1"/>
    <col min="323" max="331" width="2.5546875" bestFit="1" customWidth="1"/>
    <col min="332" max="353" width="2.88671875" bestFit="1" customWidth="1"/>
    <col min="354" max="354" width="2.5546875" bestFit="1" customWidth="1"/>
  </cols>
  <sheetData>
    <row r="1" spans="1:354" ht="30" customHeight="1" x14ac:dyDescent="0.55000000000000004">
      <c r="A1" s="10" t="s">
        <v>0</v>
      </c>
      <c r="B1" s="12" t="s">
        <v>97</v>
      </c>
      <c r="C1" s="12"/>
      <c r="D1" s="12"/>
      <c r="E1" s="12"/>
      <c r="F1" s="28"/>
      <c r="G1" s="57"/>
      <c r="H1" s="29"/>
      <c r="I1" s="58"/>
      <c r="J1" s="30"/>
      <c r="K1" s="28"/>
      <c r="L1" s="29"/>
      <c r="M1" s="31"/>
    </row>
    <row r="2" spans="1:354" ht="30" customHeight="1" x14ac:dyDescent="0.3">
      <c r="A2" s="9" t="s">
        <v>1</v>
      </c>
      <c r="B2" s="62" t="s">
        <v>99</v>
      </c>
      <c r="C2" s="61">
        <v>45110</v>
      </c>
      <c r="D2" s="73" t="s">
        <v>103</v>
      </c>
      <c r="E2" s="72" t="e">
        <f>SUM(G7+G52+G72+#REF!+G92)</f>
        <v>#REF!</v>
      </c>
      <c r="F2" s="63"/>
      <c r="G2" s="59" t="s">
        <v>14</v>
      </c>
      <c r="H2" s="60"/>
      <c r="I2" s="122">
        <f ca="1">TODAY()</f>
        <v>45111</v>
      </c>
      <c r="J2" s="122"/>
      <c r="K2" s="63"/>
    </row>
    <row r="3" spans="1:354" ht="30" customHeight="1" x14ac:dyDescent="0.3">
      <c r="A3" s="10" t="s">
        <v>2</v>
      </c>
      <c r="B3" s="62" t="s">
        <v>100</v>
      </c>
      <c r="C3" s="61">
        <v>45429</v>
      </c>
      <c r="D3" s="73" t="s">
        <v>104</v>
      </c>
      <c r="E3" s="72" t="e">
        <f>SUM(L7+L52+L72+#REF!+L92)</f>
        <v>#VALUE!</v>
      </c>
      <c r="F3" s="63"/>
      <c r="G3" s="59" t="s">
        <v>15</v>
      </c>
      <c r="H3" s="60"/>
      <c r="I3" s="3">
        <v>1</v>
      </c>
      <c r="J3"/>
      <c r="K3" s="63"/>
      <c r="M3" s="118">
        <f ca="1">M4</f>
        <v>45110</v>
      </c>
      <c r="N3" s="120"/>
      <c r="O3" s="120"/>
      <c r="P3" s="120"/>
      <c r="Q3" s="120"/>
      <c r="R3" s="120"/>
      <c r="S3" s="121"/>
      <c r="T3" s="118">
        <f ca="1">T4</f>
        <v>45117</v>
      </c>
      <c r="U3" s="120"/>
      <c r="V3" s="120"/>
      <c r="W3" s="120"/>
      <c r="X3" s="120"/>
      <c r="Y3" s="120"/>
      <c r="Z3" s="121"/>
      <c r="AA3" s="118">
        <f ca="1">AA4</f>
        <v>45124</v>
      </c>
      <c r="AB3" s="120"/>
      <c r="AC3" s="120"/>
      <c r="AD3" s="120"/>
      <c r="AE3" s="120"/>
      <c r="AF3" s="120"/>
      <c r="AG3" s="121"/>
      <c r="AH3" s="118">
        <f ca="1">AH4</f>
        <v>45131</v>
      </c>
      <c r="AI3" s="120"/>
      <c r="AJ3" s="120"/>
      <c r="AK3" s="120"/>
      <c r="AL3" s="120"/>
      <c r="AM3" s="120"/>
      <c r="AN3" s="121"/>
      <c r="AO3" s="118">
        <f ca="1">AO4</f>
        <v>45138</v>
      </c>
      <c r="AP3" s="120"/>
      <c r="AQ3" s="120"/>
      <c r="AR3" s="120"/>
      <c r="AS3" s="120"/>
      <c r="AT3" s="120"/>
      <c r="AU3" s="121"/>
      <c r="AV3" s="118">
        <f ca="1">AV4</f>
        <v>45145</v>
      </c>
      <c r="AW3" s="120"/>
      <c r="AX3" s="120"/>
      <c r="AY3" s="120"/>
      <c r="AZ3" s="120"/>
      <c r="BA3" s="120"/>
      <c r="BB3" s="121"/>
      <c r="BC3" s="118">
        <f ca="1">BC4</f>
        <v>45152</v>
      </c>
      <c r="BD3" s="120"/>
      <c r="BE3" s="120"/>
      <c r="BF3" s="120"/>
      <c r="BG3" s="120"/>
      <c r="BH3" s="120"/>
      <c r="BI3" s="121"/>
      <c r="BJ3" s="118">
        <f ca="1">BJ4</f>
        <v>45159</v>
      </c>
      <c r="BK3" s="120"/>
      <c r="BL3" s="120"/>
      <c r="BM3" s="120"/>
      <c r="BN3" s="120"/>
      <c r="BO3" s="120"/>
      <c r="BP3" s="121"/>
      <c r="BQ3" s="118">
        <f ca="1">BQ4</f>
        <v>45166</v>
      </c>
      <c r="BR3" s="120"/>
      <c r="BS3" s="120"/>
      <c r="BT3" s="120"/>
      <c r="BU3" s="120"/>
      <c r="BV3" s="120"/>
      <c r="BW3" s="121"/>
      <c r="BX3" s="118">
        <f ca="1">BX4</f>
        <v>45173</v>
      </c>
      <c r="BY3" s="120"/>
      <c r="BZ3" s="120"/>
      <c r="CA3" s="120"/>
      <c r="CB3" s="120"/>
      <c r="CC3" s="120"/>
      <c r="CD3" s="121"/>
      <c r="CE3" s="118">
        <f ca="1">CE4</f>
        <v>45180</v>
      </c>
      <c r="CF3" s="120"/>
      <c r="CG3" s="120"/>
      <c r="CH3" s="120"/>
      <c r="CI3" s="120"/>
      <c r="CJ3" s="120"/>
      <c r="CK3" s="121"/>
      <c r="CL3" s="118">
        <f ca="1">CL4</f>
        <v>45187</v>
      </c>
      <c r="CM3" s="120"/>
      <c r="CN3" s="120"/>
      <c r="CO3" s="120"/>
      <c r="CP3" s="120"/>
      <c r="CQ3" s="120"/>
      <c r="CR3" s="121"/>
      <c r="CS3" s="118">
        <f ca="1">CS4</f>
        <v>45194</v>
      </c>
      <c r="CT3" s="119"/>
      <c r="CU3" s="119"/>
      <c r="CV3" s="119"/>
      <c r="CW3" s="119"/>
      <c r="CX3" s="119"/>
      <c r="CY3" s="118">
        <f t="shared" ref="CY3" ca="1" si="0">CY4</f>
        <v>45200</v>
      </c>
      <c r="CZ3" s="119"/>
      <c r="DA3" s="119"/>
      <c r="DB3" s="119"/>
      <c r="DC3" s="119"/>
      <c r="DD3" s="119"/>
      <c r="DE3" s="118">
        <f t="shared" ref="DE3" ca="1" si="1">DE4</f>
        <v>45206</v>
      </c>
      <c r="DF3" s="119"/>
      <c r="DG3" s="119"/>
      <c r="DH3" s="119"/>
      <c r="DI3" s="119"/>
      <c r="DJ3" s="119"/>
      <c r="DK3" s="118">
        <f t="shared" ref="DK3" ca="1" si="2">DK4</f>
        <v>45212</v>
      </c>
      <c r="DL3" s="119"/>
      <c r="DM3" s="119"/>
      <c r="DN3" s="119"/>
      <c r="DO3" s="119"/>
      <c r="DP3" s="119"/>
      <c r="DQ3" s="118">
        <f t="shared" ref="DQ3" ca="1" si="3">DQ4</f>
        <v>45218</v>
      </c>
      <c r="DR3" s="119"/>
      <c r="DS3" s="119"/>
      <c r="DT3" s="119"/>
      <c r="DU3" s="119"/>
      <c r="DV3" s="119"/>
      <c r="DW3" s="118">
        <f t="shared" ref="DW3" ca="1" si="4">DW4</f>
        <v>45224</v>
      </c>
      <c r="DX3" s="119"/>
      <c r="DY3" s="119"/>
      <c r="DZ3" s="119"/>
      <c r="EA3" s="119"/>
      <c r="EB3" s="119"/>
      <c r="EC3" s="118">
        <f t="shared" ref="EC3" ca="1" si="5">EC4</f>
        <v>45230</v>
      </c>
      <c r="ED3" s="119"/>
      <c r="EE3" s="119"/>
      <c r="EF3" s="119"/>
      <c r="EG3" s="119"/>
      <c r="EH3" s="119"/>
      <c r="EI3" s="118">
        <f t="shared" ref="EI3" ca="1" si="6">EI4</f>
        <v>45236</v>
      </c>
      <c r="EJ3" s="119"/>
      <c r="EK3" s="119"/>
      <c r="EL3" s="119"/>
      <c r="EM3" s="119"/>
      <c r="EN3" s="119"/>
      <c r="EO3" s="118">
        <f t="shared" ref="EO3" ca="1" si="7">EO4</f>
        <v>45242</v>
      </c>
      <c r="EP3" s="119"/>
      <c r="EQ3" s="119"/>
      <c r="ER3" s="119"/>
      <c r="ES3" s="119"/>
      <c r="ET3" s="119"/>
      <c r="EU3" s="118">
        <f t="shared" ref="EU3" ca="1" si="8">EU4</f>
        <v>45248</v>
      </c>
      <c r="EV3" s="119"/>
      <c r="EW3" s="119"/>
      <c r="EX3" s="119"/>
      <c r="EY3" s="119"/>
      <c r="EZ3" s="119"/>
      <c r="FA3" s="118">
        <f t="shared" ref="FA3" ca="1" si="9">FA4</f>
        <v>45254</v>
      </c>
      <c r="FB3" s="119"/>
      <c r="FC3" s="119"/>
      <c r="FD3" s="119"/>
      <c r="FE3" s="119"/>
      <c r="FF3" s="119"/>
      <c r="FG3" s="118">
        <f t="shared" ref="FG3" ca="1" si="10">FG4</f>
        <v>45260</v>
      </c>
      <c r="FH3" s="119"/>
      <c r="FI3" s="119"/>
      <c r="FJ3" s="119"/>
      <c r="FK3" s="119"/>
      <c r="FL3" s="119"/>
      <c r="FM3" s="118">
        <f t="shared" ref="FM3" ca="1" si="11">FM4</f>
        <v>45266</v>
      </c>
      <c r="FN3" s="119"/>
      <c r="FO3" s="119"/>
      <c r="FP3" s="119"/>
      <c r="FQ3" s="119"/>
      <c r="FR3" s="119"/>
      <c r="FS3" s="118">
        <f t="shared" ref="FS3" ca="1" si="12">FS4</f>
        <v>45272</v>
      </c>
      <c r="FT3" s="119"/>
      <c r="FU3" s="119"/>
      <c r="FV3" s="119"/>
      <c r="FW3" s="119"/>
      <c r="FX3" s="119"/>
      <c r="FY3" s="118">
        <f t="shared" ref="FY3" ca="1" si="13">FY4</f>
        <v>45278</v>
      </c>
      <c r="FZ3" s="119"/>
      <c r="GA3" s="119"/>
      <c r="GB3" s="119"/>
      <c r="GC3" s="119"/>
      <c r="GD3" s="119"/>
      <c r="GE3" s="118">
        <f t="shared" ref="GE3" ca="1" si="14">GE4</f>
        <v>45284</v>
      </c>
      <c r="GF3" s="119"/>
      <c r="GG3" s="119"/>
      <c r="GH3" s="119"/>
      <c r="GI3" s="119"/>
      <c r="GJ3" s="119"/>
      <c r="GK3" s="118">
        <f t="shared" ref="GK3" ca="1" si="15">GK4</f>
        <v>45290</v>
      </c>
      <c r="GL3" s="119"/>
      <c r="GM3" s="119"/>
      <c r="GN3" s="119"/>
      <c r="GO3" s="119"/>
      <c r="GP3" s="119"/>
      <c r="GQ3" s="118">
        <f t="shared" ref="GQ3" ca="1" si="16">GQ4</f>
        <v>45296</v>
      </c>
      <c r="GR3" s="119"/>
      <c r="GS3" s="119"/>
      <c r="GT3" s="119"/>
      <c r="GU3" s="119"/>
      <c r="GV3" s="119"/>
      <c r="GW3" s="118">
        <f t="shared" ref="GW3" ca="1" si="17">GW4</f>
        <v>45302</v>
      </c>
      <c r="GX3" s="119"/>
      <c r="GY3" s="119"/>
      <c r="GZ3" s="119"/>
      <c r="HA3" s="119"/>
      <c r="HB3" s="119"/>
      <c r="HC3" s="118">
        <f t="shared" ref="HC3" ca="1" si="18">HC4</f>
        <v>45308</v>
      </c>
      <c r="HD3" s="119"/>
      <c r="HE3" s="119"/>
      <c r="HF3" s="119"/>
      <c r="HG3" s="119"/>
      <c r="HH3" s="119"/>
      <c r="HI3" s="118">
        <f t="shared" ref="HI3" ca="1" si="19">HI4</f>
        <v>45314</v>
      </c>
      <c r="HJ3" s="119"/>
      <c r="HK3" s="119"/>
      <c r="HL3" s="119"/>
      <c r="HM3" s="119"/>
      <c r="HN3" s="119"/>
      <c r="HO3" s="118">
        <f t="shared" ref="HO3" ca="1" si="20">HO4</f>
        <v>45320</v>
      </c>
      <c r="HP3" s="119"/>
      <c r="HQ3" s="119"/>
      <c r="HR3" s="119"/>
      <c r="HS3" s="119"/>
      <c r="HT3" s="119"/>
      <c r="HU3" s="118">
        <f t="shared" ref="HU3" ca="1" si="21">HU4</f>
        <v>45326</v>
      </c>
      <c r="HV3" s="119"/>
      <c r="HW3" s="119"/>
      <c r="HX3" s="119"/>
      <c r="HY3" s="119"/>
      <c r="HZ3" s="119"/>
      <c r="IA3" s="118">
        <f t="shared" ref="IA3" ca="1" si="22">IA4</f>
        <v>45332</v>
      </c>
      <c r="IB3" s="119"/>
      <c r="IC3" s="119"/>
      <c r="ID3" s="119"/>
      <c r="IE3" s="119"/>
      <c r="IF3" s="119"/>
      <c r="IG3" s="118">
        <f t="shared" ref="IG3" ca="1" si="23">IG4</f>
        <v>45338</v>
      </c>
      <c r="IH3" s="119"/>
      <c r="II3" s="119"/>
      <c r="IJ3" s="119"/>
      <c r="IK3" s="119"/>
      <c r="IL3" s="119"/>
      <c r="IM3" s="118">
        <f t="shared" ref="IM3" ca="1" si="24">IM4</f>
        <v>45344</v>
      </c>
      <c r="IN3" s="119"/>
      <c r="IO3" s="119"/>
      <c r="IP3" s="119"/>
      <c r="IQ3" s="119"/>
      <c r="IR3" s="119"/>
      <c r="IS3" s="118">
        <f t="shared" ref="IS3" ca="1" si="25">IS4</f>
        <v>45350</v>
      </c>
      <c r="IT3" s="119"/>
      <c r="IU3" s="119"/>
      <c r="IV3" s="119"/>
      <c r="IW3" s="119"/>
      <c r="IX3" s="119"/>
      <c r="IY3" s="118">
        <f t="shared" ref="IY3" ca="1" si="26">IY4</f>
        <v>45356</v>
      </c>
      <c r="IZ3" s="119"/>
      <c r="JA3" s="119"/>
      <c r="JB3" s="119"/>
      <c r="JC3" s="119"/>
      <c r="JD3" s="119"/>
      <c r="JE3" s="118">
        <f t="shared" ref="JE3" ca="1" si="27">JE4</f>
        <v>45362</v>
      </c>
      <c r="JF3" s="119"/>
      <c r="JG3" s="119"/>
      <c r="JH3" s="119"/>
      <c r="JI3" s="119"/>
      <c r="JJ3" s="119"/>
      <c r="JK3" s="118">
        <f t="shared" ref="JK3" ca="1" si="28">JK4</f>
        <v>45368</v>
      </c>
      <c r="JL3" s="119"/>
      <c r="JM3" s="119"/>
      <c r="JN3" s="119"/>
      <c r="JO3" s="119"/>
      <c r="JP3" s="119"/>
      <c r="JQ3" s="118">
        <f t="shared" ref="JQ3" ca="1" si="29">JQ4</f>
        <v>45374</v>
      </c>
      <c r="JR3" s="119"/>
      <c r="JS3" s="119"/>
      <c r="JT3" s="119"/>
      <c r="JU3" s="119"/>
      <c r="JV3" s="119"/>
      <c r="JW3" s="118">
        <f t="shared" ref="JW3" ca="1" si="30">JW4</f>
        <v>45380</v>
      </c>
      <c r="JX3" s="119"/>
      <c r="JY3" s="119"/>
      <c r="JZ3" s="119"/>
      <c r="KA3" s="119"/>
      <c r="KB3" s="119"/>
      <c r="KC3" s="118">
        <f t="shared" ref="KC3" ca="1" si="31">KC4</f>
        <v>45386</v>
      </c>
      <c r="KD3" s="119"/>
      <c r="KE3" s="119"/>
      <c r="KF3" s="119"/>
      <c r="KG3" s="119"/>
      <c r="KH3" s="119"/>
      <c r="KI3" s="118">
        <f t="shared" ref="KI3" ca="1" si="32">KI4</f>
        <v>45392</v>
      </c>
      <c r="KJ3" s="119"/>
      <c r="KK3" s="119"/>
      <c r="KL3" s="119"/>
      <c r="KM3" s="119"/>
      <c r="KN3" s="119"/>
      <c r="KO3" s="118">
        <f t="shared" ref="KO3" ca="1" si="33">KO4</f>
        <v>45398</v>
      </c>
      <c r="KP3" s="119"/>
      <c r="KQ3" s="119"/>
      <c r="KR3" s="119"/>
      <c r="KS3" s="119"/>
      <c r="KT3" s="119"/>
      <c r="KU3" s="118">
        <f t="shared" ref="KU3" ca="1" si="34">KU4</f>
        <v>45404</v>
      </c>
      <c r="KV3" s="119"/>
      <c r="KW3" s="119"/>
      <c r="KX3" s="119"/>
      <c r="KY3" s="119"/>
      <c r="KZ3" s="119"/>
      <c r="LA3" s="118">
        <f t="shared" ref="LA3" ca="1" si="35">LA4</f>
        <v>45410</v>
      </c>
      <c r="LB3" s="119"/>
      <c r="LC3" s="119"/>
      <c r="LD3" s="119"/>
      <c r="LE3" s="119"/>
      <c r="LF3" s="119"/>
      <c r="LG3" s="118">
        <f t="shared" ref="LG3" ca="1" si="36">LG4</f>
        <v>45416</v>
      </c>
      <c r="LH3" s="119"/>
      <c r="LI3" s="119"/>
      <c r="LJ3" s="119"/>
      <c r="LK3" s="119"/>
      <c r="LL3" s="119"/>
      <c r="LM3" s="118">
        <f t="shared" ref="LM3" ca="1" si="37">LM4</f>
        <v>45422</v>
      </c>
      <c r="LN3" s="119"/>
      <c r="LO3" s="119"/>
      <c r="LP3" s="119"/>
      <c r="LQ3" s="119"/>
      <c r="LR3" s="119"/>
      <c r="LS3" s="118">
        <f t="shared" ref="LS3" ca="1" si="38">LS4</f>
        <v>45428</v>
      </c>
      <c r="LT3" s="119"/>
      <c r="LU3" s="119"/>
      <c r="LV3" s="119"/>
      <c r="LW3" s="119"/>
      <c r="LX3" s="119"/>
      <c r="LY3" s="118">
        <f t="shared" ref="LY3" ca="1" si="39">LY4</f>
        <v>45434</v>
      </c>
      <c r="LZ3" s="119"/>
      <c r="MA3" s="119"/>
      <c r="MB3" s="119"/>
      <c r="MC3" s="119"/>
      <c r="MD3" s="119"/>
      <c r="ME3" s="118">
        <f t="shared" ref="ME3" ca="1" si="40">ME4</f>
        <v>45440</v>
      </c>
      <c r="MF3" s="119"/>
      <c r="MG3" s="119"/>
      <c r="MH3" s="119"/>
      <c r="MI3" s="119"/>
      <c r="MJ3" s="119"/>
      <c r="MK3" s="118">
        <f t="shared" ref="MK3" ca="1" si="41">MK4</f>
        <v>45446</v>
      </c>
      <c r="ML3" s="119"/>
      <c r="MM3" s="119"/>
      <c r="MN3" s="119"/>
      <c r="MO3" s="119"/>
      <c r="MP3" s="119"/>
    </row>
    <row r="4" spans="1:354" ht="15" customHeight="1" x14ac:dyDescent="0.3">
      <c r="A4" s="10" t="s">
        <v>3</v>
      </c>
      <c r="B4" s="27"/>
      <c r="C4" s="27"/>
      <c r="D4" s="27"/>
      <c r="E4" s="27"/>
      <c r="F4" s="27"/>
      <c r="G4" s="27"/>
      <c r="H4" s="27"/>
      <c r="I4" s="27"/>
      <c r="J4" s="27"/>
      <c r="K4" s="27"/>
      <c r="M4" s="54">
        <f ca="1">项目开始-WEEKDAY(项目开始,1)+2+7*(显示周数-1)</f>
        <v>45110</v>
      </c>
      <c r="N4" s="55">
        <f ca="1">M4+1</f>
        <v>45111</v>
      </c>
      <c r="O4" s="55">
        <f t="shared" ref="O4:BB4" ca="1" si="42">N4+1</f>
        <v>45112</v>
      </c>
      <c r="P4" s="55">
        <f t="shared" ca="1" si="42"/>
        <v>45113</v>
      </c>
      <c r="Q4" s="55">
        <f t="shared" ca="1" si="42"/>
        <v>45114</v>
      </c>
      <c r="R4" s="55">
        <f t="shared" ca="1" si="42"/>
        <v>45115</v>
      </c>
      <c r="S4" s="56">
        <f t="shared" ca="1" si="42"/>
        <v>45116</v>
      </c>
      <c r="T4" s="54">
        <f ca="1">S4+1</f>
        <v>45117</v>
      </c>
      <c r="U4" s="55">
        <f ca="1">T4+1</f>
        <v>45118</v>
      </c>
      <c r="V4" s="55">
        <f t="shared" ca="1" si="42"/>
        <v>45119</v>
      </c>
      <c r="W4" s="55">
        <f t="shared" ca="1" si="42"/>
        <v>45120</v>
      </c>
      <c r="X4" s="55">
        <f t="shared" ca="1" si="42"/>
        <v>45121</v>
      </c>
      <c r="Y4" s="55">
        <f t="shared" ca="1" si="42"/>
        <v>45122</v>
      </c>
      <c r="Z4" s="56">
        <f t="shared" ca="1" si="42"/>
        <v>45123</v>
      </c>
      <c r="AA4" s="54">
        <f ca="1">Z4+1</f>
        <v>45124</v>
      </c>
      <c r="AB4" s="55">
        <f ca="1">AA4+1</f>
        <v>45125</v>
      </c>
      <c r="AC4" s="55">
        <f t="shared" ca="1" si="42"/>
        <v>45126</v>
      </c>
      <c r="AD4" s="55">
        <f t="shared" ca="1" si="42"/>
        <v>45127</v>
      </c>
      <c r="AE4" s="55">
        <f t="shared" ca="1" si="42"/>
        <v>45128</v>
      </c>
      <c r="AF4" s="55">
        <f t="shared" ca="1" si="42"/>
        <v>45129</v>
      </c>
      <c r="AG4" s="56">
        <f t="shared" ca="1" si="42"/>
        <v>45130</v>
      </c>
      <c r="AH4" s="54">
        <f ca="1">AG4+1</f>
        <v>45131</v>
      </c>
      <c r="AI4" s="55">
        <f ca="1">AH4+1</f>
        <v>45132</v>
      </c>
      <c r="AJ4" s="55">
        <f t="shared" ca="1" si="42"/>
        <v>45133</v>
      </c>
      <c r="AK4" s="55">
        <f t="shared" ca="1" si="42"/>
        <v>45134</v>
      </c>
      <c r="AL4" s="55">
        <f t="shared" ca="1" si="42"/>
        <v>45135</v>
      </c>
      <c r="AM4" s="55">
        <f t="shared" ca="1" si="42"/>
        <v>45136</v>
      </c>
      <c r="AN4" s="56">
        <f t="shared" ca="1" si="42"/>
        <v>45137</v>
      </c>
      <c r="AO4" s="54">
        <f ca="1">AN4+1</f>
        <v>45138</v>
      </c>
      <c r="AP4" s="55">
        <f ca="1">AO4+1</f>
        <v>45139</v>
      </c>
      <c r="AQ4" s="55">
        <f t="shared" ca="1" si="42"/>
        <v>45140</v>
      </c>
      <c r="AR4" s="55">
        <f t="shared" ca="1" si="42"/>
        <v>45141</v>
      </c>
      <c r="AS4" s="55">
        <f t="shared" ca="1" si="42"/>
        <v>45142</v>
      </c>
      <c r="AT4" s="55">
        <f t="shared" ca="1" si="42"/>
        <v>45143</v>
      </c>
      <c r="AU4" s="56">
        <f t="shared" ca="1" si="42"/>
        <v>45144</v>
      </c>
      <c r="AV4" s="54">
        <f ca="1">AU4+1</f>
        <v>45145</v>
      </c>
      <c r="AW4" s="55">
        <f ca="1">AV4+1</f>
        <v>45146</v>
      </c>
      <c r="AX4" s="55">
        <f t="shared" ca="1" si="42"/>
        <v>45147</v>
      </c>
      <c r="AY4" s="55">
        <f t="shared" ca="1" si="42"/>
        <v>45148</v>
      </c>
      <c r="AZ4" s="55">
        <f t="shared" ca="1" si="42"/>
        <v>45149</v>
      </c>
      <c r="BA4" s="55">
        <f t="shared" ca="1" si="42"/>
        <v>45150</v>
      </c>
      <c r="BB4" s="56">
        <f t="shared" ca="1" si="42"/>
        <v>45151</v>
      </c>
      <c r="BC4" s="54">
        <f ca="1">BB4+1</f>
        <v>45152</v>
      </c>
      <c r="BD4" s="55">
        <f ca="1">BC4+1</f>
        <v>45153</v>
      </c>
      <c r="BE4" s="55">
        <f t="shared" ref="BE4:BI4" ca="1" si="43">BD4+1</f>
        <v>45154</v>
      </c>
      <c r="BF4" s="55">
        <f t="shared" ca="1" si="43"/>
        <v>45155</v>
      </c>
      <c r="BG4" s="55">
        <f t="shared" ca="1" si="43"/>
        <v>45156</v>
      </c>
      <c r="BH4" s="55">
        <f t="shared" ca="1" si="43"/>
        <v>45157</v>
      </c>
      <c r="BI4" s="56">
        <f t="shared" ca="1" si="43"/>
        <v>45158</v>
      </c>
      <c r="BJ4" s="54">
        <f ca="1">BI4+1</f>
        <v>45159</v>
      </c>
      <c r="BK4" s="55">
        <f ca="1">BJ4+1</f>
        <v>45160</v>
      </c>
      <c r="BL4" s="55">
        <f t="shared" ref="BL4:BQ4" ca="1" si="44">BK4+1</f>
        <v>45161</v>
      </c>
      <c r="BM4" s="55">
        <f t="shared" ca="1" si="44"/>
        <v>45162</v>
      </c>
      <c r="BN4" s="55">
        <f t="shared" ca="1" si="44"/>
        <v>45163</v>
      </c>
      <c r="BO4" s="55">
        <f t="shared" ca="1" si="44"/>
        <v>45164</v>
      </c>
      <c r="BP4" s="56">
        <f t="shared" ca="1" si="44"/>
        <v>45165</v>
      </c>
      <c r="BQ4" s="56">
        <f t="shared" ca="1" si="44"/>
        <v>45166</v>
      </c>
      <c r="BR4" s="56">
        <f t="shared" ref="BR4" ca="1" si="45">BQ4+1</f>
        <v>45167</v>
      </c>
      <c r="BS4" s="56">
        <f t="shared" ref="BS4" ca="1" si="46">BR4+1</f>
        <v>45168</v>
      </c>
      <c r="BT4" s="56">
        <f t="shared" ref="BT4" ca="1" si="47">BS4+1</f>
        <v>45169</v>
      </c>
      <c r="BU4" s="56">
        <f t="shared" ref="BU4" ca="1" si="48">BT4+1</f>
        <v>45170</v>
      </c>
      <c r="BV4" s="56">
        <f t="shared" ref="BV4" ca="1" si="49">BU4+1</f>
        <v>45171</v>
      </c>
      <c r="BW4" s="56">
        <f t="shared" ref="BW4" ca="1" si="50">BV4+1</f>
        <v>45172</v>
      </c>
      <c r="BX4" s="56">
        <f t="shared" ref="BX4" ca="1" si="51">BW4+1</f>
        <v>45173</v>
      </c>
      <c r="BY4" s="56">
        <f t="shared" ref="BY4" ca="1" si="52">BX4+1</f>
        <v>45174</v>
      </c>
      <c r="BZ4" s="56">
        <f t="shared" ref="BZ4" ca="1" si="53">BY4+1</f>
        <v>45175</v>
      </c>
      <c r="CA4" s="56">
        <f t="shared" ref="CA4" ca="1" si="54">BZ4+1</f>
        <v>45176</v>
      </c>
      <c r="CB4" s="56">
        <f t="shared" ref="CB4" ca="1" si="55">CA4+1</f>
        <v>45177</v>
      </c>
      <c r="CC4" s="56">
        <f t="shared" ref="CC4" ca="1" si="56">CB4+1</f>
        <v>45178</v>
      </c>
      <c r="CD4" s="56">
        <f t="shared" ref="CD4" ca="1" si="57">CC4+1</f>
        <v>45179</v>
      </c>
      <c r="CE4" s="56">
        <f t="shared" ref="CE4" ca="1" si="58">CD4+1</f>
        <v>45180</v>
      </c>
      <c r="CF4" s="56">
        <f t="shared" ref="CF4" ca="1" si="59">CE4+1</f>
        <v>45181</v>
      </c>
      <c r="CG4" s="56">
        <f t="shared" ref="CG4" ca="1" si="60">CF4+1</f>
        <v>45182</v>
      </c>
      <c r="CH4" s="56">
        <f t="shared" ref="CH4" ca="1" si="61">CG4+1</f>
        <v>45183</v>
      </c>
      <c r="CI4" s="56">
        <f t="shared" ref="CI4" ca="1" si="62">CH4+1</f>
        <v>45184</v>
      </c>
      <c r="CJ4" s="56">
        <f t="shared" ref="CJ4" ca="1" si="63">CI4+1</f>
        <v>45185</v>
      </c>
      <c r="CK4" s="56">
        <f t="shared" ref="CK4" ca="1" si="64">CJ4+1</f>
        <v>45186</v>
      </c>
      <c r="CL4" s="56">
        <f t="shared" ref="CL4" ca="1" si="65">CK4+1</f>
        <v>45187</v>
      </c>
      <c r="CM4" s="56">
        <f t="shared" ref="CM4" ca="1" si="66">CL4+1</f>
        <v>45188</v>
      </c>
      <c r="CN4" s="56">
        <f t="shared" ref="CN4" ca="1" si="67">CM4+1</f>
        <v>45189</v>
      </c>
      <c r="CO4" s="56">
        <f t="shared" ref="CO4" ca="1" si="68">CN4+1</f>
        <v>45190</v>
      </c>
      <c r="CP4" s="56">
        <f t="shared" ref="CP4" ca="1" si="69">CO4+1</f>
        <v>45191</v>
      </c>
      <c r="CQ4" s="56">
        <f t="shared" ref="CQ4" ca="1" si="70">CP4+1</f>
        <v>45192</v>
      </c>
      <c r="CR4" s="56">
        <f t="shared" ref="CR4" ca="1" si="71">CQ4+1</f>
        <v>45193</v>
      </c>
      <c r="CS4" s="56">
        <f t="shared" ref="CS4" ca="1" si="72">CR4+1</f>
        <v>45194</v>
      </c>
      <c r="CT4" s="56">
        <f t="shared" ref="CT4" ca="1" si="73">CS4+1</f>
        <v>45195</v>
      </c>
      <c r="CU4" s="56">
        <f t="shared" ref="CU4" ca="1" si="74">CT4+1</f>
        <v>45196</v>
      </c>
      <c r="CV4" s="56">
        <f t="shared" ref="CV4" ca="1" si="75">CU4+1</f>
        <v>45197</v>
      </c>
      <c r="CW4" s="56">
        <f t="shared" ref="CW4" ca="1" si="76">CV4+1</f>
        <v>45198</v>
      </c>
      <c r="CX4" s="56">
        <f t="shared" ref="CX4" ca="1" si="77">CW4+1</f>
        <v>45199</v>
      </c>
      <c r="CY4" s="56">
        <f t="shared" ref="CY4" ca="1" si="78">CX4+1</f>
        <v>45200</v>
      </c>
      <c r="CZ4" s="56">
        <f t="shared" ref="CZ4" ca="1" si="79">CY4+1</f>
        <v>45201</v>
      </c>
      <c r="DA4" s="56">
        <f t="shared" ref="DA4" ca="1" si="80">CZ4+1</f>
        <v>45202</v>
      </c>
      <c r="DB4" s="56">
        <f t="shared" ref="DB4" ca="1" si="81">DA4+1</f>
        <v>45203</v>
      </c>
      <c r="DC4" s="56">
        <f t="shared" ref="DC4" ca="1" si="82">DB4+1</f>
        <v>45204</v>
      </c>
      <c r="DD4" s="56">
        <f t="shared" ref="DD4" ca="1" si="83">DC4+1</f>
        <v>45205</v>
      </c>
      <c r="DE4" s="56">
        <f t="shared" ref="DE4" ca="1" si="84">DD4+1</f>
        <v>45206</v>
      </c>
      <c r="DF4" s="56">
        <f t="shared" ref="DF4" ca="1" si="85">DE4+1</f>
        <v>45207</v>
      </c>
      <c r="DG4" s="56">
        <f t="shared" ref="DG4" ca="1" si="86">DF4+1</f>
        <v>45208</v>
      </c>
      <c r="DH4" s="56">
        <f t="shared" ref="DH4" ca="1" si="87">DG4+1</f>
        <v>45209</v>
      </c>
      <c r="DI4" s="56">
        <f t="shared" ref="DI4:DJ4" ca="1" si="88">DH4+1</f>
        <v>45210</v>
      </c>
      <c r="DJ4" s="56">
        <f t="shared" ca="1" si="88"/>
        <v>45211</v>
      </c>
      <c r="DK4" s="56">
        <f t="shared" ref="DK4" ca="1" si="89">DJ4+1</f>
        <v>45212</v>
      </c>
      <c r="DL4" s="56">
        <f t="shared" ref="DL4" ca="1" si="90">DK4+1</f>
        <v>45213</v>
      </c>
      <c r="DM4" s="56">
        <f t="shared" ref="DM4" ca="1" si="91">DL4+1</f>
        <v>45214</v>
      </c>
      <c r="DN4" s="56">
        <f t="shared" ref="DN4" ca="1" si="92">DM4+1</f>
        <v>45215</v>
      </c>
      <c r="DO4" s="56">
        <f t="shared" ref="DO4" ca="1" si="93">DN4+1</f>
        <v>45216</v>
      </c>
      <c r="DP4" s="56">
        <f t="shared" ref="DP4" ca="1" si="94">DO4+1</f>
        <v>45217</v>
      </c>
      <c r="DQ4" s="56">
        <f t="shared" ref="DQ4" ca="1" si="95">DP4+1</f>
        <v>45218</v>
      </c>
      <c r="DR4" s="56">
        <f t="shared" ref="DR4" ca="1" si="96">DQ4+1</f>
        <v>45219</v>
      </c>
      <c r="DS4" s="56">
        <f t="shared" ref="DS4" ca="1" si="97">DR4+1</f>
        <v>45220</v>
      </c>
      <c r="DT4" s="56">
        <f t="shared" ref="DT4" ca="1" si="98">DS4+1</f>
        <v>45221</v>
      </c>
      <c r="DU4" s="56">
        <f t="shared" ref="DU4" ca="1" si="99">DT4+1</f>
        <v>45222</v>
      </c>
      <c r="DV4" s="56">
        <f t="shared" ref="DV4" ca="1" si="100">DU4+1</f>
        <v>45223</v>
      </c>
      <c r="DW4" s="56">
        <f t="shared" ref="DW4" ca="1" si="101">DV4+1</f>
        <v>45224</v>
      </c>
      <c r="DX4" s="56">
        <f t="shared" ref="DX4" ca="1" si="102">DW4+1</f>
        <v>45225</v>
      </c>
      <c r="DY4" s="56">
        <f t="shared" ref="DY4" ca="1" si="103">DX4+1</f>
        <v>45226</v>
      </c>
      <c r="DZ4" s="56">
        <f t="shared" ref="DZ4" ca="1" si="104">DY4+1</f>
        <v>45227</v>
      </c>
      <c r="EA4" s="56">
        <f t="shared" ref="EA4" ca="1" si="105">DZ4+1</f>
        <v>45228</v>
      </c>
      <c r="EB4" s="56">
        <f t="shared" ref="EB4" ca="1" si="106">EA4+1</f>
        <v>45229</v>
      </c>
      <c r="EC4" s="56">
        <f t="shared" ref="EC4" ca="1" si="107">EB4+1</f>
        <v>45230</v>
      </c>
      <c r="ED4" s="56">
        <f t="shared" ref="ED4" ca="1" si="108">EC4+1</f>
        <v>45231</v>
      </c>
      <c r="EE4" s="56">
        <f t="shared" ref="EE4" ca="1" si="109">ED4+1</f>
        <v>45232</v>
      </c>
      <c r="EF4" s="56">
        <f t="shared" ref="EF4" ca="1" si="110">EE4+1</f>
        <v>45233</v>
      </c>
      <c r="EG4" s="56">
        <f t="shared" ref="EG4" ca="1" si="111">EF4+1</f>
        <v>45234</v>
      </c>
      <c r="EH4" s="56">
        <f t="shared" ref="EH4" ca="1" si="112">EG4+1</f>
        <v>45235</v>
      </c>
      <c r="EI4" s="56">
        <f t="shared" ref="EI4" ca="1" si="113">EH4+1</f>
        <v>45236</v>
      </c>
      <c r="EJ4" s="56">
        <f t="shared" ref="EJ4" ca="1" si="114">EI4+1</f>
        <v>45237</v>
      </c>
      <c r="EK4" s="56">
        <f t="shared" ref="EK4" ca="1" si="115">EJ4+1</f>
        <v>45238</v>
      </c>
      <c r="EL4" s="56">
        <f t="shared" ref="EL4" ca="1" si="116">EK4+1</f>
        <v>45239</v>
      </c>
      <c r="EM4" s="56">
        <f t="shared" ref="EM4" ca="1" si="117">EL4+1</f>
        <v>45240</v>
      </c>
      <c r="EN4" s="56">
        <f t="shared" ref="EN4" ca="1" si="118">EM4+1</f>
        <v>45241</v>
      </c>
      <c r="EO4" s="56">
        <f t="shared" ref="EO4" ca="1" si="119">EN4+1</f>
        <v>45242</v>
      </c>
      <c r="EP4" s="56">
        <f t="shared" ref="EP4" ca="1" si="120">EO4+1</f>
        <v>45243</v>
      </c>
      <c r="EQ4" s="56">
        <f t="shared" ref="EQ4" ca="1" si="121">EP4+1</f>
        <v>45244</v>
      </c>
      <c r="ER4" s="56">
        <f t="shared" ref="ER4" ca="1" si="122">EQ4+1</f>
        <v>45245</v>
      </c>
      <c r="ES4" s="56">
        <f t="shared" ref="ES4" ca="1" si="123">ER4+1</f>
        <v>45246</v>
      </c>
      <c r="ET4" s="56">
        <f t="shared" ref="ET4" ca="1" si="124">ES4+1</f>
        <v>45247</v>
      </c>
      <c r="EU4" s="56">
        <f t="shared" ref="EU4" ca="1" si="125">ET4+1</f>
        <v>45248</v>
      </c>
      <c r="EV4" s="56">
        <f t="shared" ref="EV4" ca="1" si="126">EU4+1</f>
        <v>45249</v>
      </c>
      <c r="EW4" s="56">
        <f t="shared" ref="EW4" ca="1" si="127">EV4+1</f>
        <v>45250</v>
      </c>
      <c r="EX4" s="56">
        <f t="shared" ref="EX4" ca="1" si="128">EW4+1</f>
        <v>45251</v>
      </c>
      <c r="EY4" s="56">
        <f t="shared" ref="EY4" ca="1" si="129">EX4+1</f>
        <v>45252</v>
      </c>
      <c r="EZ4" s="56">
        <f t="shared" ref="EZ4" ca="1" si="130">EY4+1</f>
        <v>45253</v>
      </c>
      <c r="FA4" s="56">
        <f t="shared" ref="FA4" ca="1" si="131">EZ4+1</f>
        <v>45254</v>
      </c>
      <c r="FB4" s="56">
        <f t="shared" ref="FB4" ca="1" si="132">FA4+1</f>
        <v>45255</v>
      </c>
      <c r="FC4" s="56">
        <f t="shared" ref="FC4" ca="1" si="133">FB4+1</f>
        <v>45256</v>
      </c>
      <c r="FD4" s="56">
        <f t="shared" ref="FD4" ca="1" si="134">FC4+1</f>
        <v>45257</v>
      </c>
      <c r="FE4" s="56">
        <f t="shared" ref="FE4" ca="1" si="135">FD4+1</f>
        <v>45258</v>
      </c>
      <c r="FF4" s="56">
        <f t="shared" ref="FF4" ca="1" si="136">FE4+1</f>
        <v>45259</v>
      </c>
      <c r="FG4" s="56">
        <f t="shared" ref="FG4" ca="1" si="137">FF4+1</f>
        <v>45260</v>
      </c>
      <c r="FH4" s="56">
        <f t="shared" ref="FH4" ca="1" si="138">FG4+1</f>
        <v>45261</v>
      </c>
      <c r="FI4" s="56">
        <f t="shared" ref="FI4" ca="1" si="139">FH4+1</f>
        <v>45262</v>
      </c>
      <c r="FJ4" s="56">
        <f t="shared" ref="FJ4" ca="1" si="140">FI4+1</f>
        <v>45263</v>
      </c>
      <c r="FK4" s="56">
        <f t="shared" ref="FK4" ca="1" si="141">FJ4+1</f>
        <v>45264</v>
      </c>
      <c r="FL4" s="56">
        <f t="shared" ref="FL4" ca="1" si="142">FK4+1</f>
        <v>45265</v>
      </c>
      <c r="FM4" s="56">
        <f t="shared" ref="FM4" ca="1" si="143">FL4+1</f>
        <v>45266</v>
      </c>
      <c r="FN4" s="56">
        <f t="shared" ref="FN4" ca="1" si="144">FM4+1</f>
        <v>45267</v>
      </c>
      <c r="FO4" s="56">
        <f t="shared" ref="FO4" ca="1" si="145">FN4+1</f>
        <v>45268</v>
      </c>
      <c r="FP4" s="56">
        <f t="shared" ref="FP4" ca="1" si="146">FO4+1</f>
        <v>45269</v>
      </c>
      <c r="FQ4" s="56">
        <f t="shared" ref="FQ4" ca="1" si="147">FP4+1</f>
        <v>45270</v>
      </c>
      <c r="FR4" s="56">
        <f t="shared" ref="FR4" ca="1" si="148">FQ4+1</f>
        <v>45271</v>
      </c>
      <c r="FS4" s="56">
        <f t="shared" ref="FS4" ca="1" si="149">FR4+1</f>
        <v>45272</v>
      </c>
      <c r="FT4" s="56">
        <f t="shared" ref="FT4" ca="1" si="150">FS4+1</f>
        <v>45273</v>
      </c>
      <c r="FU4" s="56">
        <f t="shared" ref="FU4" ca="1" si="151">FT4+1</f>
        <v>45274</v>
      </c>
      <c r="FV4" s="56">
        <f t="shared" ref="FV4" ca="1" si="152">FU4+1</f>
        <v>45275</v>
      </c>
      <c r="FW4" s="56">
        <f t="shared" ref="FW4" ca="1" si="153">FV4+1</f>
        <v>45276</v>
      </c>
      <c r="FX4" s="56">
        <f t="shared" ref="FX4" ca="1" si="154">FW4+1</f>
        <v>45277</v>
      </c>
      <c r="FY4" s="56">
        <f t="shared" ref="FY4" ca="1" si="155">FX4+1</f>
        <v>45278</v>
      </c>
      <c r="FZ4" s="56">
        <f t="shared" ref="FZ4" ca="1" si="156">FY4+1</f>
        <v>45279</v>
      </c>
      <c r="GA4" s="56">
        <f t="shared" ref="GA4" ca="1" si="157">FZ4+1</f>
        <v>45280</v>
      </c>
      <c r="GB4" s="56">
        <f t="shared" ref="GB4" ca="1" si="158">GA4+1</f>
        <v>45281</v>
      </c>
      <c r="GC4" s="56">
        <f t="shared" ref="GC4" ca="1" si="159">GB4+1</f>
        <v>45282</v>
      </c>
      <c r="GD4" s="56">
        <f t="shared" ref="GD4" ca="1" si="160">GC4+1</f>
        <v>45283</v>
      </c>
      <c r="GE4" s="56">
        <f t="shared" ref="GE4" ca="1" si="161">GD4+1</f>
        <v>45284</v>
      </c>
      <c r="GF4" s="56">
        <f t="shared" ref="GF4" ca="1" si="162">GE4+1</f>
        <v>45285</v>
      </c>
      <c r="GG4" s="56">
        <f t="shared" ref="GG4" ca="1" si="163">GF4+1</f>
        <v>45286</v>
      </c>
      <c r="GH4" s="56">
        <f t="shared" ref="GH4" ca="1" si="164">GG4+1</f>
        <v>45287</v>
      </c>
      <c r="GI4" s="56">
        <f t="shared" ref="GI4" ca="1" si="165">GH4+1</f>
        <v>45288</v>
      </c>
      <c r="GJ4" s="56">
        <f t="shared" ref="GJ4" ca="1" si="166">GI4+1</f>
        <v>45289</v>
      </c>
      <c r="GK4" s="56">
        <f t="shared" ref="GK4" ca="1" si="167">GJ4+1</f>
        <v>45290</v>
      </c>
      <c r="GL4" s="56">
        <f t="shared" ref="GL4" ca="1" si="168">GK4+1</f>
        <v>45291</v>
      </c>
      <c r="GM4" s="56">
        <f t="shared" ref="GM4" ca="1" si="169">GL4+1</f>
        <v>45292</v>
      </c>
      <c r="GN4" s="56">
        <f t="shared" ref="GN4" ca="1" si="170">GM4+1</f>
        <v>45293</v>
      </c>
      <c r="GO4" s="56">
        <f t="shared" ref="GO4" ca="1" si="171">GN4+1</f>
        <v>45294</v>
      </c>
      <c r="GP4" s="56">
        <f t="shared" ref="GP4" ca="1" si="172">GO4+1</f>
        <v>45295</v>
      </c>
      <c r="GQ4" s="56">
        <f t="shared" ref="GQ4" ca="1" si="173">GP4+1</f>
        <v>45296</v>
      </c>
      <c r="GR4" s="56">
        <f t="shared" ref="GR4" ca="1" si="174">GQ4+1</f>
        <v>45297</v>
      </c>
      <c r="GS4" s="56">
        <f t="shared" ref="GS4" ca="1" si="175">GR4+1</f>
        <v>45298</v>
      </c>
      <c r="GT4" s="56">
        <f t="shared" ref="GT4" ca="1" si="176">GS4+1</f>
        <v>45299</v>
      </c>
      <c r="GU4" s="56">
        <f t="shared" ref="GU4" ca="1" si="177">GT4+1</f>
        <v>45300</v>
      </c>
      <c r="GV4" s="56">
        <f t="shared" ref="GV4" ca="1" si="178">GU4+1</f>
        <v>45301</v>
      </c>
      <c r="GW4" s="56">
        <f t="shared" ref="GW4" ca="1" si="179">GV4+1</f>
        <v>45302</v>
      </c>
      <c r="GX4" s="56">
        <f t="shared" ref="GX4" ca="1" si="180">GW4+1</f>
        <v>45303</v>
      </c>
      <c r="GY4" s="56">
        <f t="shared" ref="GY4" ca="1" si="181">GX4+1</f>
        <v>45304</v>
      </c>
      <c r="GZ4" s="56">
        <f t="shared" ref="GZ4" ca="1" si="182">GY4+1</f>
        <v>45305</v>
      </c>
      <c r="HA4" s="56">
        <f t="shared" ref="HA4" ca="1" si="183">GZ4+1</f>
        <v>45306</v>
      </c>
      <c r="HB4" s="56">
        <f t="shared" ref="HB4" ca="1" si="184">HA4+1</f>
        <v>45307</v>
      </c>
      <c r="HC4" s="56">
        <f t="shared" ref="HC4" ca="1" si="185">HB4+1</f>
        <v>45308</v>
      </c>
      <c r="HD4" s="56">
        <f t="shared" ref="HD4" ca="1" si="186">HC4+1</f>
        <v>45309</v>
      </c>
      <c r="HE4" s="56">
        <f t="shared" ref="HE4" ca="1" si="187">HD4+1</f>
        <v>45310</v>
      </c>
      <c r="HF4" s="56">
        <f t="shared" ref="HF4" ca="1" si="188">HE4+1</f>
        <v>45311</v>
      </c>
      <c r="HG4" s="56">
        <f t="shared" ref="HG4" ca="1" si="189">HF4+1</f>
        <v>45312</v>
      </c>
      <c r="HH4" s="56">
        <f t="shared" ref="HH4" ca="1" si="190">HG4+1</f>
        <v>45313</v>
      </c>
      <c r="HI4" s="56">
        <f t="shared" ref="HI4" ca="1" si="191">HH4+1</f>
        <v>45314</v>
      </c>
      <c r="HJ4" s="56">
        <f t="shared" ref="HJ4" ca="1" si="192">HI4+1</f>
        <v>45315</v>
      </c>
      <c r="HK4" s="56">
        <f t="shared" ref="HK4" ca="1" si="193">HJ4+1</f>
        <v>45316</v>
      </c>
      <c r="HL4" s="56">
        <f t="shared" ref="HL4" ca="1" si="194">HK4+1</f>
        <v>45317</v>
      </c>
      <c r="HM4" s="56">
        <f t="shared" ref="HM4" ca="1" si="195">HL4+1</f>
        <v>45318</v>
      </c>
      <c r="HN4" s="56">
        <f t="shared" ref="HN4" ca="1" si="196">HM4+1</f>
        <v>45319</v>
      </c>
      <c r="HO4" s="56">
        <f t="shared" ref="HO4" ca="1" si="197">HN4+1</f>
        <v>45320</v>
      </c>
      <c r="HP4" s="56">
        <f t="shared" ref="HP4" ca="1" si="198">HO4+1</f>
        <v>45321</v>
      </c>
      <c r="HQ4" s="56">
        <f t="shared" ref="HQ4" ca="1" si="199">HP4+1</f>
        <v>45322</v>
      </c>
      <c r="HR4" s="56">
        <f t="shared" ref="HR4" ca="1" si="200">HQ4+1</f>
        <v>45323</v>
      </c>
      <c r="HS4" s="56">
        <f t="shared" ref="HS4" ca="1" si="201">HR4+1</f>
        <v>45324</v>
      </c>
      <c r="HT4" s="56">
        <f t="shared" ref="HT4" ca="1" si="202">HS4+1</f>
        <v>45325</v>
      </c>
      <c r="HU4" s="56">
        <f t="shared" ref="HU4" ca="1" si="203">HT4+1</f>
        <v>45326</v>
      </c>
      <c r="HV4" s="56">
        <f t="shared" ref="HV4" ca="1" si="204">HU4+1</f>
        <v>45327</v>
      </c>
      <c r="HW4" s="56">
        <f t="shared" ref="HW4" ca="1" si="205">HV4+1</f>
        <v>45328</v>
      </c>
      <c r="HX4" s="56">
        <f t="shared" ref="HX4" ca="1" si="206">HW4+1</f>
        <v>45329</v>
      </c>
      <c r="HY4" s="56">
        <f t="shared" ref="HY4" ca="1" si="207">HX4+1</f>
        <v>45330</v>
      </c>
      <c r="HZ4" s="56">
        <f t="shared" ref="HZ4" ca="1" si="208">HY4+1</f>
        <v>45331</v>
      </c>
      <c r="IA4" s="56">
        <f t="shared" ref="IA4" ca="1" si="209">HZ4+1</f>
        <v>45332</v>
      </c>
      <c r="IB4" s="56">
        <f t="shared" ref="IB4" ca="1" si="210">IA4+1</f>
        <v>45333</v>
      </c>
      <c r="IC4" s="56">
        <f t="shared" ref="IC4" ca="1" si="211">IB4+1</f>
        <v>45334</v>
      </c>
      <c r="ID4" s="56">
        <f t="shared" ref="ID4" ca="1" si="212">IC4+1</f>
        <v>45335</v>
      </c>
      <c r="IE4" s="56">
        <f t="shared" ref="IE4" ca="1" si="213">ID4+1</f>
        <v>45336</v>
      </c>
      <c r="IF4" s="56">
        <f t="shared" ref="IF4" ca="1" si="214">IE4+1</f>
        <v>45337</v>
      </c>
      <c r="IG4" s="56">
        <f t="shared" ref="IG4" ca="1" si="215">IF4+1</f>
        <v>45338</v>
      </c>
      <c r="IH4" s="56">
        <f t="shared" ref="IH4" ca="1" si="216">IG4+1</f>
        <v>45339</v>
      </c>
      <c r="II4" s="56">
        <f t="shared" ref="II4" ca="1" si="217">IH4+1</f>
        <v>45340</v>
      </c>
      <c r="IJ4" s="56">
        <f t="shared" ref="IJ4" ca="1" si="218">II4+1</f>
        <v>45341</v>
      </c>
      <c r="IK4" s="56">
        <f t="shared" ref="IK4" ca="1" si="219">IJ4+1</f>
        <v>45342</v>
      </c>
      <c r="IL4" s="56">
        <f t="shared" ref="IL4" ca="1" si="220">IK4+1</f>
        <v>45343</v>
      </c>
      <c r="IM4" s="56">
        <f t="shared" ref="IM4" ca="1" si="221">IL4+1</f>
        <v>45344</v>
      </c>
      <c r="IN4" s="56">
        <f t="shared" ref="IN4" ca="1" si="222">IM4+1</f>
        <v>45345</v>
      </c>
      <c r="IO4" s="56">
        <f t="shared" ref="IO4" ca="1" si="223">IN4+1</f>
        <v>45346</v>
      </c>
      <c r="IP4" s="56">
        <f t="shared" ref="IP4" ca="1" si="224">IO4+1</f>
        <v>45347</v>
      </c>
      <c r="IQ4" s="56">
        <f t="shared" ref="IQ4" ca="1" si="225">IP4+1</f>
        <v>45348</v>
      </c>
      <c r="IR4" s="56">
        <f t="shared" ref="IR4" ca="1" si="226">IQ4+1</f>
        <v>45349</v>
      </c>
      <c r="IS4" s="56">
        <f t="shared" ref="IS4" ca="1" si="227">IR4+1</f>
        <v>45350</v>
      </c>
      <c r="IT4" s="56">
        <f t="shared" ref="IT4" ca="1" si="228">IS4+1</f>
        <v>45351</v>
      </c>
      <c r="IU4" s="56">
        <f t="shared" ref="IU4" ca="1" si="229">IT4+1</f>
        <v>45352</v>
      </c>
      <c r="IV4" s="56">
        <f t="shared" ref="IV4" ca="1" si="230">IU4+1</f>
        <v>45353</v>
      </c>
      <c r="IW4" s="56">
        <f t="shared" ref="IW4" ca="1" si="231">IV4+1</f>
        <v>45354</v>
      </c>
      <c r="IX4" s="56">
        <f t="shared" ref="IX4" ca="1" si="232">IW4+1</f>
        <v>45355</v>
      </c>
      <c r="IY4" s="56">
        <f t="shared" ref="IY4" ca="1" si="233">IX4+1</f>
        <v>45356</v>
      </c>
      <c r="IZ4" s="56">
        <f t="shared" ref="IZ4" ca="1" si="234">IY4+1</f>
        <v>45357</v>
      </c>
      <c r="JA4" s="56">
        <f t="shared" ref="JA4" ca="1" si="235">IZ4+1</f>
        <v>45358</v>
      </c>
      <c r="JB4" s="56">
        <f t="shared" ref="JB4" ca="1" si="236">JA4+1</f>
        <v>45359</v>
      </c>
      <c r="JC4" s="56">
        <f t="shared" ref="JC4" ca="1" si="237">JB4+1</f>
        <v>45360</v>
      </c>
      <c r="JD4" s="56">
        <f t="shared" ref="JD4" ca="1" si="238">JC4+1</f>
        <v>45361</v>
      </c>
      <c r="JE4" s="56">
        <f t="shared" ref="JE4" ca="1" si="239">JD4+1</f>
        <v>45362</v>
      </c>
      <c r="JF4" s="56">
        <f t="shared" ref="JF4" ca="1" si="240">JE4+1</f>
        <v>45363</v>
      </c>
      <c r="JG4" s="56">
        <f t="shared" ref="JG4" ca="1" si="241">JF4+1</f>
        <v>45364</v>
      </c>
      <c r="JH4" s="56">
        <f t="shared" ref="JH4" ca="1" si="242">JG4+1</f>
        <v>45365</v>
      </c>
      <c r="JI4" s="56">
        <f t="shared" ref="JI4" ca="1" si="243">JH4+1</f>
        <v>45366</v>
      </c>
      <c r="JJ4" s="56">
        <f t="shared" ref="JJ4" ca="1" si="244">JI4+1</f>
        <v>45367</v>
      </c>
      <c r="JK4" s="56">
        <f t="shared" ref="JK4" ca="1" si="245">JJ4+1</f>
        <v>45368</v>
      </c>
      <c r="JL4" s="56">
        <f t="shared" ref="JL4" ca="1" si="246">JK4+1</f>
        <v>45369</v>
      </c>
      <c r="JM4" s="56">
        <f t="shared" ref="JM4" ca="1" si="247">JL4+1</f>
        <v>45370</v>
      </c>
      <c r="JN4" s="56">
        <f t="shared" ref="JN4" ca="1" si="248">JM4+1</f>
        <v>45371</v>
      </c>
      <c r="JO4" s="56">
        <f t="shared" ref="JO4" ca="1" si="249">JN4+1</f>
        <v>45372</v>
      </c>
      <c r="JP4" s="56">
        <f t="shared" ref="JP4" ca="1" si="250">JO4+1</f>
        <v>45373</v>
      </c>
      <c r="JQ4" s="56">
        <f t="shared" ref="JQ4" ca="1" si="251">JP4+1</f>
        <v>45374</v>
      </c>
      <c r="JR4" s="56">
        <f t="shared" ref="JR4" ca="1" si="252">JQ4+1</f>
        <v>45375</v>
      </c>
      <c r="JS4" s="56">
        <f t="shared" ref="JS4" ca="1" si="253">JR4+1</f>
        <v>45376</v>
      </c>
      <c r="JT4" s="56">
        <f t="shared" ref="JT4" ca="1" si="254">JS4+1</f>
        <v>45377</v>
      </c>
      <c r="JU4" s="56">
        <f t="shared" ref="JU4" ca="1" si="255">JT4+1</f>
        <v>45378</v>
      </c>
      <c r="JV4" s="56">
        <f t="shared" ref="JV4" ca="1" si="256">JU4+1</f>
        <v>45379</v>
      </c>
      <c r="JW4" s="56">
        <f t="shared" ref="JW4" ca="1" si="257">JV4+1</f>
        <v>45380</v>
      </c>
      <c r="JX4" s="56">
        <f t="shared" ref="JX4" ca="1" si="258">JW4+1</f>
        <v>45381</v>
      </c>
      <c r="JY4" s="56">
        <f t="shared" ref="JY4" ca="1" si="259">JX4+1</f>
        <v>45382</v>
      </c>
      <c r="JZ4" s="56">
        <f t="shared" ref="JZ4" ca="1" si="260">JY4+1</f>
        <v>45383</v>
      </c>
      <c r="KA4" s="56">
        <f t="shared" ref="KA4" ca="1" si="261">JZ4+1</f>
        <v>45384</v>
      </c>
      <c r="KB4" s="56">
        <f t="shared" ref="KB4" ca="1" si="262">KA4+1</f>
        <v>45385</v>
      </c>
      <c r="KC4" s="56">
        <f t="shared" ref="KC4" ca="1" si="263">KB4+1</f>
        <v>45386</v>
      </c>
      <c r="KD4" s="56">
        <f t="shared" ref="KD4" ca="1" si="264">KC4+1</f>
        <v>45387</v>
      </c>
      <c r="KE4" s="56">
        <f t="shared" ref="KE4" ca="1" si="265">KD4+1</f>
        <v>45388</v>
      </c>
      <c r="KF4" s="56">
        <f t="shared" ref="KF4" ca="1" si="266">KE4+1</f>
        <v>45389</v>
      </c>
      <c r="KG4" s="56">
        <f t="shared" ref="KG4" ca="1" si="267">KF4+1</f>
        <v>45390</v>
      </c>
      <c r="KH4" s="56">
        <f t="shared" ref="KH4" ca="1" si="268">KG4+1</f>
        <v>45391</v>
      </c>
      <c r="KI4" s="56">
        <f t="shared" ref="KI4" ca="1" si="269">KH4+1</f>
        <v>45392</v>
      </c>
      <c r="KJ4" s="56">
        <f t="shared" ref="KJ4" ca="1" si="270">KI4+1</f>
        <v>45393</v>
      </c>
      <c r="KK4" s="56">
        <f t="shared" ref="KK4" ca="1" si="271">KJ4+1</f>
        <v>45394</v>
      </c>
      <c r="KL4" s="56">
        <f t="shared" ref="KL4" ca="1" si="272">KK4+1</f>
        <v>45395</v>
      </c>
      <c r="KM4" s="56">
        <f t="shared" ref="KM4" ca="1" si="273">KL4+1</f>
        <v>45396</v>
      </c>
      <c r="KN4" s="56">
        <f t="shared" ref="KN4" ca="1" si="274">KM4+1</f>
        <v>45397</v>
      </c>
      <c r="KO4" s="56">
        <f t="shared" ref="KO4" ca="1" si="275">KN4+1</f>
        <v>45398</v>
      </c>
      <c r="KP4" s="56">
        <f t="shared" ref="KP4" ca="1" si="276">KO4+1</f>
        <v>45399</v>
      </c>
      <c r="KQ4" s="56">
        <f t="shared" ref="KQ4" ca="1" si="277">KP4+1</f>
        <v>45400</v>
      </c>
      <c r="KR4" s="56">
        <f t="shared" ref="KR4" ca="1" si="278">KQ4+1</f>
        <v>45401</v>
      </c>
      <c r="KS4" s="56">
        <f t="shared" ref="KS4" ca="1" si="279">KR4+1</f>
        <v>45402</v>
      </c>
      <c r="KT4" s="56">
        <f t="shared" ref="KT4" ca="1" si="280">KS4+1</f>
        <v>45403</v>
      </c>
      <c r="KU4" s="56">
        <f t="shared" ref="KU4" ca="1" si="281">KT4+1</f>
        <v>45404</v>
      </c>
      <c r="KV4" s="56">
        <f t="shared" ref="KV4" ca="1" si="282">KU4+1</f>
        <v>45405</v>
      </c>
      <c r="KW4" s="56">
        <f t="shared" ref="KW4" ca="1" si="283">KV4+1</f>
        <v>45406</v>
      </c>
      <c r="KX4" s="56">
        <f t="shared" ref="KX4" ca="1" si="284">KW4+1</f>
        <v>45407</v>
      </c>
      <c r="KY4" s="56">
        <f t="shared" ref="KY4" ca="1" si="285">KX4+1</f>
        <v>45408</v>
      </c>
      <c r="KZ4" s="56">
        <f t="shared" ref="KZ4" ca="1" si="286">KY4+1</f>
        <v>45409</v>
      </c>
      <c r="LA4" s="56">
        <f t="shared" ref="LA4" ca="1" si="287">KZ4+1</f>
        <v>45410</v>
      </c>
      <c r="LB4" s="56">
        <f t="shared" ref="LB4" ca="1" si="288">LA4+1</f>
        <v>45411</v>
      </c>
      <c r="LC4" s="56">
        <f t="shared" ref="LC4" ca="1" si="289">LB4+1</f>
        <v>45412</v>
      </c>
      <c r="LD4" s="56">
        <f t="shared" ref="LD4" ca="1" si="290">LC4+1</f>
        <v>45413</v>
      </c>
      <c r="LE4" s="56">
        <f t="shared" ref="LE4" ca="1" si="291">LD4+1</f>
        <v>45414</v>
      </c>
      <c r="LF4" s="56">
        <f t="shared" ref="LF4" ca="1" si="292">LE4+1</f>
        <v>45415</v>
      </c>
      <c r="LG4" s="56">
        <f t="shared" ref="LG4" ca="1" si="293">LF4+1</f>
        <v>45416</v>
      </c>
      <c r="LH4" s="56">
        <f t="shared" ref="LH4" ca="1" si="294">LG4+1</f>
        <v>45417</v>
      </c>
      <c r="LI4" s="56">
        <f t="shared" ref="LI4" ca="1" si="295">LH4+1</f>
        <v>45418</v>
      </c>
      <c r="LJ4" s="56">
        <f t="shared" ref="LJ4" ca="1" si="296">LI4+1</f>
        <v>45419</v>
      </c>
      <c r="LK4" s="56">
        <f t="shared" ref="LK4" ca="1" si="297">LJ4+1</f>
        <v>45420</v>
      </c>
      <c r="LL4" s="56">
        <f t="shared" ref="LL4" ca="1" si="298">LK4+1</f>
        <v>45421</v>
      </c>
      <c r="LM4" s="56">
        <f t="shared" ref="LM4" ca="1" si="299">LL4+1</f>
        <v>45422</v>
      </c>
      <c r="LN4" s="56">
        <f t="shared" ref="LN4" ca="1" si="300">LM4+1</f>
        <v>45423</v>
      </c>
      <c r="LO4" s="56">
        <f t="shared" ref="LO4" ca="1" si="301">LN4+1</f>
        <v>45424</v>
      </c>
      <c r="LP4" s="56">
        <f t="shared" ref="LP4" ca="1" si="302">LO4+1</f>
        <v>45425</v>
      </c>
      <c r="LQ4" s="56">
        <f t="shared" ref="LQ4" ca="1" si="303">LP4+1</f>
        <v>45426</v>
      </c>
      <c r="LR4" s="56">
        <f t="shared" ref="LR4" ca="1" si="304">LQ4+1</f>
        <v>45427</v>
      </c>
      <c r="LS4" s="56">
        <f t="shared" ref="LS4" ca="1" si="305">LR4+1</f>
        <v>45428</v>
      </c>
      <c r="LT4" s="56">
        <f t="shared" ref="LT4" ca="1" si="306">LS4+1</f>
        <v>45429</v>
      </c>
      <c r="LU4" s="56">
        <f t="shared" ref="LU4" ca="1" si="307">LT4+1</f>
        <v>45430</v>
      </c>
      <c r="LV4" s="56">
        <f t="shared" ref="LV4" ca="1" si="308">LU4+1</f>
        <v>45431</v>
      </c>
      <c r="LW4" s="56">
        <f t="shared" ref="LW4" ca="1" si="309">LV4+1</f>
        <v>45432</v>
      </c>
      <c r="LX4" s="56">
        <f t="shared" ref="LX4" ca="1" si="310">LW4+1</f>
        <v>45433</v>
      </c>
      <c r="LY4" s="56">
        <f t="shared" ref="LY4" ca="1" si="311">LX4+1</f>
        <v>45434</v>
      </c>
      <c r="LZ4" s="56">
        <f t="shared" ref="LZ4" ca="1" si="312">LY4+1</f>
        <v>45435</v>
      </c>
      <c r="MA4" s="56">
        <f t="shared" ref="MA4" ca="1" si="313">LZ4+1</f>
        <v>45436</v>
      </c>
      <c r="MB4" s="56">
        <f t="shared" ref="MB4" ca="1" si="314">MA4+1</f>
        <v>45437</v>
      </c>
      <c r="MC4" s="56">
        <f t="shared" ref="MC4" ca="1" si="315">MB4+1</f>
        <v>45438</v>
      </c>
      <c r="MD4" s="56">
        <f t="shared" ref="MD4" ca="1" si="316">MC4+1</f>
        <v>45439</v>
      </c>
      <c r="ME4" s="56">
        <f t="shared" ref="ME4" ca="1" si="317">MD4+1</f>
        <v>45440</v>
      </c>
      <c r="MF4" s="56">
        <f t="shared" ref="MF4" ca="1" si="318">ME4+1</f>
        <v>45441</v>
      </c>
      <c r="MG4" s="56">
        <f t="shared" ref="MG4" ca="1" si="319">MF4+1</f>
        <v>45442</v>
      </c>
      <c r="MH4" s="56">
        <f t="shared" ref="MH4" ca="1" si="320">MG4+1</f>
        <v>45443</v>
      </c>
      <c r="MI4" s="56">
        <f t="shared" ref="MI4" ca="1" si="321">MH4+1</f>
        <v>45444</v>
      </c>
      <c r="MJ4" s="56">
        <f t="shared" ref="MJ4" ca="1" si="322">MI4+1</f>
        <v>45445</v>
      </c>
      <c r="MK4" s="56">
        <f t="shared" ref="MK4" ca="1" si="323">MJ4+1</f>
        <v>45446</v>
      </c>
      <c r="ML4" s="56">
        <f t="shared" ref="ML4" ca="1" si="324">MK4+1</f>
        <v>45447</v>
      </c>
      <c r="MM4" s="56">
        <f t="shared" ref="MM4" ca="1" si="325">ML4+1</f>
        <v>45448</v>
      </c>
      <c r="MN4" s="56">
        <f t="shared" ref="MN4" ca="1" si="326">MM4+1</f>
        <v>45449</v>
      </c>
      <c r="MO4" s="56">
        <f t="shared" ref="MO4" ca="1" si="327">MN4+1</f>
        <v>45450</v>
      </c>
      <c r="MP4" s="56">
        <f t="shared" ref="MP4" ca="1" si="328">MO4+1</f>
        <v>45451</v>
      </c>
    </row>
    <row r="5" spans="1:354" ht="30" customHeight="1" thickBot="1" x14ac:dyDescent="0.35">
      <c r="A5" s="10" t="s">
        <v>4</v>
      </c>
      <c r="B5" s="32" t="s">
        <v>108</v>
      </c>
      <c r="C5" s="32" t="s">
        <v>12</v>
      </c>
      <c r="D5" s="32"/>
      <c r="E5" s="32"/>
      <c r="F5" s="33" t="s">
        <v>22</v>
      </c>
      <c r="G5" s="33" t="s">
        <v>143</v>
      </c>
      <c r="H5" s="33" t="s">
        <v>16</v>
      </c>
      <c r="I5" s="33" t="s">
        <v>17</v>
      </c>
      <c r="J5" s="33" t="s">
        <v>18</v>
      </c>
      <c r="K5" s="33" t="s">
        <v>111</v>
      </c>
      <c r="L5" s="33" t="s">
        <v>19</v>
      </c>
      <c r="M5" s="34" t="str">
        <f ca="1">RIGHT(TEXT(M4,"aaa"),1)</f>
        <v>一</v>
      </c>
      <c r="N5" s="34" t="str">
        <f t="shared" ref="N5:BY5" ca="1" si="329">RIGHT(TEXT(N4,"aaa"),1)</f>
        <v>二</v>
      </c>
      <c r="O5" s="34" t="str">
        <f t="shared" ca="1" si="329"/>
        <v>三</v>
      </c>
      <c r="P5" s="34" t="str">
        <f t="shared" ca="1" si="329"/>
        <v>四</v>
      </c>
      <c r="Q5" s="34" t="str">
        <f t="shared" ca="1" si="329"/>
        <v>五</v>
      </c>
      <c r="R5" s="34" t="str">
        <f t="shared" ca="1" si="329"/>
        <v>六</v>
      </c>
      <c r="S5" s="34" t="str">
        <f t="shared" ca="1" si="329"/>
        <v>日</v>
      </c>
      <c r="T5" s="34" t="str">
        <f t="shared" ca="1" si="329"/>
        <v>一</v>
      </c>
      <c r="U5" s="34" t="str">
        <f t="shared" ca="1" si="329"/>
        <v>二</v>
      </c>
      <c r="V5" s="34" t="str">
        <f t="shared" ca="1" si="329"/>
        <v>三</v>
      </c>
      <c r="W5" s="34" t="str">
        <f t="shared" ca="1" si="329"/>
        <v>四</v>
      </c>
      <c r="X5" s="34" t="str">
        <f t="shared" ca="1" si="329"/>
        <v>五</v>
      </c>
      <c r="Y5" s="34" t="str">
        <f t="shared" ca="1" si="329"/>
        <v>六</v>
      </c>
      <c r="Z5" s="34" t="str">
        <f t="shared" ca="1" si="329"/>
        <v>日</v>
      </c>
      <c r="AA5" s="34" t="str">
        <f t="shared" ca="1" si="329"/>
        <v>一</v>
      </c>
      <c r="AB5" s="34" t="str">
        <f t="shared" ca="1" si="329"/>
        <v>二</v>
      </c>
      <c r="AC5" s="34" t="str">
        <f t="shared" ca="1" si="329"/>
        <v>三</v>
      </c>
      <c r="AD5" s="34" t="str">
        <f t="shared" ca="1" si="329"/>
        <v>四</v>
      </c>
      <c r="AE5" s="34" t="str">
        <f t="shared" ca="1" si="329"/>
        <v>五</v>
      </c>
      <c r="AF5" s="34" t="str">
        <f t="shared" ca="1" si="329"/>
        <v>六</v>
      </c>
      <c r="AG5" s="34" t="str">
        <f t="shared" ca="1" si="329"/>
        <v>日</v>
      </c>
      <c r="AH5" s="34" t="str">
        <f t="shared" ca="1" si="329"/>
        <v>一</v>
      </c>
      <c r="AI5" s="34" t="str">
        <f t="shared" ca="1" si="329"/>
        <v>二</v>
      </c>
      <c r="AJ5" s="34" t="str">
        <f t="shared" ca="1" si="329"/>
        <v>三</v>
      </c>
      <c r="AK5" s="34" t="str">
        <f t="shared" ca="1" si="329"/>
        <v>四</v>
      </c>
      <c r="AL5" s="34" t="str">
        <f t="shared" ca="1" si="329"/>
        <v>五</v>
      </c>
      <c r="AM5" s="34" t="str">
        <f t="shared" ca="1" si="329"/>
        <v>六</v>
      </c>
      <c r="AN5" s="34" t="str">
        <f t="shared" ca="1" si="329"/>
        <v>日</v>
      </c>
      <c r="AO5" s="34" t="str">
        <f t="shared" ca="1" si="329"/>
        <v>一</v>
      </c>
      <c r="AP5" s="34" t="str">
        <f t="shared" ca="1" si="329"/>
        <v>二</v>
      </c>
      <c r="AQ5" s="34" t="str">
        <f t="shared" ca="1" si="329"/>
        <v>三</v>
      </c>
      <c r="AR5" s="34" t="str">
        <f t="shared" ca="1" si="329"/>
        <v>四</v>
      </c>
      <c r="AS5" s="34" t="str">
        <f t="shared" ca="1" si="329"/>
        <v>五</v>
      </c>
      <c r="AT5" s="34" t="str">
        <f t="shared" ca="1" si="329"/>
        <v>六</v>
      </c>
      <c r="AU5" s="34" t="str">
        <f t="shared" ca="1" si="329"/>
        <v>日</v>
      </c>
      <c r="AV5" s="34" t="str">
        <f t="shared" ca="1" si="329"/>
        <v>一</v>
      </c>
      <c r="AW5" s="34" t="str">
        <f t="shared" ca="1" si="329"/>
        <v>二</v>
      </c>
      <c r="AX5" s="34" t="str">
        <f t="shared" ca="1" si="329"/>
        <v>三</v>
      </c>
      <c r="AY5" s="34" t="str">
        <f t="shared" ca="1" si="329"/>
        <v>四</v>
      </c>
      <c r="AZ5" s="34" t="str">
        <f t="shared" ca="1" si="329"/>
        <v>五</v>
      </c>
      <c r="BA5" s="34" t="str">
        <f t="shared" ca="1" si="329"/>
        <v>六</v>
      </c>
      <c r="BB5" s="34" t="str">
        <f t="shared" ca="1" si="329"/>
        <v>日</v>
      </c>
      <c r="BC5" s="34" t="str">
        <f t="shared" ca="1" si="329"/>
        <v>一</v>
      </c>
      <c r="BD5" s="34" t="str">
        <f t="shared" ca="1" si="329"/>
        <v>二</v>
      </c>
      <c r="BE5" s="34" t="str">
        <f t="shared" ca="1" si="329"/>
        <v>三</v>
      </c>
      <c r="BF5" s="34" t="str">
        <f t="shared" ca="1" si="329"/>
        <v>四</v>
      </c>
      <c r="BG5" s="34" t="str">
        <f t="shared" ca="1" si="329"/>
        <v>五</v>
      </c>
      <c r="BH5" s="34" t="str">
        <f t="shared" ca="1" si="329"/>
        <v>六</v>
      </c>
      <c r="BI5" s="34" t="str">
        <f t="shared" ca="1" si="329"/>
        <v>日</v>
      </c>
      <c r="BJ5" s="34" t="str">
        <f t="shared" ca="1" si="329"/>
        <v>一</v>
      </c>
      <c r="BK5" s="34" t="str">
        <f t="shared" ca="1" si="329"/>
        <v>二</v>
      </c>
      <c r="BL5" s="34" t="str">
        <f t="shared" ca="1" si="329"/>
        <v>三</v>
      </c>
      <c r="BM5" s="34" t="str">
        <f t="shared" ca="1" si="329"/>
        <v>四</v>
      </c>
      <c r="BN5" s="34" t="str">
        <f t="shared" ca="1" si="329"/>
        <v>五</v>
      </c>
      <c r="BO5" s="34" t="str">
        <f t="shared" ca="1" si="329"/>
        <v>六</v>
      </c>
      <c r="BP5" s="34" t="str">
        <f t="shared" ca="1" si="329"/>
        <v>日</v>
      </c>
      <c r="BQ5" s="34" t="str">
        <f t="shared" ca="1" si="329"/>
        <v>一</v>
      </c>
      <c r="BR5" s="34" t="str">
        <f t="shared" ca="1" si="329"/>
        <v>二</v>
      </c>
      <c r="BS5" s="34" t="str">
        <f t="shared" ca="1" si="329"/>
        <v>三</v>
      </c>
      <c r="BT5" s="34" t="str">
        <f t="shared" ca="1" si="329"/>
        <v>四</v>
      </c>
      <c r="BU5" s="34" t="str">
        <f t="shared" ca="1" si="329"/>
        <v>五</v>
      </c>
      <c r="BV5" s="34" t="str">
        <f t="shared" ca="1" si="329"/>
        <v>六</v>
      </c>
      <c r="BW5" s="34" t="str">
        <f t="shared" ca="1" si="329"/>
        <v>日</v>
      </c>
      <c r="BX5" s="34" t="str">
        <f t="shared" ca="1" si="329"/>
        <v>一</v>
      </c>
      <c r="BY5" s="34" t="str">
        <f t="shared" ca="1" si="329"/>
        <v>二</v>
      </c>
      <c r="BZ5" s="34" t="str">
        <f t="shared" ref="BZ5:CX5" ca="1" si="330">RIGHT(TEXT(BZ4,"aaa"),1)</f>
        <v>三</v>
      </c>
      <c r="CA5" s="34" t="str">
        <f t="shared" ca="1" si="330"/>
        <v>四</v>
      </c>
      <c r="CB5" s="34" t="str">
        <f t="shared" ca="1" si="330"/>
        <v>五</v>
      </c>
      <c r="CC5" s="34" t="str">
        <f t="shared" ca="1" si="330"/>
        <v>六</v>
      </c>
      <c r="CD5" s="34" t="str">
        <f t="shared" ca="1" si="330"/>
        <v>日</v>
      </c>
      <c r="CE5" s="34" t="str">
        <f t="shared" ca="1" si="330"/>
        <v>一</v>
      </c>
      <c r="CF5" s="34" t="str">
        <f t="shared" ca="1" si="330"/>
        <v>二</v>
      </c>
      <c r="CG5" s="34" t="str">
        <f t="shared" ca="1" si="330"/>
        <v>三</v>
      </c>
      <c r="CH5" s="34" t="str">
        <f t="shared" ca="1" si="330"/>
        <v>四</v>
      </c>
      <c r="CI5" s="34" t="str">
        <f t="shared" ca="1" si="330"/>
        <v>五</v>
      </c>
      <c r="CJ5" s="34" t="str">
        <f t="shared" ca="1" si="330"/>
        <v>六</v>
      </c>
      <c r="CK5" s="34" t="str">
        <f t="shared" ca="1" si="330"/>
        <v>日</v>
      </c>
      <c r="CL5" s="34" t="str">
        <f t="shared" ca="1" si="330"/>
        <v>一</v>
      </c>
      <c r="CM5" s="34" t="str">
        <f t="shared" ca="1" si="330"/>
        <v>二</v>
      </c>
      <c r="CN5" s="34" t="str">
        <f t="shared" ca="1" si="330"/>
        <v>三</v>
      </c>
      <c r="CO5" s="34" t="str">
        <f t="shared" ca="1" si="330"/>
        <v>四</v>
      </c>
      <c r="CP5" s="34" t="str">
        <f t="shared" ca="1" si="330"/>
        <v>五</v>
      </c>
      <c r="CQ5" s="34" t="str">
        <f t="shared" ca="1" si="330"/>
        <v>六</v>
      </c>
      <c r="CR5" s="34" t="str">
        <f t="shared" ca="1" si="330"/>
        <v>日</v>
      </c>
      <c r="CS5" s="34" t="str">
        <f t="shared" ca="1" si="330"/>
        <v>一</v>
      </c>
      <c r="CT5" s="34" t="str">
        <f t="shared" ca="1" si="330"/>
        <v>二</v>
      </c>
      <c r="CU5" s="34" t="str">
        <f t="shared" ca="1" si="330"/>
        <v>三</v>
      </c>
      <c r="CV5" s="34" t="str">
        <f t="shared" ca="1" si="330"/>
        <v>四</v>
      </c>
      <c r="CW5" s="34" t="str">
        <f t="shared" ca="1" si="330"/>
        <v>五</v>
      </c>
      <c r="CX5" s="34" t="str">
        <f t="shared" ca="1" si="330"/>
        <v>六</v>
      </c>
      <c r="CY5" s="34" t="str">
        <f t="shared" ref="CY5:DI5" ca="1" si="331">RIGHT(TEXT(CY4,"aaa"),1)</f>
        <v>日</v>
      </c>
      <c r="CZ5" s="34" t="str">
        <f t="shared" ca="1" si="331"/>
        <v>一</v>
      </c>
      <c r="DA5" s="34" t="str">
        <f t="shared" ca="1" si="331"/>
        <v>二</v>
      </c>
      <c r="DB5" s="34" t="str">
        <f t="shared" ca="1" si="331"/>
        <v>三</v>
      </c>
      <c r="DC5" s="34" t="str">
        <f t="shared" ca="1" si="331"/>
        <v>四</v>
      </c>
      <c r="DD5" s="34" t="str">
        <f t="shared" ca="1" si="331"/>
        <v>五</v>
      </c>
      <c r="DE5" s="34" t="str">
        <f t="shared" ca="1" si="331"/>
        <v>六</v>
      </c>
      <c r="DF5" s="34" t="str">
        <f t="shared" ca="1" si="331"/>
        <v>日</v>
      </c>
      <c r="DG5" s="34" t="str">
        <f t="shared" ca="1" si="331"/>
        <v>一</v>
      </c>
      <c r="DH5" s="34" t="str">
        <f t="shared" ca="1" si="331"/>
        <v>二</v>
      </c>
      <c r="DI5" s="34" t="str">
        <f t="shared" ca="1" si="331"/>
        <v>三</v>
      </c>
      <c r="DJ5" s="34" t="str">
        <f t="shared" ref="DJ5:DO5" ca="1" si="332">RIGHT(TEXT(DJ4,"aaa"),1)</f>
        <v>四</v>
      </c>
      <c r="DK5" s="34" t="str">
        <f t="shared" ca="1" si="332"/>
        <v>五</v>
      </c>
      <c r="DL5" s="34" t="str">
        <f t="shared" ca="1" si="332"/>
        <v>六</v>
      </c>
      <c r="DM5" s="34" t="str">
        <f t="shared" ca="1" si="332"/>
        <v>日</v>
      </c>
      <c r="DN5" s="34" t="str">
        <f t="shared" ca="1" si="332"/>
        <v>一</v>
      </c>
      <c r="DO5" s="34" t="str">
        <f t="shared" ca="1" si="332"/>
        <v>二</v>
      </c>
      <c r="DP5" s="34" t="str">
        <f t="shared" ref="DP5:DV5" ca="1" si="333">RIGHT(TEXT(DP4,"aaa"),1)</f>
        <v>三</v>
      </c>
      <c r="DQ5" s="34" t="str">
        <f t="shared" ca="1" si="333"/>
        <v>四</v>
      </c>
      <c r="DR5" s="34" t="str">
        <f t="shared" ca="1" si="333"/>
        <v>五</v>
      </c>
      <c r="DS5" s="34" t="str">
        <f t="shared" ca="1" si="333"/>
        <v>六</v>
      </c>
      <c r="DT5" s="34" t="str">
        <f t="shared" ca="1" si="333"/>
        <v>日</v>
      </c>
      <c r="DU5" s="34" t="str">
        <f t="shared" ca="1" si="333"/>
        <v>一</v>
      </c>
      <c r="DV5" s="34" t="str">
        <f t="shared" ca="1" si="333"/>
        <v>二</v>
      </c>
      <c r="DW5" s="34" t="str">
        <f t="shared" ref="DW5:GD5" ca="1" si="334">RIGHT(TEXT(DW4,"aaa"),1)</f>
        <v>三</v>
      </c>
      <c r="DX5" s="34" t="str">
        <f t="shared" ca="1" si="334"/>
        <v>四</v>
      </c>
      <c r="DY5" s="34" t="str">
        <f t="shared" ca="1" si="334"/>
        <v>五</v>
      </c>
      <c r="DZ5" s="34" t="str">
        <f t="shared" ca="1" si="334"/>
        <v>六</v>
      </c>
      <c r="EA5" s="34" t="str">
        <f t="shared" ca="1" si="334"/>
        <v>日</v>
      </c>
      <c r="EB5" s="34" t="str">
        <f t="shared" ca="1" si="334"/>
        <v>一</v>
      </c>
      <c r="EC5" s="34" t="str">
        <f t="shared" ca="1" si="334"/>
        <v>二</v>
      </c>
      <c r="ED5" s="34" t="str">
        <f t="shared" ca="1" si="334"/>
        <v>三</v>
      </c>
      <c r="EE5" s="34" t="str">
        <f t="shared" ca="1" si="334"/>
        <v>四</v>
      </c>
      <c r="EF5" s="34" t="str">
        <f t="shared" ca="1" si="334"/>
        <v>五</v>
      </c>
      <c r="EG5" s="34" t="str">
        <f t="shared" ca="1" si="334"/>
        <v>六</v>
      </c>
      <c r="EH5" s="34" t="str">
        <f t="shared" ca="1" si="334"/>
        <v>日</v>
      </c>
      <c r="EI5" s="34" t="str">
        <f t="shared" ca="1" si="334"/>
        <v>一</v>
      </c>
      <c r="EJ5" s="34" t="str">
        <f t="shared" ca="1" si="334"/>
        <v>二</v>
      </c>
      <c r="EK5" s="34" t="str">
        <f t="shared" ca="1" si="334"/>
        <v>三</v>
      </c>
      <c r="EL5" s="34" t="str">
        <f t="shared" ca="1" si="334"/>
        <v>四</v>
      </c>
      <c r="EM5" s="34" t="str">
        <f t="shared" ca="1" si="334"/>
        <v>五</v>
      </c>
      <c r="EN5" s="34" t="str">
        <f t="shared" ca="1" si="334"/>
        <v>六</v>
      </c>
      <c r="EO5" s="34" t="str">
        <f t="shared" ca="1" si="334"/>
        <v>日</v>
      </c>
      <c r="EP5" s="34" t="str">
        <f t="shared" ca="1" si="334"/>
        <v>一</v>
      </c>
      <c r="EQ5" s="34" t="str">
        <f t="shared" ca="1" si="334"/>
        <v>二</v>
      </c>
      <c r="ER5" s="34" t="str">
        <f t="shared" ca="1" si="334"/>
        <v>三</v>
      </c>
      <c r="ES5" s="34" t="str">
        <f t="shared" ca="1" si="334"/>
        <v>四</v>
      </c>
      <c r="ET5" s="34" t="str">
        <f t="shared" ca="1" si="334"/>
        <v>五</v>
      </c>
      <c r="EU5" s="34" t="str">
        <f t="shared" ca="1" si="334"/>
        <v>六</v>
      </c>
      <c r="EV5" s="34" t="str">
        <f t="shared" ca="1" si="334"/>
        <v>日</v>
      </c>
      <c r="EW5" s="34" t="str">
        <f t="shared" ca="1" si="334"/>
        <v>一</v>
      </c>
      <c r="EX5" s="34" t="str">
        <f t="shared" ca="1" si="334"/>
        <v>二</v>
      </c>
      <c r="EY5" s="34" t="str">
        <f t="shared" ca="1" si="334"/>
        <v>三</v>
      </c>
      <c r="EZ5" s="34" t="str">
        <f t="shared" ca="1" si="334"/>
        <v>四</v>
      </c>
      <c r="FA5" s="34" t="str">
        <f t="shared" ca="1" si="334"/>
        <v>五</v>
      </c>
      <c r="FB5" s="34" t="str">
        <f t="shared" ca="1" si="334"/>
        <v>六</v>
      </c>
      <c r="FC5" s="34" t="str">
        <f t="shared" ca="1" si="334"/>
        <v>日</v>
      </c>
      <c r="FD5" s="34" t="str">
        <f t="shared" ca="1" si="334"/>
        <v>一</v>
      </c>
      <c r="FE5" s="34" t="str">
        <f t="shared" ca="1" si="334"/>
        <v>二</v>
      </c>
      <c r="FF5" s="34" t="str">
        <f t="shared" ca="1" si="334"/>
        <v>三</v>
      </c>
      <c r="FG5" s="34" t="str">
        <f t="shared" ca="1" si="334"/>
        <v>四</v>
      </c>
      <c r="FH5" s="34" t="str">
        <f t="shared" ca="1" si="334"/>
        <v>五</v>
      </c>
      <c r="FI5" s="34" t="str">
        <f t="shared" ca="1" si="334"/>
        <v>六</v>
      </c>
      <c r="FJ5" s="34" t="str">
        <f t="shared" ca="1" si="334"/>
        <v>日</v>
      </c>
      <c r="FK5" s="34" t="str">
        <f t="shared" ca="1" si="334"/>
        <v>一</v>
      </c>
      <c r="FL5" s="34" t="str">
        <f t="shared" ca="1" si="334"/>
        <v>二</v>
      </c>
      <c r="FM5" s="34" t="str">
        <f t="shared" ca="1" si="334"/>
        <v>三</v>
      </c>
      <c r="FN5" s="34" t="str">
        <f t="shared" ca="1" si="334"/>
        <v>四</v>
      </c>
      <c r="FO5" s="34" t="str">
        <f t="shared" ca="1" si="334"/>
        <v>五</v>
      </c>
      <c r="FP5" s="34" t="str">
        <f t="shared" ca="1" si="334"/>
        <v>六</v>
      </c>
      <c r="FQ5" s="34" t="str">
        <f t="shared" ca="1" si="334"/>
        <v>日</v>
      </c>
      <c r="FR5" s="34" t="str">
        <f t="shared" ca="1" si="334"/>
        <v>一</v>
      </c>
      <c r="FS5" s="34" t="str">
        <f t="shared" ca="1" si="334"/>
        <v>二</v>
      </c>
      <c r="FT5" s="34" t="str">
        <f t="shared" ca="1" si="334"/>
        <v>三</v>
      </c>
      <c r="FU5" s="34" t="str">
        <f t="shared" ca="1" si="334"/>
        <v>四</v>
      </c>
      <c r="FV5" s="34" t="str">
        <f t="shared" ca="1" si="334"/>
        <v>五</v>
      </c>
      <c r="FW5" s="34" t="str">
        <f t="shared" ca="1" si="334"/>
        <v>六</v>
      </c>
      <c r="FX5" s="34" t="str">
        <f t="shared" ca="1" si="334"/>
        <v>日</v>
      </c>
      <c r="FY5" s="34" t="str">
        <f t="shared" ca="1" si="334"/>
        <v>一</v>
      </c>
      <c r="FZ5" s="34" t="str">
        <f t="shared" ca="1" si="334"/>
        <v>二</v>
      </c>
      <c r="GA5" s="34" t="str">
        <f t="shared" ca="1" si="334"/>
        <v>三</v>
      </c>
      <c r="GB5" s="34" t="str">
        <f t="shared" ca="1" si="334"/>
        <v>四</v>
      </c>
      <c r="GC5" s="34" t="str">
        <f t="shared" ca="1" si="334"/>
        <v>五</v>
      </c>
      <c r="GD5" s="34" t="str">
        <f t="shared" ca="1" si="334"/>
        <v>六</v>
      </c>
      <c r="GE5" s="34" t="str">
        <f t="shared" ref="GE5:IP5" ca="1" si="335">RIGHT(TEXT(GE4,"aaa"),1)</f>
        <v>日</v>
      </c>
      <c r="GF5" s="34" t="str">
        <f t="shared" ca="1" si="335"/>
        <v>一</v>
      </c>
      <c r="GG5" s="34" t="str">
        <f t="shared" ca="1" si="335"/>
        <v>二</v>
      </c>
      <c r="GH5" s="34" t="str">
        <f t="shared" ca="1" si="335"/>
        <v>三</v>
      </c>
      <c r="GI5" s="34" t="str">
        <f t="shared" ca="1" si="335"/>
        <v>四</v>
      </c>
      <c r="GJ5" s="34" t="str">
        <f t="shared" ca="1" si="335"/>
        <v>五</v>
      </c>
      <c r="GK5" s="34" t="str">
        <f t="shared" ca="1" si="335"/>
        <v>六</v>
      </c>
      <c r="GL5" s="34" t="str">
        <f t="shared" ca="1" si="335"/>
        <v>日</v>
      </c>
      <c r="GM5" s="34" t="str">
        <f t="shared" ca="1" si="335"/>
        <v>一</v>
      </c>
      <c r="GN5" s="34" t="str">
        <f t="shared" ca="1" si="335"/>
        <v>二</v>
      </c>
      <c r="GO5" s="34" t="str">
        <f t="shared" ca="1" si="335"/>
        <v>三</v>
      </c>
      <c r="GP5" s="34" t="str">
        <f t="shared" ca="1" si="335"/>
        <v>四</v>
      </c>
      <c r="GQ5" s="34" t="str">
        <f t="shared" ca="1" si="335"/>
        <v>五</v>
      </c>
      <c r="GR5" s="34" t="str">
        <f t="shared" ca="1" si="335"/>
        <v>六</v>
      </c>
      <c r="GS5" s="34" t="str">
        <f t="shared" ca="1" si="335"/>
        <v>日</v>
      </c>
      <c r="GT5" s="34" t="str">
        <f t="shared" ca="1" si="335"/>
        <v>一</v>
      </c>
      <c r="GU5" s="34" t="str">
        <f t="shared" ca="1" si="335"/>
        <v>二</v>
      </c>
      <c r="GV5" s="34" t="str">
        <f t="shared" ca="1" si="335"/>
        <v>三</v>
      </c>
      <c r="GW5" s="34" t="str">
        <f t="shared" ca="1" si="335"/>
        <v>四</v>
      </c>
      <c r="GX5" s="34" t="str">
        <f t="shared" ca="1" si="335"/>
        <v>五</v>
      </c>
      <c r="GY5" s="34" t="str">
        <f t="shared" ca="1" si="335"/>
        <v>六</v>
      </c>
      <c r="GZ5" s="34" t="str">
        <f t="shared" ca="1" si="335"/>
        <v>日</v>
      </c>
      <c r="HA5" s="34" t="str">
        <f t="shared" ca="1" si="335"/>
        <v>一</v>
      </c>
      <c r="HB5" s="34" t="str">
        <f t="shared" ca="1" si="335"/>
        <v>二</v>
      </c>
      <c r="HC5" s="34" t="str">
        <f t="shared" ca="1" si="335"/>
        <v>三</v>
      </c>
      <c r="HD5" s="34" t="str">
        <f t="shared" ca="1" si="335"/>
        <v>四</v>
      </c>
      <c r="HE5" s="34" t="str">
        <f t="shared" ca="1" si="335"/>
        <v>五</v>
      </c>
      <c r="HF5" s="34" t="str">
        <f t="shared" ca="1" si="335"/>
        <v>六</v>
      </c>
      <c r="HG5" s="34" t="str">
        <f t="shared" ca="1" si="335"/>
        <v>日</v>
      </c>
      <c r="HH5" s="34" t="str">
        <f t="shared" ca="1" si="335"/>
        <v>一</v>
      </c>
      <c r="HI5" s="34" t="str">
        <f t="shared" ca="1" si="335"/>
        <v>二</v>
      </c>
      <c r="HJ5" s="34" t="str">
        <f t="shared" ca="1" si="335"/>
        <v>三</v>
      </c>
      <c r="HK5" s="34" t="str">
        <f t="shared" ca="1" si="335"/>
        <v>四</v>
      </c>
      <c r="HL5" s="34" t="str">
        <f t="shared" ca="1" si="335"/>
        <v>五</v>
      </c>
      <c r="HM5" s="34" t="str">
        <f t="shared" ca="1" si="335"/>
        <v>六</v>
      </c>
      <c r="HN5" s="34" t="str">
        <f t="shared" ca="1" si="335"/>
        <v>日</v>
      </c>
      <c r="HO5" s="34" t="str">
        <f t="shared" ca="1" si="335"/>
        <v>一</v>
      </c>
      <c r="HP5" s="34" t="str">
        <f t="shared" ca="1" si="335"/>
        <v>二</v>
      </c>
      <c r="HQ5" s="34" t="str">
        <f t="shared" ca="1" si="335"/>
        <v>三</v>
      </c>
      <c r="HR5" s="34" t="str">
        <f t="shared" ca="1" si="335"/>
        <v>四</v>
      </c>
      <c r="HS5" s="34" t="str">
        <f t="shared" ca="1" si="335"/>
        <v>五</v>
      </c>
      <c r="HT5" s="34" t="str">
        <f t="shared" ca="1" si="335"/>
        <v>六</v>
      </c>
      <c r="HU5" s="34" t="str">
        <f t="shared" ca="1" si="335"/>
        <v>日</v>
      </c>
      <c r="HV5" s="34" t="str">
        <f t="shared" ca="1" si="335"/>
        <v>一</v>
      </c>
      <c r="HW5" s="34" t="str">
        <f t="shared" ca="1" si="335"/>
        <v>二</v>
      </c>
      <c r="HX5" s="34" t="str">
        <f t="shared" ca="1" si="335"/>
        <v>三</v>
      </c>
      <c r="HY5" s="34" t="str">
        <f t="shared" ca="1" si="335"/>
        <v>四</v>
      </c>
      <c r="HZ5" s="34" t="str">
        <f t="shared" ca="1" si="335"/>
        <v>五</v>
      </c>
      <c r="IA5" s="34" t="str">
        <f t="shared" ca="1" si="335"/>
        <v>六</v>
      </c>
      <c r="IB5" s="34" t="str">
        <f t="shared" ca="1" si="335"/>
        <v>日</v>
      </c>
      <c r="IC5" s="34" t="str">
        <f t="shared" ca="1" si="335"/>
        <v>一</v>
      </c>
      <c r="ID5" s="34" t="str">
        <f t="shared" ca="1" si="335"/>
        <v>二</v>
      </c>
      <c r="IE5" s="34" t="str">
        <f t="shared" ca="1" si="335"/>
        <v>三</v>
      </c>
      <c r="IF5" s="34" t="str">
        <f t="shared" ca="1" si="335"/>
        <v>四</v>
      </c>
      <c r="IG5" s="34" t="str">
        <f t="shared" ca="1" si="335"/>
        <v>五</v>
      </c>
      <c r="IH5" s="34" t="str">
        <f t="shared" ca="1" si="335"/>
        <v>六</v>
      </c>
      <c r="II5" s="34" t="str">
        <f t="shared" ca="1" si="335"/>
        <v>日</v>
      </c>
      <c r="IJ5" s="34" t="str">
        <f t="shared" ca="1" si="335"/>
        <v>一</v>
      </c>
      <c r="IK5" s="34" t="str">
        <f t="shared" ca="1" si="335"/>
        <v>二</v>
      </c>
      <c r="IL5" s="34" t="str">
        <f t="shared" ca="1" si="335"/>
        <v>三</v>
      </c>
      <c r="IM5" s="34" t="str">
        <f t="shared" ca="1" si="335"/>
        <v>四</v>
      </c>
      <c r="IN5" s="34" t="str">
        <f t="shared" ca="1" si="335"/>
        <v>五</v>
      </c>
      <c r="IO5" s="34" t="str">
        <f t="shared" ca="1" si="335"/>
        <v>六</v>
      </c>
      <c r="IP5" s="34" t="str">
        <f t="shared" ca="1" si="335"/>
        <v>日</v>
      </c>
      <c r="IQ5" s="34" t="str">
        <f t="shared" ref="IQ5:IV5" ca="1" si="336">RIGHT(TEXT(IQ4,"aaa"),1)</f>
        <v>一</v>
      </c>
      <c r="IR5" s="34" t="str">
        <f t="shared" ca="1" si="336"/>
        <v>二</v>
      </c>
      <c r="IS5" s="34" t="str">
        <f t="shared" ca="1" si="336"/>
        <v>三</v>
      </c>
      <c r="IT5" s="34" t="str">
        <f t="shared" ca="1" si="336"/>
        <v>四</v>
      </c>
      <c r="IU5" s="34" t="str">
        <f t="shared" ca="1" si="336"/>
        <v>五</v>
      </c>
      <c r="IV5" s="34" t="str">
        <f t="shared" ca="1" si="336"/>
        <v>六</v>
      </c>
      <c r="IW5" s="34" t="str">
        <f t="shared" ref="IW5:LH5" ca="1" si="337">RIGHT(TEXT(IW4,"aaa"),1)</f>
        <v>日</v>
      </c>
      <c r="IX5" s="34" t="str">
        <f t="shared" ca="1" si="337"/>
        <v>一</v>
      </c>
      <c r="IY5" s="34" t="str">
        <f t="shared" ca="1" si="337"/>
        <v>二</v>
      </c>
      <c r="IZ5" s="34" t="str">
        <f t="shared" ca="1" si="337"/>
        <v>三</v>
      </c>
      <c r="JA5" s="34" t="str">
        <f t="shared" ca="1" si="337"/>
        <v>四</v>
      </c>
      <c r="JB5" s="34" t="str">
        <f t="shared" ca="1" si="337"/>
        <v>五</v>
      </c>
      <c r="JC5" s="34" t="str">
        <f t="shared" ca="1" si="337"/>
        <v>六</v>
      </c>
      <c r="JD5" s="34" t="str">
        <f t="shared" ca="1" si="337"/>
        <v>日</v>
      </c>
      <c r="JE5" s="34" t="str">
        <f t="shared" ca="1" si="337"/>
        <v>一</v>
      </c>
      <c r="JF5" s="34" t="str">
        <f t="shared" ca="1" si="337"/>
        <v>二</v>
      </c>
      <c r="JG5" s="34" t="str">
        <f t="shared" ca="1" si="337"/>
        <v>三</v>
      </c>
      <c r="JH5" s="34" t="str">
        <f t="shared" ca="1" si="337"/>
        <v>四</v>
      </c>
      <c r="JI5" s="34" t="str">
        <f t="shared" ca="1" si="337"/>
        <v>五</v>
      </c>
      <c r="JJ5" s="34" t="str">
        <f t="shared" ca="1" si="337"/>
        <v>六</v>
      </c>
      <c r="JK5" s="34" t="str">
        <f t="shared" ca="1" si="337"/>
        <v>日</v>
      </c>
      <c r="JL5" s="34" t="str">
        <f t="shared" ca="1" si="337"/>
        <v>一</v>
      </c>
      <c r="JM5" s="34" t="str">
        <f t="shared" ca="1" si="337"/>
        <v>二</v>
      </c>
      <c r="JN5" s="34" t="str">
        <f t="shared" ca="1" si="337"/>
        <v>三</v>
      </c>
      <c r="JO5" s="34" t="str">
        <f t="shared" ca="1" si="337"/>
        <v>四</v>
      </c>
      <c r="JP5" s="34" t="str">
        <f t="shared" ca="1" si="337"/>
        <v>五</v>
      </c>
      <c r="JQ5" s="34" t="str">
        <f t="shared" ca="1" si="337"/>
        <v>六</v>
      </c>
      <c r="JR5" s="34" t="str">
        <f t="shared" ca="1" si="337"/>
        <v>日</v>
      </c>
      <c r="JS5" s="34" t="str">
        <f t="shared" ca="1" si="337"/>
        <v>一</v>
      </c>
      <c r="JT5" s="34" t="str">
        <f t="shared" ca="1" si="337"/>
        <v>二</v>
      </c>
      <c r="JU5" s="34" t="str">
        <f t="shared" ca="1" si="337"/>
        <v>三</v>
      </c>
      <c r="JV5" s="34" t="str">
        <f t="shared" ca="1" si="337"/>
        <v>四</v>
      </c>
      <c r="JW5" s="34" t="str">
        <f t="shared" ca="1" si="337"/>
        <v>五</v>
      </c>
      <c r="JX5" s="34" t="str">
        <f t="shared" ca="1" si="337"/>
        <v>六</v>
      </c>
      <c r="JY5" s="34" t="str">
        <f t="shared" ca="1" si="337"/>
        <v>日</v>
      </c>
      <c r="JZ5" s="34" t="str">
        <f t="shared" ca="1" si="337"/>
        <v>一</v>
      </c>
      <c r="KA5" s="34" t="str">
        <f t="shared" ca="1" si="337"/>
        <v>二</v>
      </c>
      <c r="KB5" s="34" t="str">
        <f t="shared" ca="1" si="337"/>
        <v>三</v>
      </c>
      <c r="KC5" s="34" t="str">
        <f t="shared" ca="1" si="337"/>
        <v>四</v>
      </c>
      <c r="KD5" s="34" t="str">
        <f t="shared" ca="1" si="337"/>
        <v>五</v>
      </c>
      <c r="KE5" s="34" t="str">
        <f t="shared" ca="1" si="337"/>
        <v>六</v>
      </c>
      <c r="KF5" s="34" t="str">
        <f t="shared" ca="1" si="337"/>
        <v>日</v>
      </c>
      <c r="KG5" s="34" t="str">
        <f t="shared" ca="1" si="337"/>
        <v>一</v>
      </c>
      <c r="KH5" s="34" t="str">
        <f t="shared" ca="1" si="337"/>
        <v>二</v>
      </c>
      <c r="KI5" s="34" t="str">
        <f t="shared" ca="1" si="337"/>
        <v>三</v>
      </c>
      <c r="KJ5" s="34" t="str">
        <f t="shared" ca="1" si="337"/>
        <v>四</v>
      </c>
      <c r="KK5" s="34" t="str">
        <f t="shared" ca="1" si="337"/>
        <v>五</v>
      </c>
      <c r="KL5" s="34" t="str">
        <f t="shared" ca="1" si="337"/>
        <v>六</v>
      </c>
      <c r="KM5" s="34" t="str">
        <f t="shared" ca="1" si="337"/>
        <v>日</v>
      </c>
      <c r="KN5" s="34" t="str">
        <f t="shared" ca="1" si="337"/>
        <v>一</v>
      </c>
      <c r="KO5" s="34" t="str">
        <f t="shared" ca="1" si="337"/>
        <v>二</v>
      </c>
      <c r="KP5" s="34" t="str">
        <f t="shared" ca="1" si="337"/>
        <v>三</v>
      </c>
      <c r="KQ5" s="34" t="str">
        <f t="shared" ca="1" si="337"/>
        <v>四</v>
      </c>
      <c r="KR5" s="34" t="str">
        <f t="shared" ca="1" si="337"/>
        <v>五</v>
      </c>
      <c r="KS5" s="34" t="str">
        <f t="shared" ca="1" si="337"/>
        <v>六</v>
      </c>
      <c r="KT5" s="34" t="str">
        <f t="shared" ca="1" si="337"/>
        <v>日</v>
      </c>
      <c r="KU5" s="34" t="str">
        <f t="shared" ca="1" si="337"/>
        <v>一</v>
      </c>
      <c r="KV5" s="34" t="str">
        <f t="shared" ca="1" si="337"/>
        <v>二</v>
      </c>
      <c r="KW5" s="34" t="str">
        <f t="shared" ca="1" si="337"/>
        <v>三</v>
      </c>
      <c r="KX5" s="34" t="str">
        <f t="shared" ca="1" si="337"/>
        <v>四</v>
      </c>
      <c r="KY5" s="34" t="str">
        <f t="shared" ca="1" si="337"/>
        <v>五</v>
      </c>
      <c r="KZ5" s="34" t="str">
        <f t="shared" ca="1" si="337"/>
        <v>六</v>
      </c>
      <c r="LA5" s="34" t="str">
        <f t="shared" ca="1" si="337"/>
        <v>日</v>
      </c>
      <c r="LB5" s="34" t="str">
        <f t="shared" ca="1" si="337"/>
        <v>一</v>
      </c>
      <c r="LC5" s="34" t="str">
        <f t="shared" ca="1" si="337"/>
        <v>二</v>
      </c>
      <c r="LD5" s="34" t="str">
        <f t="shared" ca="1" si="337"/>
        <v>三</v>
      </c>
      <c r="LE5" s="34" t="str">
        <f t="shared" ca="1" si="337"/>
        <v>四</v>
      </c>
      <c r="LF5" s="34" t="str">
        <f t="shared" ca="1" si="337"/>
        <v>五</v>
      </c>
      <c r="LG5" s="34" t="str">
        <f t="shared" ca="1" si="337"/>
        <v>六</v>
      </c>
      <c r="LH5" s="34" t="str">
        <f t="shared" ca="1" si="337"/>
        <v>日</v>
      </c>
      <c r="LI5" s="34" t="str">
        <f t="shared" ref="LI5:LR5" ca="1" si="338">RIGHT(TEXT(LI4,"aaa"),1)</f>
        <v>一</v>
      </c>
      <c r="LJ5" s="34" t="str">
        <f t="shared" ca="1" si="338"/>
        <v>二</v>
      </c>
      <c r="LK5" s="34" t="str">
        <f t="shared" ca="1" si="338"/>
        <v>三</v>
      </c>
      <c r="LL5" s="34" t="str">
        <f t="shared" ca="1" si="338"/>
        <v>四</v>
      </c>
      <c r="LM5" s="34" t="str">
        <f t="shared" ca="1" si="338"/>
        <v>五</v>
      </c>
      <c r="LN5" s="34" t="str">
        <f t="shared" ca="1" si="338"/>
        <v>六</v>
      </c>
      <c r="LO5" s="34" t="str">
        <f t="shared" ca="1" si="338"/>
        <v>日</v>
      </c>
      <c r="LP5" s="34" t="str">
        <f t="shared" ca="1" si="338"/>
        <v>一</v>
      </c>
      <c r="LQ5" s="34" t="str">
        <f t="shared" ca="1" si="338"/>
        <v>二</v>
      </c>
      <c r="LR5" s="34" t="str">
        <f t="shared" ca="1" si="338"/>
        <v>三</v>
      </c>
      <c r="LS5" s="34" t="str">
        <f t="shared" ref="LS5:MP5" ca="1" si="339">RIGHT(TEXT(LS4,"aaa"),1)</f>
        <v>四</v>
      </c>
      <c r="LT5" s="34" t="str">
        <f t="shared" ca="1" si="339"/>
        <v>五</v>
      </c>
      <c r="LU5" s="34" t="str">
        <f t="shared" ca="1" si="339"/>
        <v>六</v>
      </c>
      <c r="LV5" s="34" t="str">
        <f t="shared" ca="1" si="339"/>
        <v>日</v>
      </c>
      <c r="LW5" s="34" t="str">
        <f t="shared" ca="1" si="339"/>
        <v>一</v>
      </c>
      <c r="LX5" s="34" t="str">
        <f t="shared" ca="1" si="339"/>
        <v>二</v>
      </c>
      <c r="LY5" s="34" t="str">
        <f t="shared" ca="1" si="339"/>
        <v>三</v>
      </c>
      <c r="LZ5" s="34" t="str">
        <f t="shared" ca="1" si="339"/>
        <v>四</v>
      </c>
      <c r="MA5" s="34" t="str">
        <f t="shared" ca="1" si="339"/>
        <v>五</v>
      </c>
      <c r="MB5" s="34" t="str">
        <f t="shared" ca="1" si="339"/>
        <v>六</v>
      </c>
      <c r="MC5" s="34" t="str">
        <f t="shared" ca="1" si="339"/>
        <v>日</v>
      </c>
      <c r="MD5" s="34" t="str">
        <f t="shared" ca="1" si="339"/>
        <v>一</v>
      </c>
      <c r="ME5" s="34" t="str">
        <f t="shared" ca="1" si="339"/>
        <v>二</v>
      </c>
      <c r="MF5" s="34" t="str">
        <f t="shared" ca="1" si="339"/>
        <v>三</v>
      </c>
      <c r="MG5" s="34" t="str">
        <f t="shared" ca="1" si="339"/>
        <v>四</v>
      </c>
      <c r="MH5" s="34" t="str">
        <f t="shared" ca="1" si="339"/>
        <v>五</v>
      </c>
      <c r="MI5" s="34" t="str">
        <f t="shared" ca="1" si="339"/>
        <v>六</v>
      </c>
      <c r="MJ5" s="34" t="str">
        <f t="shared" ca="1" si="339"/>
        <v>日</v>
      </c>
      <c r="MK5" s="34" t="str">
        <f t="shared" ca="1" si="339"/>
        <v>一</v>
      </c>
      <c r="ML5" s="34" t="str">
        <f t="shared" ca="1" si="339"/>
        <v>二</v>
      </c>
      <c r="MM5" s="34" t="str">
        <f t="shared" ca="1" si="339"/>
        <v>三</v>
      </c>
      <c r="MN5" s="34" t="str">
        <f t="shared" ca="1" si="339"/>
        <v>四</v>
      </c>
      <c r="MO5" s="34" t="str">
        <f t="shared" ca="1" si="339"/>
        <v>五</v>
      </c>
      <c r="MP5" s="34" t="str">
        <f t="shared" ca="1" si="339"/>
        <v>六</v>
      </c>
    </row>
    <row r="6" spans="1:354" ht="30" hidden="1" customHeight="1" thickBot="1" x14ac:dyDescent="0.35">
      <c r="A6" s="9" t="s">
        <v>5</v>
      </c>
      <c r="F6" s="11"/>
      <c r="G6" s="11"/>
      <c r="I6"/>
      <c r="J6"/>
      <c r="K6" s="11"/>
      <c r="L6" t="str">
        <f>IF(OR(ISBLANK(task_start),ISBLANK(task_end)),"",task_end-task_start+1)</f>
        <v/>
      </c>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row>
    <row r="7" spans="1:354" s="2" customFormat="1" ht="30" customHeight="1" thickBot="1" x14ac:dyDescent="0.35">
      <c r="A7" s="10" t="s">
        <v>107</v>
      </c>
      <c r="B7" s="35" t="s">
        <v>181</v>
      </c>
      <c r="C7" s="35"/>
      <c r="D7" s="35"/>
      <c r="E7" s="35"/>
      <c r="F7" s="13"/>
      <c r="G7" s="74">
        <f>SUM(G8:G34)</f>
        <v>24</v>
      </c>
      <c r="H7" s="75"/>
      <c r="I7" s="92">
        <v>45110</v>
      </c>
      <c r="J7" s="93"/>
      <c r="K7" s="13"/>
      <c r="L7" s="36" t="str">
        <f t="shared" ref="L7:L97" si="340">IF(OR(ISBLANK(task_start),ISBLANK(task_end)),"",task_end-task_start+1)</f>
        <v/>
      </c>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c r="IR7" s="4"/>
      <c r="IS7" s="4"/>
      <c r="IT7" s="4"/>
      <c r="IU7" s="4"/>
      <c r="IV7" s="4"/>
      <c r="IW7" s="4"/>
      <c r="IX7" s="4"/>
      <c r="IY7" s="4"/>
      <c r="IZ7" s="4"/>
      <c r="JA7" s="4"/>
      <c r="JB7" s="4"/>
      <c r="JC7" s="4"/>
      <c r="JD7" s="4"/>
      <c r="JE7" s="4"/>
      <c r="JF7" s="4"/>
      <c r="JG7" s="4"/>
      <c r="JH7" s="4"/>
      <c r="JI7" s="4"/>
      <c r="JJ7" s="4"/>
      <c r="JK7" s="4"/>
      <c r="JL7" s="4"/>
      <c r="JM7" s="4"/>
      <c r="JN7" s="4"/>
      <c r="JO7" s="4"/>
      <c r="JP7" s="4"/>
      <c r="JQ7" s="4"/>
      <c r="JR7" s="4"/>
      <c r="JS7" s="4"/>
      <c r="JT7" s="4"/>
      <c r="JU7" s="4"/>
      <c r="JV7" s="4"/>
      <c r="JW7" s="4"/>
      <c r="JX7" s="4"/>
      <c r="JY7" s="4"/>
      <c r="JZ7" s="4"/>
      <c r="KA7" s="4"/>
      <c r="KB7" s="4"/>
      <c r="KC7" s="4"/>
      <c r="KD7" s="4"/>
      <c r="KE7" s="4"/>
      <c r="KF7" s="4"/>
      <c r="KG7" s="4"/>
      <c r="KH7" s="4"/>
      <c r="KI7" s="4"/>
      <c r="KJ7" s="4"/>
      <c r="KK7" s="4"/>
      <c r="KL7" s="4"/>
      <c r="KM7" s="4"/>
      <c r="KN7" s="4"/>
      <c r="KO7" s="4"/>
      <c r="KP7" s="4"/>
      <c r="KQ7" s="4"/>
      <c r="KR7" s="4"/>
      <c r="KS7" s="4"/>
      <c r="KT7" s="4"/>
      <c r="KU7" s="4"/>
      <c r="KV7" s="4"/>
      <c r="KW7" s="4"/>
      <c r="KX7" s="4"/>
      <c r="KY7" s="4"/>
      <c r="KZ7" s="4"/>
      <c r="LA7" s="4"/>
      <c r="LB7" s="4"/>
      <c r="LC7" s="4"/>
      <c r="LD7" s="4"/>
      <c r="LE7" s="4"/>
      <c r="LF7" s="4"/>
      <c r="LG7" s="4"/>
      <c r="LH7" s="4"/>
      <c r="LI7" s="4"/>
      <c r="LJ7" s="4"/>
      <c r="LK7" s="4"/>
      <c r="LL7" s="4"/>
      <c r="LM7" s="4"/>
      <c r="LN7" s="4"/>
      <c r="LO7" s="4"/>
      <c r="LP7" s="4"/>
      <c r="LQ7" s="4"/>
      <c r="LR7" s="4"/>
      <c r="LS7" s="4"/>
      <c r="LT7" s="4"/>
      <c r="LU7" s="4"/>
      <c r="LV7" s="4"/>
      <c r="LW7" s="4"/>
      <c r="LX7" s="4"/>
      <c r="LY7" s="4"/>
      <c r="LZ7" s="4"/>
      <c r="MA7" s="4"/>
      <c r="MB7" s="4"/>
      <c r="MC7" s="4"/>
      <c r="MD7" s="4"/>
      <c r="ME7" s="4"/>
      <c r="MF7" s="4"/>
      <c r="MG7" s="4"/>
      <c r="MH7" s="4"/>
      <c r="MI7" s="4"/>
      <c r="MJ7" s="4"/>
      <c r="MK7" s="4"/>
      <c r="ML7" s="4"/>
      <c r="MM7" s="4"/>
      <c r="MN7" s="4"/>
      <c r="MO7" s="4"/>
      <c r="MP7" s="4"/>
    </row>
    <row r="8" spans="1:354" s="2" customFormat="1" ht="30" customHeight="1" outlineLevel="1" thickBot="1" x14ac:dyDescent="0.35">
      <c r="A8" s="10"/>
      <c r="B8" s="22">
        <v>1.1000000000000001</v>
      </c>
      <c r="C8" s="22" t="s">
        <v>128</v>
      </c>
      <c r="D8" s="117" t="s">
        <v>129</v>
      </c>
      <c r="E8" s="117"/>
      <c r="F8" s="14"/>
      <c r="G8" s="14"/>
      <c r="H8" s="37">
        <v>1</v>
      </c>
      <c r="I8" s="94"/>
      <c r="J8" s="94"/>
      <c r="K8" s="14"/>
      <c r="L8" s="36"/>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c r="II8" s="4"/>
      <c r="IJ8" s="4"/>
      <c r="IK8" s="4"/>
      <c r="IL8" s="4"/>
      <c r="IM8" s="4"/>
      <c r="IN8" s="4"/>
      <c r="IO8" s="4"/>
      <c r="IP8" s="4"/>
      <c r="IQ8" s="4"/>
      <c r="IR8" s="4"/>
      <c r="IS8" s="4"/>
      <c r="IT8" s="4"/>
      <c r="IU8" s="4"/>
      <c r="IV8" s="4"/>
      <c r="IW8" s="4"/>
      <c r="IX8" s="4"/>
      <c r="IY8" s="4"/>
      <c r="IZ8" s="4"/>
      <c r="JA8" s="4"/>
      <c r="JB8" s="4"/>
      <c r="JC8" s="4"/>
      <c r="JD8" s="4"/>
      <c r="JE8" s="4"/>
      <c r="JF8" s="4"/>
      <c r="JG8" s="4"/>
      <c r="JH8" s="4"/>
      <c r="JI8" s="4"/>
      <c r="JJ8" s="4"/>
      <c r="JK8" s="4"/>
      <c r="JL8" s="4"/>
      <c r="JM8" s="4"/>
      <c r="JN8" s="4"/>
      <c r="JO8" s="4"/>
      <c r="JP8" s="4"/>
      <c r="JQ8" s="4"/>
      <c r="JR8" s="4"/>
      <c r="JS8" s="4"/>
      <c r="JT8" s="4"/>
      <c r="JU8" s="4"/>
      <c r="JV8" s="4"/>
      <c r="JW8" s="4"/>
      <c r="JX8" s="4"/>
      <c r="JY8" s="4"/>
      <c r="JZ8" s="4"/>
      <c r="KA8" s="4"/>
      <c r="KB8" s="4"/>
      <c r="KC8" s="4"/>
      <c r="KD8" s="4"/>
      <c r="KE8" s="4"/>
      <c r="KF8" s="4"/>
      <c r="KG8" s="4"/>
      <c r="KH8" s="4"/>
      <c r="KI8" s="4"/>
      <c r="KJ8" s="4"/>
      <c r="KK8" s="4"/>
      <c r="KL8" s="4"/>
      <c r="KM8" s="4"/>
      <c r="KN8" s="4"/>
      <c r="KO8" s="4"/>
      <c r="KP8" s="4"/>
      <c r="KQ8" s="4"/>
      <c r="KR8" s="4"/>
      <c r="KS8" s="4"/>
      <c r="KT8" s="4"/>
      <c r="KU8" s="4"/>
      <c r="KV8" s="4"/>
      <c r="KW8" s="4"/>
      <c r="KX8" s="4"/>
      <c r="KY8" s="4"/>
      <c r="KZ8" s="4"/>
      <c r="LA8" s="4"/>
      <c r="LB8" s="4"/>
      <c r="LC8" s="4"/>
      <c r="LD8" s="4"/>
      <c r="LE8" s="4"/>
      <c r="LF8" s="4"/>
      <c r="LG8" s="4"/>
      <c r="LH8" s="4"/>
      <c r="LI8" s="4"/>
      <c r="LJ8" s="4"/>
      <c r="LK8" s="4"/>
      <c r="LL8" s="4"/>
      <c r="LM8" s="4"/>
      <c r="LN8" s="4"/>
      <c r="LO8" s="4"/>
      <c r="LP8" s="4"/>
      <c r="LQ8" s="4"/>
      <c r="LR8" s="4"/>
      <c r="LS8" s="4"/>
      <c r="LT8" s="4"/>
      <c r="LU8" s="4"/>
      <c r="LV8" s="4"/>
      <c r="LW8" s="4"/>
      <c r="LX8" s="4"/>
      <c r="LY8" s="4"/>
      <c r="LZ8" s="4"/>
      <c r="MA8" s="4"/>
      <c r="MB8" s="4"/>
      <c r="MC8" s="4"/>
      <c r="MD8" s="4"/>
      <c r="ME8" s="4"/>
      <c r="MF8" s="4"/>
      <c r="MG8" s="4"/>
      <c r="MH8" s="4"/>
      <c r="MI8" s="4"/>
      <c r="MJ8" s="4"/>
      <c r="MK8" s="4"/>
      <c r="ML8" s="4"/>
      <c r="MM8" s="4"/>
      <c r="MN8" s="4"/>
      <c r="MO8" s="4"/>
      <c r="MP8" s="4"/>
    </row>
    <row r="9" spans="1:354" s="2" customFormat="1" ht="30" customHeight="1" outlineLevel="1" thickBot="1" x14ac:dyDescent="0.35">
      <c r="A9" s="10"/>
      <c r="B9" s="22">
        <v>1.2</v>
      </c>
      <c r="C9" s="22" t="s">
        <v>173</v>
      </c>
      <c r="D9" s="117" t="s">
        <v>134</v>
      </c>
      <c r="E9" s="117"/>
      <c r="F9" s="14"/>
      <c r="G9" s="14"/>
      <c r="H9" s="37"/>
      <c r="I9" s="94"/>
      <c r="J9" s="94"/>
      <c r="K9" s="14"/>
      <c r="L9" s="36"/>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c r="IN9" s="4"/>
      <c r="IO9" s="4"/>
      <c r="IP9" s="4"/>
      <c r="IQ9" s="4"/>
      <c r="IR9" s="4"/>
      <c r="IS9" s="4"/>
      <c r="IT9" s="4"/>
      <c r="IU9" s="4"/>
      <c r="IV9" s="4"/>
      <c r="IW9" s="4"/>
      <c r="IX9" s="4"/>
      <c r="IY9" s="4"/>
      <c r="IZ9" s="4"/>
      <c r="JA9" s="4"/>
      <c r="JB9" s="4"/>
      <c r="JC9" s="4"/>
      <c r="JD9" s="4"/>
      <c r="JE9" s="4"/>
      <c r="JF9" s="4"/>
      <c r="JG9" s="4"/>
      <c r="JH9" s="4"/>
      <c r="JI9" s="4"/>
      <c r="JJ9" s="4"/>
      <c r="JK9" s="4"/>
      <c r="JL9" s="4"/>
      <c r="JM9" s="4"/>
      <c r="JN9" s="4"/>
      <c r="JO9" s="4"/>
      <c r="JP9" s="4"/>
      <c r="JQ9" s="4"/>
      <c r="JR9" s="4"/>
      <c r="JS9" s="4"/>
      <c r="JT9" s="4"/>
      <c r="JU9" s="4"/>
      <c r="JV9" s="4"/>
      <c r="JW9" s="4"/>
      <c r="JX9" s="4"/>
      <c r="JY9" s="4"/>
      <c r="JZ9" s="4"/>
      <c r="KA9" s="4"/>
      <c r="KB9" s="4"/>
      <c r="KC9" s="4"/>
      <c r="KD9" s="4"/>
      <c r="KE9" s="4"/>
      <c r="KF9" s="4"/>
      <c r="KG9" s="4"/>
      <c r="KH9" s="4"/>
      <c r="KI9" s="4"/>
      <c r="KJ9" s="4"/>
      <c r="KK9" s="4"/>
      <c r="KL9" s="4"/>
      <c r="KM9" s="4"/>
      <c r="KN9" s="4"/>
      <c r="KO9" s="4"/>
      <c r="KP9" s="4"/>
      <c r="KQ9" s="4"/>
      <c r="KR9" s="4"/>
      <c r="KS9" s="4"/>
      <c r="KT9" s="4"/>
      <c r="KU9" s="4"/>
      <c r="KV9" s="4"/>
      <c r="KW9" s="4"/>
      <c r="KX9" s="4"/>
      <c r="KY9" s="4"/>
      <c r="KZ9" s="4"/>
      <c r="LA9" s="4"/>
      <c r="LB9" s="4"/>
      <c r="LC9" s="4"/>
      <c r="LD9" s="4"/>
      <c r="LE9" s="4"/>
      <c r="LF9" s="4"/>
      <c r="LG9" s="4"/>
      <c r="LH9" s="4"/>
      <c r="LI9" s="4"/>
      <c r="LJ9" s="4"/>
      <c r="LK9" s="4"/>
      <c r="LL9" s="4"/>
      <c r="LM9" s="4"/>
      <c r="LN9" s="4"/>
      <c r="LO9" s="4"/>
      <c r="LP9" s="4"/>
      <c r="LQ9" s="4"/>
      <c r="LR9" s="4"/>
      <c r="LS9" s="4"/>
      <c r="LT9" s="4"/>
      <c r="LU9" s="4"/>
      <c r="LV9" s="4"/>
      <c r="LW9" s="4"/>
      <c r="LX9" s="4"/>
      <c r="LY9" s="4"/>
      <c r="LZ9" s="4"/>
      <c r="MA9" s="4"/>
      <c r="MB9" s="4"/>
      <c r="MC9" s="4"/>
      <c r="MD9" s="4"/>
      <c r="ME9" s="4"/>
      <c r="MF9" s="4"/>
      <c r="MG9" s="4"/>
      <c r="MH9" s="4"/>
      <c r="MI9" s="4"/>
      <c r="MJ9" s="4"/>
      <c r="MK9" s="4"/>
      <c r="ML9" s="4"/>
      <c r="MM9" s="4"/>
      <c r="MN9" s="4"/>
      <c r="MO9" s="4"/>
      <c r="MP9" s="4"/>
    </row>
    <row r="10" spans="1:354" s="2" customFormat="1" ht="30" customHeight="1" outlineLevel="1" thickBot="1" x14ac:dyDescent="0.35">
      <c r="A10" s="10"/>
      <c r="B10" s="22">
        <v>1.3</v>
      </c>
      <c r="C10" s="22"/>
      <c r="D10" s="83" t="s">
        <v>138</v>
      </c>
      <c r="E10" s="82"/>
      <c r="F10" s="14"/>
      <c r="G10" s="14"/>
      <c r="H10" s="37"/>
      <c r="I10" s="94"/>
      <c r="J10" s="94"/>
      <c r="K10" s="14"/>
      <c r="L10" s="36"/>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c r="IK10" s="4"/>
      <c r="IL10" s="4"/>
      <c r="IM10" s="4"/>
      <c r="IN10" s="4"/>
      <c r="IO10" s="4"/>
      <c r="IP10" s="4"/>
      <c r="IQ10" s="4"/>
      <c r="IR10" s="4"/>
      <c r="IS10" s="4"/>
      <c r="IT10" s="4"/>
      <c r="IU10" s="4"/>
      <c r="IV10" s="4"/>
      <c r="IW10" s="4"/>
      <c r="IX10" s="4"/>
      <c r="IY10" s="4"/>
      <c r="IZ10" s="4"/>
      <c r="JA10" s="4"/>
      <c r="JB10" s="4"/>
      <c r="JC10" s="4"/>
      <c r="JD10" s="4"/>
      <c r="JE10" s="4"/>
      <c r="JF10" s="4"/>
      <c r="JG10" s="4"/>
      <c r="JH10" s="4"/>
      <c r="JI10" s="4"/>
      <c r="JJ10" s="4"/>
      <c r="JK10" s="4"/>
      <c r="JL10" s="4"/>
      <c r="JM10" s="4"/>
      <c r="JN10" s="4"/>
      <c r="JO10" s="4"/>
      <c r="JP10" s="4"/>
      <c r="JQ10" s="4"/>
      <c r="JR10" s="4"/>
      <c r="JS10" s="4"/>
      <c r="JT10" s="4"/>
      <c r="JU10" s="4"/>
      <c r="JV10" s="4"/>
      <c r="JW10" s="4"/>
      <c r="JX10" s="4"/>
      <c r="JY10" s="4"/>
      <c r="JZ10" s="4"/>
      <c r="KA10" s="4"/>
      <c r="KB10" s="4"/>
      <c r="KC10" s="4"/>
      <c r="KD10" s="4"/>
      <c r="KE10" s="4"/>
      <c r="KF10" s="4"/>
      <c r="KG10" s="4"/>
      <c r="KH10" s="4"/>
      <c r="KI10" s="4"/>
      <c r="KJ10" s="4"/>
      <c r="KK10" s="4"/>
      <c r="KL10" s="4"/>
      <c r="KM10" s="4"/>
      <c r="KN10" s="4"/>
      <c r="KO10" s="4"/>
      <c r="KP10" s="4"/>
      <c r="KQ10" s="4"/>
      <c r="KR10" s="4"/>
      <c r="KS10" s="4"/>
      <c r="KT10" s="4"/>
      <c r="KU10" s="4"/>
      <c r="KV10" s="4"/>
      <c r="KW10" s="4"/>
      <c r="KX10" s="4"/>
      <c r="KY10" s="4"/>
      <c r="KZ10" s="4"/>
      <c r="LA10" s="4"/>
      <c r="LB10" s="4"/>
      <c r="LC10" s="4"/>
      <c r="LD10" s="4"/>
      <c r="LE10" s="4"/>
      <c r="LF10" s="4"/>
      <c r="LG10" s="4"/>
      <c r="LH10" s="4"/>
      <c r="LI10" s="4"/>
      <c r="LJ10" s="4"/>
      <c r="LK10" s="4"/>
      <c r="LL10" s="4"/>
      <c r="LM10" s="4"/>
      <c r="LN10" s="4"/>
      <c r="LO10" s="4"/>
      <c r="LP10" s="4"/>
      <c r="LQ10" s="4"/>
      <c r="LR10" s="4"/>
      <c r="LS10" s="4"/>
      <c r="LT10" s="4"/>
      <c r="LU10" s="4"/>
      <c r="LV10" s="4"/>
      <c r="LW10" s="4"/>
      <c r="LX10" s="4"/>
      <c r="LY10" s="4"/>
      <c r="LZ10" s="4"/>
      <c r="MA10" s="4"/>
      <c r="MB10" s="4"/>
      <c r="MC10" s="4"/>
      <c r="MD10" s="4"/>
      <c r="ME10" s="4"/>
      <c r="MF10" s="4"/>
      <c r="MG10" s="4"/>
      <c r="MH10" s="4"/>
      <c r="MI10" s="4"/>
      <c r="MJ10" s="4"/>
      <c r="MK10" s="4"/>
      <c r="ML10" s="4"/>
      <c r="MM10" s="4"/>
      <c r="MN10" s="4"/>
      <c r="MO10" s="4"/>
      <c r="MP10" s="4"/>
    </row>
    <row r="11" spans="1:354" s="2" customFormat="1" ht="30" customHeight="1" outlineLevel="1" thickBot="1" x14ac:dyDescent="0.35">
      <c r="A11" s="10"/>
      <c r="B11" s="22">
        <v>1.4</v>
      </c>
      <c r="C11" s="22"/>
      <c r="D11" s="82" t="s">
        <v>140</v>
      </c>
      <c r="E11" s="82"/>
      <c r="F11" s="14"/>
      <c r="G11" s="14"/>
      <c r="H11" s="37"/>
      <c r="I11" s="94"/>
      <c r="J11" s="94"/>
      <c r="K11" s="14"/>
      <c r="L11" s="36"/>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c r="II11" s="4"/>
      <c r="IJ11" s="4"/>
      <c r="IK11" s="4"/>
      <c r="IL11" s="4"/>
      <c r="IM11" s="4"/>
      <c r="IN11" s="4"/>
      <c r="IO11" s="4"/>
      <c r="IP11" s="4"/>
      <c r="IQ11" s="4"/>
      <c r="IR11" s="4"/>
      <c r="IS11" s="4"/>
      <c r="IT11" s="4"/>
      <c r="IU11" s="4"/>
      <c r="IV11" s="4"/>
      <c r="IW11" s="4"/>
      <c r="IX11" s="4"/>
      <c r="IY11" s="4"/>
      <c r="IZ11" s="4"/>
      <c r="JA11" s="4"/>
      <c r="JB11" s="4"/>
      <c r="JC11" s="4"/>
      <c r="JD11" s="4"/>
      <c r="JE11" s="4"/>
      <c r="JF11" s="4"/>
      <c r="JG11" s="4"/>
      <c r="JH11" s="4"/>
      <c r="JI11" s="4"/>
      <c r="JJ11" s="4"/>
      <c r="JK11" s="4"/>
      <c r="JL11" s="4"/>
      <c r="JM11" s="4"/>
      <c r="JN11" s="4"/>
      <c r="JO11" s="4"/>
      <c r="JP11" s="4"/>
      <c r="JQ11" s="4"/>
      <c r="JR11" s="4"/>
      <c r="JS11" s="4"/>
      <c r="JT11" s="4"/>
      <c r="JU11" s="4"/>
      <c r="JV11" s="4"/>
      <c r="JW11" s="4"/>
      <c r="JX11" s="4"/>
      <c r="JY11" s="4"/>
      <c r="JZ11" s="4"/>
      <c r="KA11" s="4"/>
      <c r="KB11" s="4"/>
      <c r="KC11" s="4"/>
      <c r="KD11" s="4"/>
      <c r="KE11" s="4"/>
      <c r="KF11" s="4"/>
      <c r="KG11" s="4"/>
      <c r="KH11" s="4"/>
      <c r="KI11" s="4"/>
      <c r="KJ11" s="4"/>
      <c r="KK11" s="4"/>
      <c r="KL11" s="4"/>
      <c r="KM11" s="4"/>
      <c r="KN11" s="4"/>
      <c r="KO11" s="4"/>
      <c r="KP11" s="4"/>
      <c r="KQ11" s="4"/>
      <c r="KR11" s="4"/>
      <c r="KS11" s="4"/>
      <c r="KT11" s="4"/>
      <c r="KU11" s="4"/>
      <c r="KV11" s="4"/>
      <c r="KW11" s="4"/>
      <c r="KX11" s="4"/>
      <c r="KY11" s="4"/>
      <c r="KZ11" s="4"/>
      <c r="LA11" s="4"/>
      <c r="LB11" s="4"/>
      <c r="LC11" s="4"/>
      <c r="LD11" s="4"/>
      <c r="LE11" s="4"/>
      <c r="LF11" s="4"/>
      <c r="LG11" s="4"/>
      <c r="LH11" s="4"/>
      <c r="LI11" s="4"/>
      <c r="LJ11" s="4"/>
      <c r="LK11" s="4"/>
      <c r="LL11" s="4"/>
      <c r="LM11" s="4"/>
      <c r="LN11" s="4"/>
      <c r="LO11" s="4"/>
      <c r="LP11" s="4"/>
      <c r="LQ11" s="4"/>
      <c r="LR11" s="4"/>
      <c r="LS11" s="4"/>
      <c r="LT11" s="4"/>
      <c r="LU11" s="4"/>
      <c r="LV11" s="4"/>
      <c r="LW11" s="4"/>
      <c r="LX11" s="4"/>
      <c r="LY11" s="4"/>
      <c r="LZ11" s="4"/>
      <c r="MA11" s="4"/>
      <c r="MB11" s="4"/>
      <c r="MC11" s="4"/>
      <c r="MD11" s="4"/>
      <c r="ME11" s="4"/>
      <c r="MF11" s="4"/>
      <c r="MG11" s="4"/>
      <c r="MH11" s="4"/>
      <c r="MI11" s="4"/>
      <c r="MJ11" s="4"/>
      <c r="MK11" s="4"/>
      <c r="ML11" s="4"/>
      <c r="MM11" s="4"/>
      <c r="MN11" s="4"/>
      <c r="MO11" s="4"/>
      <c r="MP11" s="4"/>
    </row>
    <row r="12" spans="1:354" s="2" customFormat="1" ht="30" customHeight="1" outlineLevel="1" thickBot="1" x14ac:dyDescent="0.35">
      <c r="A12" s="10"/>
      <c r="B12" s="22">
        <v>1.5</v>
      </c>
      <c r="C12" s="22" t="s">
        <v>172</v>
      </c>
      <c r="D12" s="82" t="s">
        <v>171</v>
      </c>
      <c r="E12" s="82"/>
      <c r="F12" s="14"/>
      <c r="G12" s="14"/>
      <c r="H12" s="37"/>
      <c r="I12" s="94"/>
      <c r="J12" s="94"/>
      <c r="K12" s="14"/>
      <c r="L12" s="36"/>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s="4"/>
      <c r="GO12" s="4"/>
      <c r="GP12" s="4"/>
      <c r="GQ12" s="4"/>
      <c r="GR12" s="4"/>
      <c r="GS12" s="4"/>
      <c r="GT12" s="4"/>
      <c r="GU12" s="4"/>
      <c r="GV12" s="4"/>
      <c r="GW12" s="4"/>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4"/>
      <c r="II12" s="4"/>
      <c r="IJ12" s="4"/>
      <c r="IK12" s="4"/>
      <c r="IL12" s="4"/>
      <c r="IM12" s="4"/>
      <c r="IN12" s="4"/>
      <c r="IO12" s="4"/>
      <c r="IP12" s="4"/>
      <c r="IQ12" s="4"/>
      <c r="IR12" s="4"/>
      <c r="IS12" s="4"/>
      <c r="IT12" s="4"/>
      <c r="IU12" s="4"/>
      <c r="IV12" s="4"/>
      <c r="IW12" s="4"/>
      <c r="IX12" s="4"/>
      <c r="IY12" s="4"/>
      <c r="IZ12" s="4"/>
      <c r="JA12" s="4"/>
      <c r="JB12" s="4"/>
      <c r="JC12" s="4"/>
      <c r="JD12" s="4"/>
      <c r="JE12" s="4"/>
      <c r="JF12" s="4"/>
      <c r="JG12" s="4"/>
      <c r="JH12" s="4"/>
      <c r="JI12" s="4"/>
      <c r="JJ12" s="4"/>
      <c r="JK12" s="4"/>
      <c r="JL12" s="4"/>
      <c r="JM12" s="4"/>
      <c r="JN12" s="4"/>
      <c r="JO12" s="4"/>
      <c r="JP12" s="4"/>
      <c r="JQ12" s="4"/>
      <c r="JR12" s="4"/>
      <c r="JS12" s="4"/>
      <c r="JT12" s="4"/>
      <c r="JU12" s="4"/>
      <c r="JV12" s="4"/>
      <c r="JW12" s="4"/>
      <c r="JX12" s="4"/>
      <c r="JY12" s="4"/>
      <c r="JZ12" s="4"/>
      <c r="KA12" s="4"/>
      <c r="KB12" s="4"/>
      <c r="KC12" s="4"/>
      <c r="KD12" s="4"/>
      <c r="KE12" s="4"/>
      <c r="KF12" s="4"/>
      <c r="KG12" s="4"/>
      <c r="KH12" s="4"/>
      <c r="KI12" s="4"/>
      <c r="KJ12" s="4"/>
      <c r="KK12" s="4"/>
      <c r="KL12" s="4"/>
      <c r="KM12" s="4"/>
      <c r="KN12" s="4"/>
      <c r="KO12" s="4"/>
      <c r="KP12" s="4"/>
      <c r="KQ12" s="4"/>
      <c r="KR12" s="4"/>
      <c r="KS12" s="4"/>
      <c r="KT12" s="4"/>
      <c r="KU12" s="4"/>
      <c r="KV12" s="4"/>
      <c r="KW12" s="4"/>
      <c r="KX12" s="4"/>
      <c r="KY12" s="4"/>
      <c r="KZ12" s="4"/>
      <c r="LA12" s="4"/>
      <c r="LB12" s="4"/>
      <c r="LC12" s="4"/>
      <c r="LD12" s="4"/>
      <c r="LE12" s="4"/>
      <c r="LF12" s="4"/>
      <c r="LG12" s="4"/>
      <c r="LH12" s="4"/>
      <c r="LI12" s="4"/>
      <c r="LJ12" s="4"/>
      <c r="LK12" s="4"/>
      <c r="LL12" s="4"/>
      <c r="LM12" s="4"/>
      <c r="LN12" s="4"/>
      <c r="LO12" s="4"/>
      <c r="LP12" s="4"/>
      <c r="LQ12" s="4"/>
      <c r="LR12" s="4"/>
      <c r="LS12" s="4"/>
      <c r="LT12" s="4"/>
      <c r="LU12" s="4"/>
      <c r="LV12" s="4"/>
      <c r="LW12" s="4"/>
      <c r="LX12" s="4"/>
      <c r="LY12" s="4"/>
      <c r="LZ12" s="4"/>
      <c r="MA12" s="4"/>
      <c r="MB12" s="4"/>
      <c r="MC12" s="4"/>
      <c r="MD12" s="4"/>
      <c r="ME12" s="4"/>
      <c r="MF12" s="4"/>
      <c r="MG12" s="4"/>
      <c r="MH12" s="4"/>
      <c r="MI12" s="4"/>
      <c r="MJ12" s="4"/>
      <c r="MK12" s="4"/>
      <c r="ML12" s="4"/>
      <c r="MM12" s="4"/>
      <c r="MN12" s="4"/>
      <c r="MO12" s="4"/>
      <c r="MP12" s="4"/>
    </row>
    <row r="13" spans="1:354" s="2" customFormat="1" ht="30" customHeight="1" outlineLevel="1" thickBot="1" x14ac:dyDescent="0.35">
      <c r="A13" s="10"/>
      <c r="B13" s="22">
        <v>1.6</v>
      </c>
      <c r="C13" s="22"/>
      <c r="D13" s="82" t="s">
        <v>141</v>
      </c>
      <c r="E13" s="82"/>
      <c r="F13" s="14"/>
      <c r="G13" s="14"/>
      <c r="H13" s="37"/>
      <c r="I13" s="94"/>
      <c r="J13" s="94"/>
      <c r="K13" s="14"/>
      <c r="L13" s="36"/>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4"/>
      <c r="IU13" s="4"/>
      <c r="IV13" s="4"/>
      <c r="IW13" s="4"/>
      <c r="IX13" s="4"/>
      <c r="IY13" s="4"/>
      <c r="IZ13" s="4"/>
      <c r="JA13" s="4"/>
      <c r="JB13" s="4"/>
      <c r="JC13" s="4"/>
      <c r="JD13" s="4"/>
      <c r="JE13" s="4"/>
      <c r="JF13" s="4"/>
      <c r="JG13" s="4"/>
      <c r="JH13" s="4"/>
      <c r="JI13" s="4"/>
      <c r="JJ13" s="4"/>
      <c r="JK13" s="4"/>
      <c r="JL13" s="4"/>
      <c r="JM13" s="4"/>
      <c r="JN13" s="4"/>
      <c r="JO13" s="4"/>
      <c r="JP13" s="4"/>
      <c r="JQ13" s="4"/>
      <c r="JR13" s="4"/>
      <c r="JS13" s="4"/>
      <c r="JT13" s="4"/>
      <c r="JU13" s="4"/>
      <c r="JV13" s="4"/>
      <c r="JW13" s="4"/>
      <c r="JX13" s="4"/>
      <c r="JY13" s="4"/>
      <c r="JZ13" s="4"/>
      <c r="KA13" s="4"/>
      <c r="KB13" s="4"/>
      <c r="KC13" s="4"/>
      <c r="KD13" s="4"/>
      <c r="KE13" s="4"/>
      <c r="KF13" s="4"/>
      <c r="KG13" s="4"/>
      <c r="KH13" s="4"/>
      <c r="KI13" s="4"/>
      <c r="KJ13" s="4"/>
      <c r="KK13" s="4"/>
      <c r="KL13" s="4"/>
      <c r="KM13" s="4"/>
      <c r="KN13" s="4"/>
      <c r="KO13" s="4"/>
      <c r="KP13" s="4"/>
      <c r="KQ13" s="4"/>
      <c r="KR13" s="4"/>
      <c r="KS13" s="4"/>
      <c r="KT13" s="4"/>
      <c r="KU13" s="4"/>
      <c r="KV13" s="4"/>
      <c r="KW13" s="4"/>
      <c r="KX13" s="4"/>
      <c r="KY13" s="4"/>
      <c r="KZ13" s="4"/>
      <c r="LA13" s="4"/>
      <c r="LB13" s="4"/>
      <c r="LC13" s="4"/>
      <c r="LD13" s="4"/>
      <c r="LE13" s="4"/>
      <c r="LF13" s="4"/>
      <c r="LG13" s="4"/>
      <c r="LH13" s="4"/>
      <c r="LI13" s="4"/>
      <c r="LJ13" s="4"/>
      <c r="LK13" s="4"/>
      <c r="LL13" s="4"/>
      <c r="LM13" s="4"/>
      <c r="LN13" s="4"/>
      <c r="LO13" s="4"/>
      <c r="LP13" s="4"/>
      <c r="LQ13" s="4"/>
      <c r="LR13" s="4"/>
      <c r="LS13" s="4"/>
      <c r="LT13" s="4"/>
      <c r="LU13" s="4"/>
      <c r="LV13" s="4"/>
      <c r="LW13" s="4"/>
      <c r="LX13" s="4"/>
      <c r="LY13" s="4"/>
      <c r="LZ13" s="4"/>
      <c r="MA13" s="4"/>
      <c r="MB13" s="4"/>
      <c r="MC13" s="4"/>
      <c r="MD13" s="4"/>
      <c r="ME13" s="4"/>
      <c r="MF13" s="4"/>
      <c r="MG13" s="4"/>
      <c r="MH13" s="4"/>
      <c r="MI13" s="4"/>
      <c r="MJ13" s="4"/>
      <c r="MK13" s="4"/>
      <c r="ML13" s="4"/>
      <c r="MM13" s="4"/>
      <c r="MN13" s="4"/>
      <c r="MO13" s="4"/>
      <c r="MP13" s="4"/>
    </row>
    <row r="14" spans="1:354" s="2" customFormat="1" ht="30" customHeight="1" outlineLevel="1" thickBot="1" x14ac:dyDescent="0.35">
      <c r="A14" s="10"/>
      <c r="B14" s="84">
        <v>2.1</v>
      </c>
      <c r="C14" s="84" t="s">
        <v>133</v>
      </c>
      <c r="D14" s="85" t="s">
        <v>130</v>
      </c>
      <c r="E14" s="85"/>
      <c r="F14" s="86" t="s">
        <v>27</v>
      </c>
      <c r="G14" s="86"/>
      <c r="H14" s="87">
        <v>1</v>
      </c>
      <c r="I14" s="95"/>
      <c r="J14" s="95"/>
      <c r="K14" s="86"/>
      <c r="L14" s="36"/>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c r="II14" s="4"/>
      <c r="IJ14" s="4"/>
      <c r="IK14" s="4"/>
      <c r="IL14" s="4"/>
      <c r="IM14" s="4"/>
      <c r="IN14" s="4"/>
      <c r="IO14" s="4"/>
      <c r="IP14" s="4"/>
      <c r="IQ14" s="4"/>
      <c r="IR14" s="4"/>
      <c r="IS14" s="4"/>
      <c r="IT14" s="4"/>
      <c r="IU14" s="4"/>
      <c r="IV14" s="4"/>
      <c r="IW14" s="4"/>
      <c r="IX14" s="4"/>
      <c r="IY14" s="4"/>
      <c r="IZ14" s="4"/>
      <c r="JA14" s="4"/>
      <c r="JB14" s="4"/>
      <c r="JC14" s="4"/>
      <c r="JD14" s="4"/>
      <c r="JE14" s="4"/>
      <c r="JF14" s="4"/>
      <c r="JG14" s="4"/>
      <c r="JH14" s="4"/>
      <c r="JI14" s="4"/>
      <c r="JJ14" s="4"/>
      <c r="JK14" s="4"/>
      <c r="JL14" s="4"/>
      <c r="JM14" s="4"/>
      <c r="JN14" s="4"/>
      <c r="JO14" s="4"/>
      <c r="JP14" s="4"/>
      <c r="JQ14" s="4"/>
      <c r="JR14" s="4"/>
      <c r="JS14" s="4"/>
      <c r="JT14" s="4"/>
      <c r="JU14" s="4"/>
      <c r="JV14" s="4"/>
      <c r="JW14" s="4"/>
      <c r="JX14" s="4"/>
      <c r="JY14" s="4"/>
      <c r="JZ14" s="4"/>
      <c r="KA14" s="4"/>
      <c r="KB14" s="4"/>
      <c r="KC14" s="4"/>
      <c r="KD14" s="4"/>
      <c r="KE14" s="4"/>
      <c r="KF14" s="4"/>
      <c r="KG14" s="4"/>
      <c r="KH14" s="4"/>
      <c r="KI14" s="4"/>
      <c r="KJ14" s="4"/>
      <c r="KK14" s="4"/>
      <c r="KL14" s="4"/>
      <c r="KM14" s="4"/>
      <c r="KN14" s="4"/>
      <c r="KO14" s="4"/>
      <c r="KP14" s="4"/>
      <c r="KQ14" s="4"/>
      <c r="KR14" s="4"/>
      <c r="KS14" s="4"/>
      <c r="KT14" s="4"/>
      <c r="KU14" s="4"/>
      <c r="KV14" s="4"/>
      <c r="KW14" s="4"/>
      <c r="KX14" s="4"/>
      <c r="KY14" s="4"/>
      <c r="KZ14" s="4"/>
      <c r="LA14" s="4"/>
      <c r="LB14" s="4"/>
      <c r="LC14" s="4"/>
      <c r="LD14" s="4"/>
      <c r="LE14" s="4"/>
      <c r="LF14" s="4"/>
      <c r="LG14" s="4"/>
      <c r="LH14" s="4"/>
      <c r="LI14" s="4"/>
      <c r="LJ14" s="4"/>
      <c r="LK14" s="4"/>
      <c r="LL14" s="4"/>
      <c r="LM14" s="4"/>
      <c r="LN14" s="4"/>
      <c r="LO14" s="4"/>
      <c r="LP14" s="4"/>
      <c r="LQ14" s="4"/>
      <c r="LR14" s="4"/>
      <c r="LS14" s="4"/>
      <c r="LT14" s="4"/>
      <c r="LU14" s="4"/>
      <c r="LV14" s="4"/>
      <c r="LW14" s="4"/>
      <c r="LX14" s="4"/>
      <c r="LY14" s="4"/>
      <c r="LZ14" s="4"/>
      <c r="MA14" s="4"/>
      <c r="MB14" s="4"/>
      <c r="MC14" s="4"/>
      <c r="MD14" s="4"/>
      <c r="ME14" s="4"/>
      <c r="MF14" s="4"/>
      <c r="MG14" s="4"/>
      <c r="MH14" s="4"/>
      <c r="MI14" s="4"/>
      <c r="MJ14" s="4"/>
      <c r="MK14" s="4"/>
      <c r="ML14" s="4"/>
      <c r="MM14" s="4"/>
      <c r="MN14" s="4"/>
      <c r="MO14" s="4"/>
      <c r="MP14" s="4"/>
    </row>
    <row r="15" spans="1:354" s="2" customFormat="1" ht="30" customHeight="1" outlineLevel="1" thickBot="1" x14ac:dyDescent="0.35">
      <c r="A15" s="10"/>
      <c r="B15" s="84">
        <v>2.2000000000000002</v>
      </c>
      <c r="C15" s="84" t="s">
        <v>172</v>
      </c>
      <c r="D15" s="85" t="s">
        <v>134</v>
      </c>
      <c r="E15" s="85"/>
      <c r="F15" s="86"/>
      <c r="G15" s="86"/>
      <c r="H15" s="87">
        <v>0</v>
      </c>
      <c r="I15" s="95"/>
      <c r="J15" s="95"/>
      <c r="K15" s="86"/>
      <c r="L15" s="36"/>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c r="GQ15" s="4"/>
      <c r="GR15" s="4"/>
      <c r="GS15" s="4"/>
      <c r="GT15" s="4"/>
      <c r="GU15" s="4"/>
      <c r="GV15" s="4"/>
      <c r="GW15" s="4"/>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c r="II15" s="4"/>
      <c r="IJ15" s="4"/>
      <c r="IK15" s="4"/>
      <c r="IL15" s="4"/>
      <c r="IM15" s="4"/>
      <c r="IN15" s="4"/>
      <c r="IO15" s="4"/>
      <c r="IP15" s="4"/>
      <c r="IQ15" s="4"/>
      <c r="IR15" s="4"/>
      <c r="IS15" s="4"/>
      <c r="IT15" s="4"/>
      <c r="IU15" s="4"/>
      <c r="IV15" s="4"/>
      <c r="IW15" s="4"/>
      <c r="IX15" s="4"/>
      <c r="IY15" s="4"/>
      <c r="IZ15" s="4"/>
      <c r="JA15" s="4"/>
      <c r="JB15" s="4"/>
      <c r="JC15" s="4"/>
      <c r="JD15" s="4"/>
      <c r="JE15" s="4"/>
      <c r="JF15" s="4"/>
      <c r="JG15" s="4"/>
      <c r="JH15" s="4"/>
      <c r="JI15" s="4"/>
      <c r="JJ15" s="4"/>
      <c r="JK15" s="4"/>
      <c r="JL15" s="4"/>
      <c r="JM15" s="4"/>
      <c r="JN15" s="4"/>
      <c r="JO15" s="4"/>
      <c r="JP15" s="4"/>
      <c r="JQ15" s="4"/>
      <c r="JR15" s="4"/>
      <c r="JS15" s="4"/>
      <c r="JT15" s="4"/>
      <c r="JU15" s="4"/>
      <c r="JV15" s="4"/>
      <c r="JW15" s="4"/>
      <c r="JX15" s="4"/>
      <c r="JY15" s="4"/>
      <c r="JZ15" s="4"/>
      <c r="KA15" s="4"/>
      <c r="KB15" s="4"/>
      <c r="KC15" s="4"/>
      <c r="KD15" s="4"/>
      <c r="KE15" s="4"/>
      <c r="KF15" s="4"/>
      <c r="KG15" s="4"/>
      <c r="KH15" s="4"/>
      <c r="KI15" s="4"/>
      <c r="KJ15" s="4"/>
      <c r="KK15" s="4"/>
      <c r="KL15" s="4"/>
      <c r="KM15" s="4"/>
      <c r="KN15" s="4"/>
      <c r="KO15" s="4"/>
      <c r="KP15" s="4"/>
      <c r="KQ15" s="4"/>
      <c r="KR15" s="4"/>
      <c r="KS15" s="4"/>
      <c r="KT15" s="4"/>
      <c r="KU15" s="4"/>
      <c r="KV15" s="4"/>
      <c r="KW15" s="4"/>
      <c r="KX15" s="4"/>
      <c r="KY15" s="4"/>
      <c r="KZ15" s="4"/>
      <c r="LA15" s="4"/>
      <c r="LB15" s="4"/>
      <c r="LC15" s="4"/>
      <c r="LD15" s="4"/>
      <c r="LE15" s="4"/>
      <c r="LF15" s="4"/>
      <c r="LG15" s="4"/>
      <c r="LH15" s="4"/>
      <c r="LI15" s="4"/>
      <c r="LJ15" s="4"/>
      <c r="LK15" s="4"/>
      <c r="LL15" s="4"/>
      <c r="LM15" s="4"/>
      <c r="LN15" s="4"/>
      <c r="LO15" s="4"/>
      <c r="LP15" s="4"/>
      <c r="LQ15" s="4"/>
      <c r="LR15" s="4"/>
      <c r="LS15" s="4"/>
      <c r="LT15" s="4"/>
      <c r="LU15" s="4"/>
      <c r="LV15" s="4"/>
      <c r="LW15" s="4"/>
      <c r="LX15" s="4"/>
      <c r="LY15" s="4"/>
      <c r="LZ15" s="4"/>
      <c r="MA15" s="4"/>
      <c r="MB15" s="4"/>
      <c r="MC15" s="4"/>
      <c r="MD15" s="4"/>
      <c r="ME15" s="4"/>
      <c r="MF15" s="4"/>
      <c r="MG15" s="4"/>
      <c r="MH15" s="4"/>
      <c r="MI15" s="4"/>
      <c r="MJ15" s="4"/>
      <c r="MK15" s="4"/>
      <c r="ML15" s="4"/>
      <c r="MM15" s="4"/>
      <c r="MN15" s="4"/>
      <c r="MO15" s="4"/>
      <c r="MP15" s="4"/>
    </row>
    <row r="16" spans="1:354" s="2" customFormat="1" ht="30" customHeight="1" outlineLevel="1" thickBot="1" x14ac:dyDescent="0.35">
      <c r="A16" s="10"/>
      <c r="B16" s="84">
        <v>2.2999999999999998</v>
      </c>
      <c r="C16" s="84"/>
      <c r="D16" s="88" t="s">
        <v>138</v>
      </c>
      <c r="E16" s="85"/>
      <c r="F16" s="86"/>
      <c r="G16" s="86"/>
      <c r="H16" s="87"/>
      <c r="I16" s="95"/>
      <c r="J16" s="95"/>
      <c r="K16" s="86"/>
      <c r="L16" s="36"/>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c r="GQ16" s="4"/>
      <c r="GR16" s="4"/>
      <c r="GS16" s="4"/>
      <c r="GT16" s="4"/>
      <c r="GU16" s="4"/>
      <c r="GV16" s="4"/>
      <c r="GW16" s="4"/>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c r="II16" s="4"/>
      <c r="IJ16" s="4"/>
      <c r="IK16" s="4"/>
      <c r="IL16" s="4"/>
      <c r="IM16" s="4"/>
      <c r="IN16" s="4"/>
      <c r="IO16" s="4"/>
      <c r="IP16" s="4"/>
      <c r="IQ16" s="4"/>
      <c r="IR16" s="4"/>
      <c r="IS16" s="4"/>
      <c r="IT16" s="4"/>
      <c r="IU16" s="4"/>
      <c r="IV16" s="4"/>
      <c r="IW16" s="4"/>
      <c r="IX16" s="4"/>
      <c r="IY16" s="4"/>
      <c r="IZ16" s="4"/>
      <c r="JA16" s="4"/>
      <c r="JB16" s="4"/>
      <c r="JC16" s="4"/>
      <c r="JD16" s="4"/>
      <c r="JE16" s="4"/>
      <c r="JF16" s="4"/>
      <c r="JG16" s="4"/>
      <c r="JH16" s="4"/>
      <c r="JI16" s="4"/>
      <c r="JJ16" s="4"/>
      <c r="JK16" s="4"/>
      <c r="JL16" s="4"/>
      <c r="JM16" s="4"/>
      <c r="JN16" s="4"/>
      <c r="JO16" s="4"/>
      <c r="JP16" s="4"/>
      <c r="JQ16" s="4"/>
      <c r="JR16" s="4"/>
      <c r="JS16" s="4"/>
      <c r="JT16" s="4"/>
      <c r="JU16" s="4"/>
      <c r="JV16" s="4"/>
      <c r="JW16" s="4"/>
      <c r="JX16" s="4"/>
      <c r="JY16" s="4"/>
      <c r="JZ16" s="4"/>
      <c r="KA16" s="4"/>
      <c r="KB16" s="4"/>
      <c r="KC16" s="4"/>
      <c r="KD16" s="4"/>
      <c r="KE16" s="4"/>
      <c r="KF16" s="4"/>
      <c r="KG16" s="4"/>
      <c r="KH16" s="4"/>
      <c r="KI16" s="4"/>
      <c r="KJ16" s="4"/>
      <c r="KK16" s="4"/>
      <c r="KL16" s="4"/>
      <c r="KM16" s="4"/>
      <c r="KN16" s="4"/>
      <c r="KO16" s="4"/>
      <c r="KP16" s="4"/>
      <c r="KQ16" s="4"/>
      <c r="KR16" s="4"/>
      <c r="KS16" s="4"/>
      <c r="KT16" s="4"/>
      <c r="KU16" s="4"/>
      <c r="KV16" s="4"/>
      <c r="KW16" s="4"/>
      <c r="KX16" s="4"/>
      <c r="KY16" s="4"/>
      <c r="KZ16" s="4"/>
      <c r="LA16" s="4"/>
      <c r="LB16" s="4"/>
      <c r="LC16" s="4"/>
      <c r="LD16" s="4"/>
      <c r="LE16" s="4"/>
      <c r="LF16" s="4"/>
      <c r="LG16" s="4"/>
      <c r="LH16" s="4"/>
      <c r="LI16" s="4"/>
      <c r="LJ16" s="4"/>
      <c r="LK16" s="4"/>
      <c r="LL16" s="4"/>
      <c r="LM16" s="4"/>
      <c r="LN16" s="4"/>
      <c r="LO16" s="4"/>
      <c r="LP16" s="4"/>
      <c r="LQ16" s="4"/>
      <c r="LR16" s="4"/>
      <c r="LS16" s="4"/>
      <c r="LT16" s="4"/>
      <c r="LU16" s="4"/>
      <c r="LV16" s="4"/>
      <c r="LW16" s="4"/>
      <c r="LX16" s="4"/>
      <c r="LY16" s="4"/>
      <c r="LZ16" s="4"/>
      <c r="MA16" s="4"/>
      <c r="MB16" s="4"/>
      <c r="MC16" s="4"/>
      <c r="MD16" s="4"/>
      <c r="ME16" s="4"/>
      <c r="MF16" s="4"/>
      <c r="MG16" s="4"/>
      <c r="MH16" s="4"/>
      <c r="MI16" s="4"/>
      <c r="MJ16" s="4"/>
      <c r="MK16" s="4"/>
      <c r="ML16" s="4"/>
      <c r="MM16" s="4"/>
      <c r="MN16" s="4"/>
      <c r="MO16" s="4"/>
      <c r="MP16" s="4"/>
    </row>
    <row r="17" spans="1:354" s="2" customFormat="1" ht="30" customHeight="1" outlineLevel="1" thickBot="1" x14ac:dyDescent="0.35">
      <c r="A17" s="10"/>
      <c r="B17" s="84">
        <v>2.4</v>
      </c>
      <c r="C17" s="84"/>
      <c r="D17" s="85" t="s">
        <v>140</v>
      </c>
      <c r="E17" s="85"/>
      <c r="F17" s="86"/>
      <c r="G17" s="86"/>
      <c r="H17" s="87"/>
      <c r="I17" s="95"/>
      <c r="J17" s="95"/>
      <c r="K17" s="86"/>
      <c r="L17" s="36"/>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c r="GQ17" s="4"/>
      <c r="GR17" s="4"/>
      <c r="GS17" s="4"/>
      <c r="GT17" s="4"/>
      <c r="GU17" s="4"/>
      <c r="GV17" s="4"/>
      <c r="GW17" s="4"/>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c r="II17" s="4"/>
      <c r="IJ17" s="4"/>
      <c r="IK17" s="4"/>
      <c r="IL17" s="4"/>
      <c r="IM17" s="4"/>
      <c r="IN17" s="4"/>
      <c r="IO17" s="4"/>
      <c r="IP17" s="4"/>
      <c r="IQ17" s="4"/>
      <c r="IR17" s="4"/>
      <c r="IS17" s="4"/>
      <c r="IT17" s="4"/>
      <c r="IU17" s="4"/>
      <c r="IV17" s="4"/>
      <c r="IW17" s="4"/>
      <c r="IX17" s="4"/>
      <c r="IY17" s="4"/>
      <c r="IZ17" s="4"/>
      <c r="JA17" s="4"/>
      <c r="JB17" s="4"/>
      <c r="JC17" s="4"/>
      <c r="JD17" s="4"/>
      <c r="JE17" s="4"/>
      <c r="JF17" s="4"/>
      <c r="JG17" s="4"/>
      <c r="JH17" s="4"/>
      <c r="JI17" s="4"/>
      <c r="JJ17" s="4"/>
      <c r="JK17" s="4"/>
      <c r="JL17" s="4"/>
      <c r="JM17" s="4"/>
      <c r="JN17" s="4"/>
      <c r="JO17" s="4"/>
      <c r="JP17" s="4"/>
      <c r="JQ17" s="4"/>
      <c r="JR17" s="4"/>
      <c r="JS17" s="4"/>
      <c r="JT17" s="4"/>
      <c r="JU17" s="4"/>
      <c r="JV17" s="4"/>
      <c r="JW17" s="4"/>
      <c r="JX17" s="4"/>
      <c r="JY17" s="4"/>
      <c r="JZ17" s="4"/>
      <c r="KA17" s="4"/>
      <c r="KB17" s="4"/>
      <c r="KC17" s="4"/>
      <c r="KD17" s="4"/>
      <c r="KE17" s="4"/>
      <c r="KF17" s="4"/>
      <c r="KG17" s="4"/>
      <c r="KH17" s="4"/>
      <c r="KI17" s="4"/>
      <c r="KJ17" s="4"/>
      <c r="KK17" s="4"/>
      <c r="KL17" s="4"/>
      <c r="KM17" s="4"/>
      <c r="KN17" s="4"/>
      <c r="KO17" s="4"/>
      <c r="KP17" s="4"/>
      <c r="KQ17" s="4"/>
      <c r="KR17" s="4"/>
      <c r="KS17" s="4"/>
      <c r="KT17" s="4"/>
      <c r="KU17" s="4"/>
      <c r="KV17" s="4"/>
      <c r="KW17" s="4"/>
      <c r="KX17" s="4"/>
      <c r="KY17" s="4"/>
      <c r="KZ17" s="4"/>
      <c r="LA17" s="4"/>
      <c r="LB17" s="4"/>
      <c r="LC17" s="4"/>
      <c r="LD17" s="4"/>
      <c r="LE17" s="4"/>
      <c r="LF17" s="4"/>
      <c r="LG17" s="4"/>
      <c r="LH17" s="4"/>
      <c r="LI17" s="4"/>
      <c r="LJ17" s="4"/>
      <c r="LK17" s="4"/>
      <c r="LL17" s="4"/>
      <c r="LM17" s="4"/>
      <c r="LN17" s="4"/>
      <c r="LO17" s="4"/>
      <c r="LP17" s="4"/>
      <c r="LQ17" s="4"/>
      <c r="LR17" s="4"/>
      <c r="LS17" s="4"/>
      <c r="LT17" s="4"/>
      <c r="LU17" s="4"/>
      <c r="LV17" s="4"/>
      <c r="LW17" s="4"/>
      <c r="LX17" s="4"/>
      <c r="LY17" s="4"/>
      <c r="LZ17" s="4"/>
      <c r="MA17" s="4"/>
      <c r="MB17" s="4"/>
      <c r="MC17" s="4"/>
      <c r="MD17" s="4"/>
      <c r="ME17" s="4"/>
      <c r="MF17" s="4"/>
      <c r="MG17" s="4"/>
      <c r="MH17" s="4"/>
      <c r="MI17" s="4"/>
      <c r="MJ17" s="4"/>
      <c r="MK17" s="4"/>
      <c r="ML17" s="4"/>
      <c r="MM17" s="4"/>
      <c r="MN17" s="4"/>
      <c r="MO17" s="4"/>
      <c r="MP17" s="4"/>
    </row>
    <row r="18" spans="1:354" s="2" customFormat="1" ht="30" customHeight="1" outlineLevel="1" thickBot="1" x14ac:dyDescent="0.35">
      <c r="A18" s="10"/>
      <c r="B18" s="84">
        <v>2.5</v>
      </c>
      <c r="C18" s="84" t="s">
        <v>172</v>
      </c>
      <c r="D18" s="85" t="s">
        <v>170</v>
      </c>
      <c r="E18" s="85"/>
      <c r="F18" s="86"/>
      <c r="G18" s="86"/>
      <c r="H18" s="87"/>
      <c r="I18" s="95"/>
      <c r="J18" s="95"/>
      <c r="K18" s="86"/>
      <c r="L18" s="36"/>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c r="GG18" s="4"/>
      <c r="GH18" s="4"/>
      <c r="GI18" s="4"/>
      <c r="GJ18" s="4"/>
      <c r="GK18" s="4"/>
      <c r="GL18" s="4"/>
      <c r="GM18" s="4"/>
      <c r="GN18" s="4"/>
      <c r="GO18" s="4"/>
      <c r="GP18" s="4"/>
      <c r="GQ18" s="4"/>
      <c r="GR18" s="4"/>
      <c r="GS18" s="4"/>
      <c r="GT18" s="4"/>
      <c r="GU18" s="4"/>
      <c r="GV18" s="4"/>
      <c r="GW18" s="4"/>
      <c r="GX18" s="4"/>
      <c r="GY18" s="4"/>
      <c r="GZ18" s="4"/>
      <c r="HA18" s="4"/>
      <c r="HB18" s="4"/>
      <c r="HC18" s="4"/>
      <c r="HD18" s="4"/>
      <c r="HE18" s="4"/>
      <c r="HF18" s="4"/>
      <c r="HG18" s="4"/>
      <c r="HH18" s="4"/>
      <c r="HI18" s="4"/>
      <c r="HJ18" s="4"/>
      <c r="HK18" s="4"/>
      <c r="HL18" s="4"/>
      <c r="HM18" s="4"/>
      <c r="HN18" s="4"/>
      <c r="HO18" s="4"/>
      <c r="HP18" s="4"/>
      <c r="HQ18" s="4"/>
      <c r="HR18" s="4"/>
      <c r="HS18" s="4"/>
      <c r="HT18" s="4"/>
      <c r="HU18" s="4"/>
      <c r="HV18" s="4"/>
      <c r="HW18" s="4"/>
      <c r="HX18" s="4"/>
      <c r="HY18" s="4"/>
      <c r="HZ18" s="4"/>
      <c r="IA18" s="4"/>
      <c r="IB18" s="4"/>
      <c r="IC18" s="4"/>
      <c r="ID18" s="4"/>
      <c r="IE18" s="4"/>
      <c r="IF18" s="4"/>
      <c r="IG18" s="4"/>
      <c r="IH18" s="4"/>
      <c r="II18" s="4"/>
      <c r="IJ18" s="4"/>
      <c r="IK18" s="4"/>
      <c r="IL18" s="4"/>
      <c r="IM18" s="4"/>
      <c r="IN18" s="4"/>
      <c r="IO18" s="4"/>
      <c r="IP18" s="4"/>
      <c r="IQ18" s="4"/>
      <c r="IR18" s="4"/>
      <c r="IS18" s="4"/>
      <c r="IT18" s="4"/>
      <c r="IU18" s="4"/>
      <c r="IV18" s="4"/>
      <c r="IW18" s="4"/>
      <c r="IX18" s="4"/>
      <c r="IY18" s="4"/>
      <c r="IZ18" s="4"/>
      <c r="JA18" s="4"/>
      <c r="JB18" s="4"/>
      <c r="JC18" s="4"/>
      <c r="JD18" s="4"/>
      <c r="JE18" s="4"/>
      <c r="JF18" s="4"/>
      <c r="JG18" s="4"/>
      <c r="JH18" s="4"/>
      <c r="JI18" s="4"/>
      <c r="JJ18" s="4"/>
      <c r="JK18" s="4"/>
      <c r="JL18" s="4"/>
      <c r="JM18" s="4"/>
      <c r="JN18" s="4"/>
      <c r="JO18" s="4"/>
      <c r="JP18" s="4"/>
      <c r="JQ18" s="4"/>
      <c r="JR18" s="4"/>
      <c r="JS18" s="4"/>
      <c r="JT18" s="4"/>
      <c r="JU18" s="4"/>
      <c r="JV18" s="4"/>
      <c r="JW18" s="4"/>
      <c r="JX18" s="4"/>
      <c r="JY18" s="4"/>
      <c r="JZ18" s="4"/>
      <c r="KA18" s="4"/>
      <c r="KB18" s="4"/>
      <c r="KC18" s="4"/>
      <c r="KD18" s="4"/>
      <c r="KE18" s="4"/>
      <c r="KF18" s="4"/>
      <c r="KG18" s="4"/>
      <c r="KH18" s="4"/>
      <c r="KI18" s="4"/>
      <c r="KJ18" s="4"/>
      <c r="KK18" s="4"/>
      <c r="KL18" s="4"/>
      <c r="KM18" s="4"/>
      <c r="KN18" s="4"/>
      <c r="KO18" s="4"/>
      <c r="KP18" s="4"/>
      <c r="KQ18" s="4"/>
      <c r="KR18" s="4"/>
      <c r="KS18" s="4"/>
      <c r="KT18" s="4"/>
      <c r="KU18" s="4"/>
      <c r="KV18" s="4"/>
      <c r="KW18" s="4"/>
      <c r="KX18" s="4"/>
      <c r="KY18" s="4"/>
      <c r="KZ18" s="4"/>
      <c r="LA18" s="4"/>
      <c r="LB18" s="4"/>
      <c r="LC18" s="4"/>
      <c r="LD18" s="4"/>
      <c r="LE18" s="4"/>
      <c r="LF18" s="4"/>
      <c r="LG18" s="4"/>
      <c r="LH18" s="4"/>
      <c r="LI18" s="4"/>
      <c r="LJ18" s="4"/>
      <c r="LK18" s="4"/>
      <c r="LL18" s="4"/>
      <c r="LM18" s="4"/>
      <c r="LN18" s="4"/>
      <c r="LO18" s="4"/>
      <c r="LP18" s="4"/>
      <c r="LQ18" s="4"/>
      <c r="LR18" s="4"/>
      <c r="LS18" s="4"/>
      <c r="LT18" s="4"/>
      <c r="LU18" s="4"/>
      <c r="LV18" s="4"/>
      <c r="LW18" s="4"/>
      <c r="LX18" s="4"/>
      <c r="LY18" s="4"/>
      <c r="LZ18" s="4"/>
      <c r="MA18" s="4"/>
      <c r="MB18" s="4"/>
      <c r="MC18" s="4"/>
      <c r="MD18" s="4"/>
      <c r="ME18" s="4"/>
      <c r="MF18" s="4"/>
      <c r="MG18" s="4"/>
      <c r="MH18" s="4"/>
      <c r="MI18" s="4"/>
      <c r="MJ18" s="4"/>
      <c r="MK18" s="4"/>
      <c r="ML18" s="4"/>
      <c r="MM18" s="4"/>
      <c r="MN18" s="4"/>
      <c r="MO18" s="4"/>
      <c r="MP18" s="4"/>
    </row>
    <row r="19" spans="1:354" s="2" customFormat="1" ht="30" customHeight="1" outlineLevel="1" thickBot="1" x14ac:dyDescent="0.35">
      <c r="A19" s="10"/>
      <c r="B19" s="84">
        <v>2.6</v>
      </c>
      <c r="C19" s="84" t="s">
        <v>172</v>
      </c>
      <c r="D19" s="91" t="s">
        <v>174</v>
      </c>
      <c r="E19" s="91"/>
      <c r="F19" s="86"/>
      <c r="G19" s="86"/>
      <c r="H19" s="87"/>
      <c r="I19" s="95"/>
      <c r="J19" s="95"/>
      <c r="K19" s="86"/>
      <c r="L19" s="36"/>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4"/>
      <c r="GJ19" s="4"/>
      <c r="GK19" s="4"/>
      <c r="GL19" s="4"/>
      <c r="GM19" s="4"/>
      <c r="GN19" s="4"/>
      <c r="GO19" s="4"/>
      <c r="GP19" s="4"/>
      <c r="GQ19" s="4"/>
      <c r="GR19" s="4"/>
      <c r="GS19" s="4"/>
      <c r="GT19" s="4"/>
      <c r="GU19" s="4"/>
      <c r="GV19" s="4"/>
      <c r="GW19" s="4"/>
      <c r="GX19" s="4"/>
      <c r="GY19" s="4"/>
      <c r="GZ19" s="4"/>
      <c r="HA19" s="4"/>
      <c r="HB19" s="4"/>
      <c r="HC19" s="4"/>
      <c r="HD19" s="4"/>
      <c r="HE19" s="4"/>
      <c r="HF19" s="4"/>
      <c r="HG19" s="4"/>
      <c r="HH19" s="4"/>
      <c r="HI19" s="4"/>
      <c r="HJ19" s="4"/>
      <c r="HK19" s="4"/>
      <c r="HL19" s="4"/>
      <c r="HM19" s="4"/>
      <c r="HN19" s="4"/>
      <c r="HO19" s="4"/>
      <c r="HP19" s="4"/>
      <c r="HQ19" s="4"/>
      <c r="HR19" s="4"/>
      <c r="HS19" s="4"/>
      <c r="HT19" s="4"/>
      <c r="HU19" s="4"/>
      <c r="HV19" s="4"/>
      <c r="HW19" s="4"/>
      <c r="HX19" s="4"/>
      <c r="HY19" s="4"/>
      <c r="HZ19" s="4"/>
      <c r="IA19" s="4"/>
      <c r="IB19" s="4"/>
      <c r="IC19" s="4"/>
      <c r="ID19" s="4"/>
      <c r="IE19" s="4"/>
      <c r="IF19" s="4"/>
      <c r="IG19" s="4"/>
      <c r="IH19" s="4"/>
      <c r="II19" s="4"/>
      <c r="IJ19" s="4"/>
      <c r="IK19" s="4"/>
      <c r="IL19" s="4"/>
      <c r="IM19" s="4"/>
      <c r="IN19" s="4"/>
      <c r="IO19" s="4"/>
      <c r="IP19" s="4"/>
      <c r="IQ19" s="4"/>
      <c r="IR19" s="4"/>
      <c r="IS19" s="4"/>
      <c r="IT19" s="4"/>
      <c r="IU19" s="4"/>
      <c r="IV19" s="4"/>
      <c r="IW19" s="4"/>
      <c r="IX19" s="4"/>
      <c r="IY19" s="4"/>
      <c r="IZ19" s="4"/>
      <c r="JA19" s="4"/>
      <c r="JB19" s="4"/>
      <c r="JC19" s="4"/>
      <c r="JD19" s="4"/>
      <c r="JE19" s="4"/>
      <c r="JF19" s="4"/>
      <c r="JG19" s="4"/>
      <c r="JH19" s="4"/>
      <c r="JI19" s="4"/>
      <c r="JJ19" s="4"/>
      <c r="JK19" s="4"/>
      <c r="JL19" s="4"/>
      <c r="JM19" s="4"/>
      <c r="JN19" s="4"/>
      <c r="JO19" s="4"/>
      <c r="JP19" s="4"/>
      <c r="JQ19" s="4"/>
      <c r="JR19" s="4"/>
      <c r="JS19" s="4"/>
      <c r="JT19" s="4"/>
      <c r="JU19" s="4"/>
      <c r="JV19" s="4"/>
      <c r="JW19" s="4"/>
      <c r="JX19" s="4"/>
      <c r="JY19" s="4"/>
      <c r="JZ19" s="4"/>
      <c r="KA19" s="4"/>
      <c r="KB19" s="4"/>
      <c r="KC19" s="4"/>
      <c r="KD19" s="4"/>
      <c r="KE19" s="4"/>
      <c r="KF19" s="4"/>
      <c r="KG19" s="4"/>
      <c r="KH19" s="4"/>
      <c r="KI19" s="4"/>
      <c r="KJ19" s="4"/>
      <c r="KK19" s="4"/>
      <c r="KL19" s="4"/>
      <c r="KM19" s="4"/>
      <c r="KN19" s="4"/>
      <c r="KO19" s="4"/>
      <c r="KP19" s="4"/>
      <c r="KQ19" s="4"/>
      <c r="KR19" s="4"/>
      <c r="KS19" s="4"/>
      <c r="KT19" s="4"/>
      <c r="KU19" s="4"/>
      <c r="KV19" s="4"/>
      <c r="KW19" s="4"/>
      <c r="KX19" s="4"/>
      <c r="KY19" s="4"/>
      <c r="KZ19" s="4"/>
      <c r="LA19" s="4"/>
      <c r="LB19" s="4"/>
      <c r="LC19" s="4"/>
      <c r="LD19" s="4"/>
      <c r="LE19" s="4"/>
      <c r="LF19" s="4"/>
      <c r="LG19" s="4"/>
      <c r="LH19" s="4"/>
      <c r="LI19" s="4"/>
      <c r="LJ19" s="4"/>
      <c r="LK19" s="4"/>
      <c r="LL19" s="4"/>
      <c r="LM19" s="4"/>
      <c r="LN19" s="4"/>
      <c r="LO19" s="4"/>
      <c r="LP19" s="4"/>
      <c r="LQ19" s="4"/>
      <c r="LR19" s="4"/>
      <c r="LS19" s="4"/>
      <c r="LT19" s="4"/>
      <c r="LU19" s="4"/>
      <c r="LV19" s="4"/>
      <c r="LW19" s="4"/>
      <c r="LX19" s="4"/>
      <c r="LY19" s="4"/>
      <c r="LZ19" s="4"/>
      <c r="MA19" s="4"/>
      <c r="MB19" s="4"/>
      <c r="MC19" s="4"/>
      <c r="MD19" s="4"/>
      <c r="ME19" s="4"/>
      <c r="MF19" s="4"/>
      <c r="MG19" s="4"/>
      <c r="MH19" s="4"/>
      <c r="MI19" s="4"/>
      <c r="MJ19" s="4"/>
      <c r="MK19" s="4"/>
      <c r="ML19" s="4"/>
      <c r="MM19" s="4"/>
      <c r="MN19" s="4"/>
      <c r="MO19" s="4"/>
      <c r="MP19" s="4"/>
    </row>
    <row r="20" spans="1:354" s="2" customFormat="1" ht="30" customHeight="1" outlineLevel="1" thickBot="1" x14ac:dyDescent="0.35">
      <c r="A20" s="10"/>
      <c r="B20" s="124">
        <v>2.7</v>
      </c>
      <c r="C20" s="124"/>
      <c r="D20" s="125" t="s">
        <v>141</v>
      </c>
      <c r="E20" s="125"/>
      <c r="F20" s="126"/>
      <c r="G20" s="126">
        <v>0</v>
      </c>
      <c r="H20" s="127"/>
      <c r="I20" s="128"/>
      <c r="J20" s="128"/>
      <c r="K20" s="86"/>
      <c r="L20" s="36"/>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c r="GA20" s="4"/>
      <c r="GB20" s="4"/>
      <c r="GC20" s="4"/>
      <c r="GD20" s="4"/>
      <c r="GE20" s="4"/>
      <c r="GF20" s="4"/>
      <c r="GG20" s="4"/>
      <c r="GH20" s="4"/>
      <c r="GI20" s="4"/>
      <c r="GJ20" s="4"/>
      <c r="GK20" s="4"/>
      <c r="GL20" s="4"/>
      <c r="GM20" s="4"/>
      <c r="GN20" s="4"/>
      <c r="GO20" s="4"/>
      <c r="GP20" s="4"/>
      <c r="GQ20" s="4"/>
      <c r="GR20" s="4"/>
      <c r="GS20" s="4"/>
      <c r="GT20" s="4"/>
      <c r="GU20" s="4"/>
      <c r="GV20" s="4"/>
      <c r="GW20" s="4"/>
      <c r="GX20" s="4"/>
      <c r="GY20" s="4"/>
      <c r="GZ20" s="4"/>
      <c r="HA20" s="4"/>
      <c r="HB20" s="4"/>
      <c r="HC20" s="4"/>
      <c r="HD20" s="4"/>
      <c r="HE20" s="4"/>
      <c r="HF20" s="4"/>
      <c r="HG20" s="4"/>
      <c r="HH20" s="4"/>
      <c r="HI20" s="4"/>
      <c r="HJ20" s="4"/>
      <c r="HK20" s="4"/>
      <c r="HL20" s="4"/>
      <c r="HM20" s="4"/>
      <c r="HN20" s="4"/>
      <c r="HO20" s="4"/>
      <c r="HP20" s="4"/>
      <c r="HQ20" s="4"/>
      <c r="HR20" s="4"/>
      <c r="HS20" s="4"/>
      <c r="HT20" s="4"/>
      <c r="HU20" s="4"/>
      <c r="HV20" s="4"/>
      <c r="HW20" s="4"/>
      <c r="HX20" s="4"/>
      <c r="HY20" s="4"/>
      <c r="HZ20" s="4"/>
      <c r="IA20" s="4"/>
      <c r="IB20" s="4"/>
      <c r="IC20" s="4"/>
      <c r="ID20" s="4"/>
      <c r="IE20" s="4"/>
      <c r="IF20" s="4"/>
      <c r="IG20" s="4"/>
      <c r="IH20" s="4"/>
      <c r="II20" s="4"/>
      <c r="IJ20" s="4"/>
      <c r="IK20" s="4"/>
      <c r="IL20" s="4"/>
      <c r="IM20" s="4"/>
      <c r="IN20" s="4"/>
      <c r="IO20" s="4"/>
      <c r="IP20" s="4"/>
      <c r="IQ20" s="4"/>
      <c r="IR20" s="4"/>
      <c r="IS20" s="4"/>
      <c r="IT20" s="4"/>
      <c r="IU20" s="4"/>
      <c r="IV20" s="4"/>
      <c r="IW20" s="4"/>
      <c r="IX20" s="4"/>
      <c r="IY20" s="4"/>
      <c r="IZ20" s="4"/>
      <c r="JA20" s="4"/>
      <c r="JB20" s="4"/>
      <c r="JC20" s="4"/>
      <c r="JD20" s="4"/>
      <c r="JE20" s="4"/>
      <c r="JF20" s="4"/>
      <c r="JG20" s="4"/>
      <c r="JH20" s="4"/>
      <c r="JI20" s="4"/>
      <c r="JJ20" s="4"/>
      <c r="JK20" s="4"/>
      <c r="JL20" s="4"/>
      <c r="JM20" s="4"/>
      <c r="JN20" s="4"/>
      <c r="JO20" s="4"/>
      <c r="JP20" s="4"/>
      <c r="JQ20" s="4"/>
      <c r="JR20" s="4"/>
      <c r="JS20" s="4"/>
      <c r="JT20" s="4"/>
      <c r="JU20" s="4"/>
      <c r="JV20" s="4"/>
      <c r="JW20" s="4"/>
      <c r="JX20" s="4"/>
      <c r="JY20" s="4"/>
      <c r="JZ20" s="4"/>
      <c r="KA20" s="4"/>
      <c r="KB20" s="4"/>
      <c r="KC20" s="4"/>
      <c r="KD20" s="4"/>
      <c r="KE20" s="4"/>
      <c r="KF20" s="4"/>
      <c r="KG20" s="4"/>
      <c r="KH20" s="4"/>
      <c r="KI20" s="4"/>
      <c r="KJ20" s="4"/>
      <c r="KK20" s="4"/>
      <c r="KL20" s="4"/>
      <c r="KM20" s="4"/>
      <c r="KN20" s="4"/>
      <c r="KO20" s="4"/>
      <c r="KP20" s="4"/>
      <c r="KQ20" s="4"/>
      <c r="KR20" s="4"/>
      <c r="KS20" s="4"/>
      <c r="KT20" s="4"/>
      <c r="KU20" s="4"/>
      <c r="KV20" s="4"/>
      <c r="KW20" s="4"/>
      <c r="KX20" s="4"/>
      <c r="KY20" s="4"/>
      <c r="KZ20" s="4"/>
      <c r="LA20" s="4"/>
      <c r="LB20" s="4"/>
      <c r="LC20" s="4"/>
      <c r="LD20" s="4"/>
      <c r="LE20" s="4"/>
      <c r="LF20" s="4"/>
      <c r="LG20" s="4"/>
      <c r="LH20" s="4"/>
      <c r="LI20" s="4"/>
      <c r="LJ20" s="4"/>
      <c r="LK20" s="4"/>
      <c r="LL20" s="4"/>
      <c r="LM20" s="4"/>
      <c r="LN20" s="4"/>
      <c r="LO20" s="4"/>
      <c r="LP20" s="4"/>
      <c r="LQ20" s="4"/>
      <c r="LR20" s="4"/>
      <c r="LS20" s="4"/>
      <c r="LT20" s="4"/>
      <c r="LU20" s="4"/>
      <c r="LV20" s="4"/>
      <c r="LW20" s="4"/>
      <c r="LX20" s="4"/>
      <c r="LY20" s="4"/>
      <c r="LZ20" s="4"/>
      <c r="MA20" s="4"/>
      <c r="MB20" s="4"/>
      <c r="MC20" s="4"/>
      <c r="MD20" s="4"/>
      <c r="ME20" s="4"/>
      <c r="MF20" s="4"/>
      <c r="MG20" s="4"/>
      <c r="MH20" s="4"/>
      <c r="MI20" s="4"/>
      <c r="MJ20" s="4"/>
      <c r="MK20" s="4"/>
      <c r="ML20" s="4"/>
      <c r="MM20" s="4"/>
      <c r="MN20" s="4"/>
      <c r="MO20" s="4"/>
      <c r="MP20" s="4"/>
    </row>
    <row r="21" spans="1:354" s="2" customFormat="1" ht="30" customHeight="1" outlineLevel="1" thickBot="1" x14ac:dyDescent="0.35">
      <c r="A21" s="10" t="s">
        <v>6</v>
      </c>
      <c r="B21" s="22">
        <v>3.1</v>
      </c>
      <c r="C21" s="22" t="s">
        <v>29</v>
      </c>
      <c r="D21" s="117" t="s">
        <v>136</v>
      </c>
      <c r="E21" s="117"/>
      <c r="F21" s="14" t="s">
        <v>26</v>
      </c>
      <c r="G21" s="64" t="s">
        <v>106</v>
      </c>
      <c r="H21" s="37">
        <v>0</v>
      </c>
      <c r="I21" s="94"/>
      <c r="J21" s="94"/>
      <c r="K21" s="14"/>
      <c r="L21" s="36" t="str">
        <f>IF(OR(ISBLANK(task_start),ISBLANK(task_end)),"",task_end-task_start+1)</f>
        <v/>
      </c>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4"/>
      <c r="GJ21" s="4"/>
      <c r="GK21" s="4"/>
      <c r="GL21" s="4"/>
      <c r="GM21" s="4"/>
      <c r="GN21" s="4"/>
      <c r="GO21" s="4"/>
      <c r="GP21" s="4"/>
      <c r="GQ21" s="4"/>
      <c r="GR21" s="4"/>
      <c r="GS21" s="4"/>
      <c r="GT21" s="4"/>
      <c r="GU21" s="4"/>
      <c r="GV21" s="4"/>
      <c r="GW21" s="4"/>
      <c r="GX21" s="4"/>
      <c r="GY21" s="4"/>
      <c r="GZ21" s="4"/>
      <c r="HA21" s="4"/>
      <c r="HB21" s="4"/>
      <c r="HC21" s="4"/>
      <c r="HD21" s="4"/>
      <c r="HE21" s="4"/>
      <c r="HF21" s="4"/>
      <c r="HG21" s="4"/>
      <c r="HH21" s="4"/>
      <c r="HI21" s="4"/>
      <c r="HJ21" s="4"/>
      <c r="HK21" s="4"/>
      <c r="HL21" s="4"/>
      <c r="HM21" s="4"/>
      <c r="HN21" s="4"/>
      <c r="HO21" s="4"/>
      <c r="HP21" s="4"/>
      <c r="HQ21" s="4"/>
      <c r="HR21" s="4"/>
      <c r="HS21" s="4"/>
      <c r="HT21" s="4"/>
      <c r="HU21" s="4"/>
      <c r="HV21" s="4"/>
      <c r="HW21" s="4"/>
      <c r="HX21" s="4"/>
      <c r="HY21" s="4"/>
      <c r="HZ21" s="4"/>
      <c r="IA21" s="4"/>
      <c r="IB21" s="4"/>
      <c r="IC21" s="4"/>
      <c r="ID21" s="4"/>
      <c r="IE21" s="4"/>
      <c r="IF21" s="4"/>
      <c r="IG21" s="4"/>
      <c r="IH21" s="4"/>
      <c r="II21" s="4"/>
      <c r="IJ21" s="4"/>
      <c r="IK21" s="4"/>
      <c r="IL21" s="4"/>
      <c r="IM21" s="4"/>
      <c r="IN21" s="4"/>
      <c r="IO21" s="4"/>
      <c r="IP21" s="4"/>
      <c r="IQ21" s="4"/>
      <c r="IR21" s="4"/>
      <c r="IS21" s="4"/>
      <c r="IT21" s="4"/>
      <c r="IU21" s="4"/>
      <c r="IV21" s="4"/>
      <c r="IW21" s="4"/>
      <c r="IX21" s="4"/>
      <c r="IY21" s="4"/>
      <c r="IZ21" s="4"/>
      <c r="JA21" s="4"/>
      <c r="JB21" s="4"/>
      <c r="JC21" s="4"/>
      <c r="JD21" s="4"/>
      <c r="JE21" s="4"/>
      <c r="JF21" s="4"/>
      <c r="JG21" s="4"/>
      <c r="JH21" s="4"/>
      <c r="JI21" s="4"/>
      <c r="JJ21" s="4"/>
      <c r="JK21" s="4"/>
      <c r="JL21" s="4"/>
      <c r="JM21" s="4"/>
      <c r="JN21" s="4"/>
      <c r="JO21" s="4"/>
      <c r="JP21" s="4"/>
      <c r="JQ21" s="4"/>
      <c r="JR21" s="4"/>
      <c r="JS21" s="4"/>
      <c r="JT21" s="4"/>
      <c r="JU21" s="4"/>
      <c r="JV21" s="4"/>
      <c r="JW21" s="4"/>
      <c r="JX21" s="4"/>
      <c r="JY21" s="4"/>
      <c r="JZ21" s="4"/>
      <c r="KA21" s="4"/>
      <c r="KB21" s="4"/>
      <c r="KC21" s="4"/>
      <c r="KD21" s="4"/>
      <c r="KE21" s="4"/>
      <c r="KF21" s="4"/>
      <c r="KG21" s="4"/>
      <c r="KH21" s="4"/>
      <c r="KI21" s="4"/>
      <c r="KJ21" s="4"/>
      <c r="KK21" s="4"/>
      <c r="KL21" s="4"/>
      <c r="KM21" s="4"/>
      <c r="KN21" s="4"/>
      <c r="KO21" s="4"/>
      <c r="KP21" s="4"/>
      <c r="KQ21" s="4"/>
      <c r="KR21" s="4"/>
      <c r="KS21" s="4"/>
      <c r="KT21" s="4"/>
      <c r="KU21" s="4"/>
      <c r="KV21" s="4"/>
      <c r="KW21" s="4"/>
      <c r="KX21" s="4"/>
      <c r="KY21" s="4"/>
      <c r="KZ21" s="4"/>
      <c r="LA21" s="4"/>
      <c r="LB21" s="4"/>
      <c r="LC21" s="4"/>
      <c r="LD21" s="4"/>
      <c r="LE21" s="4"/>
      <c r="LF21" s="4"/>
      <c r="LG21" s="4"/>
      <c r="LH21" s="4"/>
      <c r="LI21" s="4"/>
      <c r="LJ21" s="4"/>
      <c r="LK21" s="4"/>
      <c r="LL21" s="4"/>
      <c r="LM21" s="4"/>
      <c r="LN21" s="4"/>
      <c r="LO21" s="4"/>
      <c r="LP21" s="4"/>
      <c r="LQ21" s="4"/>
      <c r="LR21" s="4"/>
      <c r="LS21" s="4"/>
      <c r="LT21" s="4"/>
      <c r="LU21" s="4"/>
      <c r="LV21" s="4"/>
      <c r="LW21" s="4"/>
      <c r="LX21" s="4"/>
      <c r="LY21" s="4"/>
      <c r="LZ21" s="4"/>
      <c r="MA21" s="4"/>
      <c r="MB21" s="4"/>
      <c r="MC21" s="4"/>
      <c r="MD21" s="4"/>
      <c r="ME21" s="4"/>
      <c r="MF21" s="4"/>
      <c r="MG21" s="4"/>
      <c r="MH21" s="4"/>
      <c r="MI21" s="4"/>
      <c r="MJ21" s="4"/>
      <c r="MK21" s="4"/>
      <c r="ML21" s="4"/>
      <c r="MM21" s="4"/>
      <c r="MN21" s="4"/>
      <c r="MO21" s="4"/>
      <c r="MP21" s="4"/>
    </row>
    <row r="22" spans="1:354" s="2" customFormat="1" ht="30" customHeight="1" outlineLevel="1" thickBot="1" x14ac:dyDescent="0.35">
      <c r="A22" s="10"/>
      <c r="B22" s="22">
        <v>3.2</v>
      </c>
      <c r="C22" s="22"/>
      <c r="D22" s="117" t="s">
        <v>134</v>
      </c>
      <c r="E22" s="117"/>
      <c r="F22" s="14"/>
      <c r="G22" s="64"/>
      <c r="H22" s="37"/>
      <c r="I22" s="94"/>
      <c r="J22" s="94"/>
      <c r="K22" s="14"/>
      <c r="L22" s="36"/>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c r="GG22" s="4"/>
      <c r="GH22" s="4"/>
      <c r="GI22" s="4"/>
      <c r="GJ22" s="4"/>
      <c r="GK22" s="4"/>
      <c r="GL22" s="4"/>
      <c r="GM22" s="4"/>
      <c r="GN22" s="4"/>
      <c r="GO22" s="4"/>
      <c r="GP22" s="4"/>
      <c r="GQ22" s="4"/>
      <c r="GR22" s="4"/>
      <c r="GS22" s="4"/>
      <c r="GT22" s="4"/>
      <c r="GU22" s="4"/>
      <c r="GV22" s="4"/>
      <c r="GW22" s="4"/>
      <c r="GX22" s="4"/>
      <c r="GY22" s="4"/>
      <c r="GZ22" s="4"/>
      <c r="HA22" s="4"/>
      <c r="HB22" s="4"/>
      <c r="HC22" s="4"/>
      <c r="HD22" s="4"/>
      <c r="HE22" s="4"/>
      <c r="HF22" s="4"/>
      <c r="HG22" s="4"/>
      <c r="HH22" s="4"/>
      <c r="HI22" s="4"/>
      <c r="HJ22" s="4"/>
      <c r="HK22" s="4"/>
      <c r="HL22" s="4"/>
      <c r="HM22" s="4"/>
      <c r="HN22" s="4"/>
      <c r="HO22" s="4"/>
      <c r="HP22" s="4"/>
      <c r="HQ22" s="4"/>
      <c r="HR22" s="4"/>
      <c r="HS22" s="4"/>
      <c r="HT22" s="4"/>
      <c r="HU22" s="4"/>
      <c r="HV22" s="4"/>
      <c r="HW22" s="4"/>
      <c r="HX22" s="4"/>
      <c r="HY22" s="4"/>
      <c r="HZ22" s="4"/>
      <c r="IA22" s="4"/>
      <c r="IB22" s="4"/>
      <c r="IC22" s="4"/>
      <c r="ID22" s="4"/>
      <c r="IE22" s="4"/>
      <c r="IF22" s="4"/>
      <c r="IG22" s="4"/>
      <c r="IH22" s="4"/>
      <c r="II22" s="4"/>
      <c r="IJ22" s="4"/>
      <c r="IK22" s="4"/>
      <c r="IL22" s="4"/>
      <c r="IM22" s="4"/>
      <c r="IN22" s="4"/>
      <c r="IO22" s="4"/>
      <c r="IP22" s="4"/>
      <c r="IQ22" s="4"/>
      <c r="IR22" s="4"/>
      <c r="IS22" s="4"/>
      <c r="IT22" s="4"/>
      <c r="IU22" s="4"/>
      <c r="IV22" s="4"/>
      <c r="IW22" s="4"/>
      <c r="IX22" s="4"/>
      <c r="IY22" s="4"/>
      <c r="IZ22" s="4"/>
      <c r="JA22" s="4"/>
      <c r="JB22" s="4"/>
      <c r="JC22" s="4"/>
      <c r="JD22" s="4"/>
      <c r="JE22" s="4"/>
      <c r="JF22" s="4"/>
      <c r="JG22" s="4"/>
      <c r="JH22" s="4"/>
      <c r="JI22" s="4"/>
      <c r="JJ22" s="4"/>
      <c r="JK22" s="4"/>
      <c r="JL22" s="4"/>
      <c r="JM22" s="4"/>
      <c r="JN22" s="4"/>
      <c r="JO22" s="4"/>
      <c r="JP22" s="4"/>
      <c r="JQ22" s="4"/>
      <c r="JR22" s="4"/>
      <c r="JS22" s="4"/>
      <c r="JT22" s="4"/>
      <c r="JU22" s="4"/>
      <c r="JV22" s="4"/>
      <c r="JW22" s="4"/>
      <c r="JX22" s="4"/>
      <c r="JY22" s="4"/>
      <c r="JZ22" s="4"/>
      <c r="KA22" s="4"/>
      <c r="KB22" s="4"/>
      <c r="KC22" s="4"/>
      <c r="KD22" s="4"/>
      <c r="KE22" s="4"/>
      <c r="KF22" s="4"/>
      <c r="KG22" s="4"/>
      <c r="KH22" s="4"/>
      <c r="KI22" s="4"/>
      <c r="KJ22" s="4"/>
      <c r="KK22" s="4"/>
      <c r="KL22" s="4"/>
      <c r="KM22" s="4"/>
      <c r="KN22" s="4"/>
      <c r="KO22" s="4"/>
      <c r="KP22" s="4"/>
      <c r="KQ22" s="4"/>
      <c r="KR22" s="4"/>
      <c r="KS22" s="4"/>
      <c r="KT22" s="4"/>
      <c r="KU22" s="4"/>
      <c r="KV22" s="4"/>
      <c r="KW22" s="4"/>
      <c r="KX22" s="4"/>
      <c r="KY22" s="4"/>
      <c r="KZ22" s="4"/>
      <c r="LA22" s="4"/>
      <c r="LB22" s="4"/>
      <c r="LC22" s="4"/>
      <c r="LD22" s="4"/>
      <c r="LE22" s="4"/>
      <c r="LF22" s="4"/>
      <c r="LG22" s="4"/>
      <c r="LH22" s="4"/>
      <c r="LI22" s="4"/>
      <c r="LJ22" s="4"/>
      <c r="LK22" s="4"/>
      <c r="LL22" s="4"/>
      <c r="LM22" s="4"/>
      <c r="LN22" s="4"/>
      <c r="LO22" s="4"/>
      <c r="LP22" s="4"/>
      <c r="LQ22" s="4"/>
      <c r="LR22" s="4"/>
      <c r="LS22" s="4"/>
      <c r="LT22" s="4"/>
      <c r="LU22" s="4"/>
      <c r="LV22" s="4"/>
      <c r="LW22" s="4"/>
      <c r="LX22" s="4"/>
      <c r="LY22" s="4"/>
      <c r="LZ22" s="4"/>
      <c r="MA22" s="4"/>
      <c r="MB22" s="4"/>
      <c r="MC22" s="4"/>
      <c r="MD22" s="4"/>
      <c r="ME22" s="4"/>
      <c r="MF22" s="4"/>
      <c r="MG22" s="4"/>
      <c r="MH22" s="4"/>
      <c r="MI22" s="4"/>
      <c r="MJ22" s="4"/>
      <c r="MK22" s="4"/>
      <c r="ML22" s="4"/>
      <c r="MM22" s="4"/>
      <c r="MN22" s="4"/>
      <c r="MO22" s="4"/>
      <c r="MP22" s="4"/>
    </row>
    <row r="23" spans="1:354" s="2" customFormat="1" ht="30" customHeight="1" outlineLevel="1" thickBot="1" x14ac:dyDescent="0.35">
      <c r="A23" s="10"/>
      <c r="B23" s="22">
        <v>3.3</v>
      </c>
      <c r="C23" s="22"/>
      <c r="D23" s="83" t="s">
        <v>138</v>
      </c>
      <c r="E23" s="82"/>
      <c r="F23" s="14"/>
      <c r="G23" s="64"/>
      <c r="H23" s="37"/>
      <c r="I23" s="94"/>
      <c r="J23" s="94"/>
      <c r="K23" s="14"/>
      <c r="L23" s="36"/>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c r="GQ23" s="4"/>
      <c r="GR23" s="4"/>
      <c r="GS23" s="4"/>
      <c r="GT23" s="4"/>
      <c r="GU23" s="4"/>
      <c r="GV23" s="4"/>
      <c r="GW23" s="4"/>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4"/>
      <c r="II23" s="4"/>
      <c r="IJ23" s="4"/>
      <c r="IK23" s="4"/>
      <c r="IL23" s="4"/>
      <c r="IM23" s="4"/>
      <c r="IN23" s="4"/>
      <c r="IO23" s="4"/>
      <c r="IP23" s="4"/>
      <c r="IQ23" s="4"/>
      <c r="IR23" s="4"/>
      <c r="IS23" s="4"/>
      <c r="IT23" s="4"/>
      <c r="IU23" s="4"/>
      <c r="IV23" s="4"/>
      <c r="IW23" s="4"/>
      <c r="IX23" s="4"/>
      <c r="IY23" s="4"/>
      <c r="IZ23" s="4"/>
      <c r="JA23" s="4"/>
      <c r="JB23" s="4"/>
      <c r="JC23" s="4"/>
      <c r="JD23" s="4"/>
      <c r="JE23" s="4"/>
      <c r="JF23" s="4"/>
      <c r="JG23" s="4"/>
      <c r="JH23" s="4"/>
      <c r="JI23" s="4"/>
      <c r="JJ23" s="4"/>
      <c r="JK23" s="4"/>
      <c r="JL23" s="4"/>
      <c r="JM23" s="4"/>
      <c r="JN23" s="4"/>
      <c r="JO23" s="4"/>
      <c r="JP23" s="4"/>
      <c r="JQ23" s="4"/>
      <c r="JR23" s="4"/>
      <c r="JS23" s="4"/>
      <c r="JT23" s="4"/>
      <c r="JU23" s="4"/>
      <c r="JV23" s="4"/>
      <c r="JW23" s="4"/>
      <c r="JX23" s="4"/>
      <c r="JY23" s="4"/>
      <c r="JZ23" s="4"/>
      <c r="KA23" s="4"/>
      <c r="KB23" s="4"/>
      <c r="KC23" s="4"/>
      <c r="KD23" s="4"/>
      <c r="KE23" s="4"/>
      <c r="KF23" s="4"/>
      <c r="KG23" s="4"/>
      <c r="KH23" s="4"/>
      <c r="KI23" s="4"/>
      <c r="KJ23" s="4"/>
      <c r="KK23" s="4"/>
      <c r="KL23" s="4"/>
      <c r="KM23" s="4"/>
      <c r="KN23" s="4"/>
      <c r="KO23" s="4"/>
      <c r="KP23" s="4"/>
      <c r="KQ23" s="4"/>
      <c r="KR23" s="4"/>
      <c r="KS23" s="4"/>
      <c r="KT23" s="4"/>
      <c r="KU23" s="4"/>
      <c r="KV23" s="4"/>
      <c r="KW23" s="4"/>
      <c r="KX23" s="4"/>
      <c r="KY23" s="4"/>
      <c r="KZ23" s="4"/>
      <c r="LA23" s="4"/>
      <c r="LB23" s="4"/>
      <c r="LC23" s="4"/>
      <c r="LD23" s="4"/>
      <c r="LE23" s="4"/>
      <c r="LF23" s="4"/>
      <c r="LG23" s="4"/>
      <c r="LH23" s="4"/>
      <c r="LI23" s="4"/>
      <c r="LJ23" s="4"/>
      <c r="LK23" s="4"/>
      <c r="LL23" s="4"/>
      <c r="LM23" s="4"/>
      <c r="LN23" s="4"/>
      <c r="LO23" s="4"/>
      <c r="LP23" s="4"/>
      <c r="LQ23" s="4"/>
      <c r="LR23" s="4"/>
      <c r="LS23" s="4"/>
      <c r="LT23" s="4"/>
      <c r="LU23" s="4"/>
      <c r="LV23" s="4"/>
      <c r="LW23" s="4"/>
      <c r="LX23" s="4"/>
      <c r="LY23" s="4"/>
      <c r="LZ23" s="4"/>
      <c r="MA23" s="4"/>
      <c r="MB23" s="4"/>
      <c r="MC23" s="4"/>
      <c r="MD23" s="4"/>
      <c r="ME23" s="4"/>
      <c r="MF23" s="4"/>
      <c r="MG23" s="4"/>
      <c r="MH23" s="4"/>
      <c r="MI23" s="4"/>
      <c r="MJ23" s="4"/>
      <c r="MK23" s="4"/>
      <c r="ML23" s="4"/>
      <c r="MM23" s="4"/>
      <c r="MN23" s="4"/>
      <c r="MO23" s="4"/>
      <c r="MP23" s="4"/>
    </row>
    <row r="24" spans="1:354" s="2" customFormat="1" ht="30" customHeight="1" outlineLevel="1" thickBot="1" x14ac:dyDescent="0.35">
      <c r="A24" s="10"/>
      <c r="B24" s="22">
        <v>3.4</v>
      </c>
      <c r="C24" s="22"/>
      <c r="D24" s="82" t="s">
        <v>140</v>
      </c>
      <c r="E24" s="82"/>
      <c r="F24" s="14"/>
      <c r="G24" s="64"/>
      <c r="H24" s="37"/>
      <c r="I24" s="94"/>
      <c r="J24" s="94"/>
      <c r="K24" s="14"/>
      <c r="L24" s="36"/>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c r="GG24" s="4"/>
      <c r="GH24" s="4"/>
      <c r="GI24" s="4"/>
      <c r="GJ24" s="4"/>
      <c r="GK24" s="4"/>
      <c r="GL24" s="4"/>
      <c r="GM24" s="4"/>
      <c r="GN24" s="4"/>
      <c r="GO24" s="4"/>
      <c r="GP24" s="4"/>
      <c r="GQ24" s="4"/>
      <c r="GR24" s="4"/>
      <c r="GS24" s="4"/>
      <c r="GT24" s="4"/>
      <c r="GU24" s="4"/>
      <c r="GV24" s="4"/>
      <c r="GW24" s="4"/>
      <c r="GX24" s="4"/>
      <c r="GY24" s="4"/>
      <c r="GZ24" s="4"/>
      <c r="HA24" s="4"/>
      <c r="HB24" s="4"/>
      <c r="HC24" s="4"/>
      <c r="HD24" s="4"/>
      <c r="HE24" s="4"/>
      <c r="HF24" s="4"/>
      <c r="HG24" s="4"/>
      <c r="HH24" s="4"/>
      <c r="HI24" s="4"/>
      <c r="HJ24" s="4"/>
      <c r="HK24" s="4"/>
      <c r="HL24" s="4"/>
      <c r="HM24" s="4"/>
      <c r="HN24" s="4"/>
      <c r="HO24" s="4"/>
      <c r="HP24" s="4"/>
      <c r="HQ24" s="4"/>
      <c r="HR24" s="4"/>
      <c r="HS24" s="4"/>
      <c r="HT24" s="4"/>
      <c r="HU24" s="4"/>
      <c r="HV24" s="4"/>
      <c r="HW24" s="4"/>
      <c r="HX24" s="4"/>
      <c r="HY24" s="4"/>
      <c r="HZ24" s="4"/>
      <c r="IA24" s="4"/>
      <c r="IB24" s="4"/>
      <c r="IC24" s="4"/>
      <c r="ID24" s="4"/>
      <c r="IE24" s="4"/>
      <c r="IF24" s="4"/>
      <c r="IG24" s="4"/>
      <c r="IH24" s="4"/>
      <c r="II24" s="4"/>
      <c r="IJ24" s="4"/>
      <c r="IK24" s="4"/>
      <c r="IL24" s="4"/>
      <c r="IM24" s="4"/>
      <c r="IN24" s="4"/>
      <c r="IO24" s="4"/>
      <c r="IP24" s="4"/>
      <c r="IQ24" s="4"/>
      <c r="IR24" s="4"/>
      <c r="IS24" s="4"/>
      <c r="IT24" s="4"/>
      <c r="IU24" s="4"/>
      <c r="IV24" s="4"/>
      <c r="IW24" s="4"/>
      <c r="IX24" s="4"/>
      <c r="IY24" s="4"/>
      <c r="IZ24" s="4"/>
      <c r="JA24" s="4"/>
      <c r="JB24" s="4"/>
      <c r="JC24" s="4"/>
      <c r="JD24" s="4"/>
      <c r="JE24" s="4"/>
      <c r="JF24" s="4"/>
      <c r="JG24" s="4"/>
      <c r="JH24" s="4"/>
      <c r="JI24" s="4"/>
      <c r="JJ24" s="4"/>
      <c r="JK24" s="4"/>
      <c r="JL24" s="4"/>
      <c r="JM24" s="4"/>
      <c r="JN24" s="4"/>
      <c r="JO24" s="4"/>
      <c r="JP24" s="4"/>
      <c r="JQ24" s="4"/>
      <c r="JR24" s="4"/>
      <c r="JS24" s="4"/>
      <c r="JT24" s="4"/>
      <c r="JU24" s="4"/>
      <c r="JV24" s="4"/>
      <c r="JW24" s="4"/>
      <c r="JX24" s="4"/>
      <c r="JY24" s="4"/>
      <c r="JZ24" s="4"/>
      <c r="KA24" s="4"/>
      <c r="KB24" s="4"/>
      <c r="KC24" s="4"/>
      <c r="KD24" s="4"/>
      <c r="KE24" s="4"/>
      <c r="KF24" s="4"/>
      <c r="KG24" s="4"/>
      <c r="KH24" s="4"/>
      <c r="KI24" s="4"/>
      <c r="KJ24" s="4"/>
      <c r="KK24" s="4"/>
      <c r="KL24" s="4"/>
      <c r="KM24" s="4"/>
      <c r="KN24" s="4"/>
      <c r="KO24" s="4"/>
      <c r="KP24" s="4"/>
      <c r="KQ24" s="4"/>
      <c r="KR24" s="4"/>
      <c r="KS24" s="4"/>
      <c r="KT24" s="4"/>
      <c r="KU24" s="4"/>
      <c r="KV24" s="4"/>
      <c r="KW24" s="4"/>
      <c r="KX24" s="4"/>
      <c r="KY24" s="4"/>
      <c r="KZ24" s="4"/>
      <c r="LA24" s="4"/>
      <c r="LB24" s="4"/>
      <c r="LC24" s="4"/>
      <c r="LD24" s="4"/>
      <c r="LE24" s="4"/>
      <c r="LF24" s="4"/>
      <c r="LG24" s="4"/>
      <c r="LH24" s="4"/>
      <c r="LI24" s="4"/>
      <c r="LJ24" s="4"/>
      <c r="LK24" s="4"/>
      <c r="LL24" s="4"/>
      <c r="LM24" s="4"/>
      <c r="LN24" s="4"/>
      <c r="LO24" s="4"/>
      <c r="LP24" s="4"/>
      <c r="LQ24" s="4"/>
      <c r="LR24" s="4"/>
      <c r="LS24" s="4"/>
      <c r="LT24" s="4"/>
      <c r="LU24" s="4"/>
      <c r="LV24" s="4"/>
      <c r="LW24" s="4"/>
      <c r="LX24" s="4"/>
      <c r="LY24" s="4"/>
      <c r="LZ24" s="4"/>
      <c r="MA24" s="4"/>
      <c r="MB24" s="4"/>
      <c r="MC24" s="4"/>
      <c r="MD24" s="4"/>
      <c r="ME24" s="4"/>
      <c r="MF24" s="4"/>
      <c r="MG24" s="4"/>
      <c r="MH24" s="4"/>
      <c r="MI24" s="4"/>
      <c r="MJ24" s="4"/>
      <c r="MK24" s="4"/>
      <c r="ML24" s="4"/>
      <c r="MM24" s="4"/>
      <c r="MN24" s="4"/>
      <c r="MO24" s="4"/>
      <c r="MP24" s="4"/>
    </row>
    <row r="25" spans="1:354" s="2" customFormat="1" ht="30" customHeight="1" outlineLevel="1" thickBot="1" x14ac:dyDescent="0.35">
      <c r="A25" s="10"/>
      <c r="B25" s="22">
        <v>3.5</v>
      </c>
      <c r="C25" s="22" t="s">
        <v>172</v>
      </c>
      <c r="D25" s="82" t="s">
        <v>170</v>
      </c>
      <c r="E25" s="82"/>
      <c r="F25" s="14"/>
      <c r="G25" s="64"/>
      <c r="H25" s="37"/>
      <c r="I25" s="94"/>
      <c r="J25" s="94"/>
      <c r="K25" s="14"/>
      <c r="L25" s="36"/>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c r="GI25" s="4"/>
      <c r="GJ25" s="4"/>
      <c r="GK25" s="4"/>
      <c r="GL25" s="4"/>
      <c r="GM25" s="4"/>
      <c r="GN25" s="4"/>
      <c r="GO25" s="4"/>
      <c r="GP25" s="4"/>
      <c r="GQ25" s="4"/>
      <c r="GR25" s="4"/>
      <c r="GS25" s="4"/>
      <c r="GT25" s="4"/>
      <c r="GU25" s="4"/>
      <c r="GV25" s="4"/>
      <c r="GW25" s="4"/>
      <c r="GX25" s="4"/>
      <c r="GY25" s="4"/>
      <c r="GZ25" s="4"/>
      <c r="HA25" s="4"/>
      <c r="HB25" s="4"/>
      <c r="HC25" s="4"/>
      <c r="HD25" s="4"/>
      <c r="HE25" s="4"/>
      <c r="HF25" s="4"/>
      <c r="HG25" s="4"/>
      <c r="HH25" s="4"/>
      <c r="HI25" s="4"/>
      <c r="HJ25" s="4"/>
      <c r="HK25" s="4"/>
      <c r="HL25" s="4"/>
      <c r="HM25" s="4"/>
      <c r="HN25" s="4"/>
      <c r="HO25" s="4"/>
      <c r="HP25" s="4"/>
      <c r="HQ25" s="4"/>
      <c r="HR25" s="4"/>
      <c r="HS25" s="4"/>
      <c r="HT25" s="4"/>
      <c r="HU25" s="4"/>
      <c r="HV25" s="4"/>
      <c r="HW25" s="4"/>
      <c r="HX25" s="4"/>
      <c r="HY25" s="4"/>
      <c r="HZ25" s="4"/>
      <c r="IA25" s="4"/>
      <c r="IB25" s="4"/>
      <c r="IC25" s="4"/>
      <c r="ID25" s="4"/>
      <c r="IE25" s="4"/>
      <c r="IF25" s="4"/>
      <c r="IG25" s="4"/>
      <c r="IH25" s="4"/>
      <c r="II25" s="4"/>
      <c r="IJ25" s="4"/>
      <c r="IK25" s="4"/>
      <c r="IL25" s="4"/>
      <c r="IM25" s="4"/>
      <c r="IN25" s="4"/>
      <c r="IO25" s="4"/>
      <c r="IP25" s="4"/>
      <c r="IQ25" s="4"/>
      <c r="IR25" s="4"/>
      <c r="IS25" s="4"/>
      <c r="IT25" s="4"/>
      <c r="IU25" s="4"/>
      <c r="IV25" s="4"/>
      <c r="IW25" s="4"/>
      <c r="IX25" s="4"/>
      <c r="IY25" s="4"/>
      <c r="IZ25" s="4"/>
      <c r="JA25" s="4"/>
      <c r="JB25" s="4"/>
      <c r="JC25" s="4"/>
      <c r="JD25" s="4"/>
      <c r="JE25" s="4"/>
      <c r="JF25" s="4"/>
      <c r="JG25" s="4"/>
      <c r="JH25" s="4"/>
      <c r="JI25" s="4"/>
      <c r="JJ25" s="4"/>
      <c r="JK25" s="4"/>
      <c r="JL25" s="4"/>
      <c r="JM25" s="4"/>
      <c r="JN25" s="4"/>
      <c r="JO25" s="4"/>
      <c r="JP25" s="4"/>
      <c r="JQ25" s="4"/>
      <c r="JR25" s="4"/>
      <c r="JS25" s="4"/>
      <c r="JT25" s="4"/>
      <c r="JU25" s="4"/>
      <c r="JV25" s="4"/>
      <c r="JW25" s="4"/>
      <c r="JX25" s="4"/>
      <c r="JY25" s="4"/>
      <c r="JZ25" s="4"/>
      <c r="KA25" s="4"/>
      <c r="KB25" s="4"/>
      <c r="KC25" s="4"/>
      <c r="KD25" s="4"/>
      <c r="KE25" s="4"/>
      <c r="KF25" s="4"/>
      <c r="KG25" s="4"/>
      <c r="KH25" s="4"/>
      <c r="KI25" s="4"/>
      <c r="KJ25" s="4"/>
      <c r="KK25" s="4"/>
      <c r="KL25" s="4"/>
      <c r="KM25" s="4"/>
      <c r="KN25" s="4"/>
      <c r="KO25" s="4"/>
      <c r="KP25" s="4"/>
      <c r="KQ25" s="4"/>
      <c r="KR25" s="4"/>
      <c r="KS25" s="4"/>
      <c r="KT25" s="4"/>
      <c r="KU25" s="4"/>
      <c r="KV25" s="4"/>
      <c r="KW25" s="4"/>
      <c r="KX25" s="4"/>
      <c r="KY25" s="4"/>
      <c r="KZ25" s="4"/>
      <c r="LA25" s="4"/>
      <c r="LB25" s="4"/>
      <c r="LC25" s="4"/>
      <c r="LD25" s="4"/>
      <c r="LE25" s="4"/>
      <c r="LF25" s="4"/>
      <c r="LG25" s="4"/>
      <c r="LH25" s="4"/>
      <c r="LI25" s="4"/>
      <c r="LJ25" s="4"/>
      <c r="LK25" s="4"/>
      <c r="LL25" s="4"/>
      <c r="LM25" s="4"/>
      <c r="LN25" s="4"/>
      <c r="LO25" s="4"/>
      <c r="LP25" s="4"/>
      <c r="LQ25" s="4"/>
      <c r="LR25" s="4"/>
      <c r="LS25" s="4"/>
      <c r="LT25" s="4"/>
      <c r="LU25" s="4"/>
      <c r="LV25" s="4"/>
      <c r="LW25" s="4"/>
      <c r="LX25" s="4"/>
      <c r="LY25" s="4"/>
      <c r="LZ25" s="4"/>
      <c r="MA25" s="4"/>
      <c r="MB25" s="4"/>
      <c r="MC25" s="4"/>
      <c r="MD25" s="4"/>
      <c r="ME25" s="4"/>
      <c r="MF25" s="4"/>
      <c r="MG25" s="4"/>
      <c r="MH25" s="4"/>
      <c r="MI25" s="4"/>
      <c r="MJ25" s="4"/>
      <c r="MK25" s="4"/>
      <c r="ML25" s="4"/>
      <c r="MM25" s="4"/>
      <c r="MN25" s="4"/>
      <c r="MO25" s="4"/>
      <c r="MP25" s="4"/>
    </row>
    <row r="26" spans="1:354" s="2" customFormat="1" ht="30" customHeight="1" outlineLevel="1" thickBot="1" x14ac:dyDescent="0.35">
      <c r="A26" s="10"/>
      <c r="B26" s="22">
        <v>3.6</v>
      </c>
      <c r="C26" s="22" t="s">
        <v>172</v>
      </c>
      <c r="D26" s="90" t="s">
        <v>174</v>
      </c>
      <c r="E26" s="90"/>
      <c r="F26" s="14"/>
      <c r="G26" s="64"/>
      <c r="H26" s="37"/>
      <c r="I26" s="94"/>
      <c r="J26" s="94"/>
      <c r="K26" s="14"/>
      <c r="L26" s="36"/>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4"/>
      <c r="HH26" s="4"/>
      <c r="HI26" s="4"/>
      <c r="HJ26" s="4"/>
      <c r="HK26" s="4"/>
      <c r="HL26" s="4"/>
      <c r="HM26" s="4"/>
      <c r="HN26" s="4"/>
      <c r="HO26" s="4"/>
      <c r="HP26" s="4"/>
      <c r="HQ26" s="4"/>
      <c r="HR26" s="4"/>
      <c r="HS26" s="4"/>
      <c r="HT26" s="4"/>
      <c r="HU26" s="4"/>
      <c r="HV26" s="4"/>
      <c r="HW26" s="4"/>
      <c r="HX26" s="4"/>
      <c r="HY26" s="4"/>
      <c r="HZ26" s="4"/>
      <c r="IA26" s="4"/>
      <c r="IB26" s="4"/>
      <c r="IC26" s="4"/>
      <c r="ID26" s="4"/>
      <c r="IE26" s="4"/>
      <c r="IF26" s="4"/>
      <c r="IG26" s="4"/>
      <c r="IH26" s="4"/>
      <c r="II26" s="4"/>
      <c r="IJ26" s="4"/>
      <c r="IK26" s="4"/>
      <c r="IL26" s="4"/>
      <c r="IM26" s="4"/>
      <c r="IN26" s="4"/>
      <c r="IO26" s="4"/>
      <c r="IP26" s="4"/>
      <c r="IQ26" s="4"/>
      <c r="IR26" s="4"/>
      <c r="IS26" s="4"/>
      <c r="IT26" s="4"/>
      <c r="IU26" s="4"/>
      <c r="IV26" s="4"/>
      <c r="IW26" s="4"/>
      <c r="IX26" s="4"/>
      <c r="IY26" s="4"/>
      <c r="IZ26" s="4"/>
      <c r="JA26" s="4"/>
      <c r="JB26" s="4"/>
      <c r="JC26" s="4"/>
      <c r="JD26" s="4"/>
      <c r="JE26" s="4"/>
      <c r="JF26" s="4"/>
      <c r="JG26" s="4"/>
      <c r="JH26" s="4"/>
      <c r="JI26" s="4"/>
      <c r="JJ26" s="4"/>
      <c r="JK26" s="4"/>
      <c r="JL26" s="4"/>
      <c r="JM26" s="4"/>
      <c r="JN26" s="4"/>
      <c r="JO26" s="4"/>
      <c r="JP26" s="4"/>
      <c r="JQ26" s="4"/>
      <c r="JR26" s="4"/>
      <c r="JS26" s="4"/>
      <c r="JT26" s="4"/>
      <c r="JU26" s="4"/>
      <c r="JV26" s="4"/>
      <c r="JW26" s="4"/>
      <c r="JX26" s="4"/>
      <c r="JY26" s="4"/>
      <c r="JZ26" s="4"/>
      <c r="KA26" s="4"/>
      <c r="KB26" s="4"/>
      <c r="KC26" s="4"/>
      <c r="KD26" s="4"/>
      <c r="KE26" s="4"/>
      <c r="KF26" s="4"/>
      <c r="KG26" s="4"/>
      <c r="KH26" s="4"/>
      <c r="KI26" s="4"/>
      <c r="KJ26" s="4"/>
      <c r="KK26" s="4"/>
      <c r="KL26" s="4"/>
      <c r="KM26" s="4"/>
      <c r="KN26" s="4"/>
      <c r="KO26" s="4"/>
      <c r="KP26" s="4"/>
      <c r="KQ26" s="4"/>
      <c r="KR26" s="4"/>
      <c r="KS26" s="4"/>
      <c r="KT26" s="4"/>
      <c r="KU26" s="4"/>
      <c r="KV26" s="4"/>
      <c r="KW26" s="4"/>
      <c r="KX26" s="4"/>
      <c r="KY26" s="4"/>
      <c r="KZ26" s="4"/>
      <c r="LA26" s="4"/>
      <c r="LB26" s="4"/>
      <c r="LC26" s="4"/>
      <c r="LD26" s="4"/>
      <c r="LE26" s="4"/>
      <c r="LF26" s="4"/>
      <c r="LG26" s="4"/>
      <c r="LH26" s="4"/>
      <c r="LI26" s="4"/>
      <c r="LJ26" s="4"/>
      <c r="LK26" s="4"/>
      <c r="LL26" s="4"/>
      <c r="LM26" s="4"/>
      <c r="LN26" s="4"/>
      <c r="LO26" s="4"/>
      <c r="LP26" s="4"/>
      <c r="LQ26" s="4"/>
      <c r="LR26" s="4"/>
      <c r="LS26" s="4"/>
      <c r="LT26" s="4"/>
      <c r="LU26" s="4"/>
      <c r="LV26" s="4"/>
      <c r="LW26" s="4"/>
      <c r="LX26" s="4"/>
      <c r="LY26" s="4"/>
      <c r="LZ26" s="4"/>
      <c r="MA26" s="4"/>
      <c r="MB26" s="4"/>
      <c r="MC26" s="4"/>
      <c r="MD26" s="4"/>
      <c r="ME26" s="4"/>
      <c r="MF26" s="4"/>
      <c r="MG26" s="4"/>
      <c r="MH26" s="4"/>
      <c r="MI26" s="4"/>
      <c r="MJ26" s="4"/>
      <c r="MK26" s="4"/>
      <c r="ML26" s="4"/>
      <c r="MM26" s="4"/>
      <c r="MN26" s="4"/>
      <c r="MO26" s="4"/>
      <c r="MP26" s="4"/>
    </row>
    <row r="27" spans="1:354" s="2" customFormat="1" ht="30" customHeight="1" outlineLevel="1" thickBot="1" x14ac:dyDescent="0.35">
      <c r="A27" s="10"/>
      <c r="B27" s="129">
        <v>3.7</v>
      </c>
      <c r="C27" s="129"/>
      <c r="D27" s="130" t="s">
        <v>141</v>
      </c>
      <c r="E27" s="130"/>
      <c r="F27" s="131"/>
      <c r="G27" s="132">
        <v>0</v>
      </c>
      <c r="H27" s="133"/>
      <c r="I27" s="134"/>
      <c r="J27" s="134"/>
      <c r="K27" s="131"/>
      <c r="L27" s="36"/>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c r="GQ27" s="4"/>
      <c r="GR27" s="4"/>
      <c r="GS27" s="4"/>
      <c r="GT27" s="4"/>
      <c r="GU27" s="4"/>
      <c r="GV27" s="4"/>
      <c r="GW27" s="4"/>
      <c r="GX27" s="4"/>
      <c r="GY27" s="4"/>
      <c r="GZ27" s="4"/>
      <c r="HA27" s="4"/>
      <c r="HB27" s="4"/>
      <c r="HC27" s="4"/>
      <c r="HD27" s="4"/>
      <c r="HE27" s="4"/>
      <c r="HF27" s="4"/>
      <c r="HG27" s="4"/>
      <c r="HH27" s="4"/>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4"/>
      <c r="II27" s="4"/>
      <c r="IJ27" s="4"/>
      <c r="IK27" s="4"/>
      <c r="IL27" s="4"/>
      <c r="IM27" s="4"/>
      <c r="IN27" s="4"/>
      <c r="IO27" s="4"/>
      <c r="IP27" s="4"/>
      <c r="IQ27" s="4"/>
      <c r="IR27" s="4"/>
      <c r="IS27" s="4"/>
      <c r="IT27" s="4"/>
      <c r="IU27" s="4"/>
      <c r="IV27" s="4"/>
      <c r="IW27" s="4"/>
      <c r="IX27" s="4"/>
      <c r="IY27" s="4"/>
      <c r="IZ27" s="4"/>
      <c r="JA27" s="4"/>
      <c r="JB27" s="4"/>
      <c r="JC27" s="4"/>
      <c r="JD27" s="4"/>
      <c r="JE27" s="4"/>
      <c r="JF27" s="4"/>
      <c r="JG27" s="4"/>
      <c r="JH27" s="4"/>
      <c r="JI27" s="4"/>
      <c r="JJ27" s="4"/>
      <c r="JK27" s="4"/>
      <c r="JL27" s="4"/>
      <c r="JM27" s="4"/>
      <c r="JN27" s="4"/>
      <c r="JO27" s="4"/>
      <c r="JP27" s="4"/>
      <c r="JQ27" s="4"/>
      <c r="JR27" s="4"/>
      <c r="JS27" s="4"/>
      <c r="JT27" s="4"/>
      <c r="JU27" s="4"/>
      <c r="JV27" s="4"/>
      <c r="JW27" s="4"/>
      <c r="JX27" s="4"/>
      <c r="JY27" s="4"/>
      <c r="JZ27" s="4"/>
      <c r="KA27" s="4"/>
      <c r="KB27" s="4"/>
      <c r="KC27" s="4"/>
      <c r="KD27" s="4"/>
      <c r="KE27" s="4"/>
      <c r="KF27" s="4"/>
      <c r="KG27" s="4"/>
      <c r="KH27" s="4"/>
      <c r="KI27" s="4"/>
      <c r="KJ27" s="4"/>
      <c r="KK27" s="4"/>
      <c r="KL27" s="4"/>
      <c r="KM27" s="4"/>
      <c r="KN27" s="4"/>
      <c r="KO27" s="4"/>
      <c r="KP27" s="4"/>
      <c r="KQ27" s="4"/>
      <c r="KR27" s="4"/>
      <c r="KS27" s="4"/>
      <c r="KT27" s="4"/>
      <c r="KU27" s="4"/>
      <c r="KV27" s="4"/>
      <c r="KW27" s="4"/>
      <c r="KX27" s="4"/>
      <c r="KY27" s="4"/>
      <c r="KZ27" s="4"/>
      <c r="LA27" s="4"/>
      <c r="LB27" s="4"/>
      <c r="LC27" s="4"/>
      <c r="LD27" s="4"/>
      <c r="LE27" s="4"/>
      <c r="LF27" s="4"/>
      <c r="LG27" s="4"/>
      <c r="LH27" s="4"/>
      <c r="LI27" s="4"/>
      <c r="LJ27" s="4"/>
      <c r="LK27" s="4"/>
      <c r="LL27" s="4"/>
      <c r="LM27" s="4"/>
      <c r="LN27" s="4"/>
      <c r="LO27" s="4"/>
      <c r="LP27" s="4"/>
      <c r="LQ27" s="4"/>
      <c r="LR27" s="4"/>
      <c r="LS27" s="4"/>
      <c r="LT27" s="4"/>
      <c r="LU27" s="4"/>
      <c r="LV27" s="4"/>
      <c r="LW27" s="4"/>
      <c r="LX27" s="4"/>
      <c r="LY27" s="4"/>
      <c r="LZ27" s="4"/>
      <c r="MA27" s="4"/>
      <c r="MB27" s="4"/>
      <c r="MC27" s="4"/>
      <c r="MD27" s="4"/>
      <c r="ME27" s="4"/>
      <c r="MF27" s="4"/>
      <c r="MG27" s="4"/>
      <c r="MH27" s="4"/>
      <c r="MI27" s="4"/>
      <c r="MJ27" s="4"/>
      <c r="MK27" s="4"/>
      <c r="ML27" s="4"/>
      <c r="MM27" s="4"/>
      <c r="MN27" s="4"/>
      <c r="MO27" s="4"/>
      <c r="MP27" s="4"/>
    </row>
    <row r="28" spans="1:354" s="2" customFormat="1" ht="30" customHeight="1" outlineLevel="1" thickBot="1" x14ac:dyDescent="0.35">
      <c r="A28" s="10" t="s">
        <v>7</v>
      </c>
      <c r="B28" s="84">
        <v>4.0999999999999996</v>
      </c>
      <c r="C28" s="84" t="s">
        <v>30</v>
      </c>
      <c r="D28" s="123" t="s">
        <v>31</v>
      </c>
      <c r="E28" s="123"/>
      <c r="F28" s="86" t="s">
        <v>27</v>
      </c>
      <c r="G28" s="86">
        <v>24</v>
      </c>
      <c r="H28" s="87">
        <v>0</v>
      </c>
      <c r="I28" s="95"/>
      <c r="J28" s="95"/>
      <c r="K28" s="86"/>
      <c r="L28" s="36" t="str">
        <f t="shared" si="340"/>
        <v/>
      </c>
      <c r="M28" s="4"/>
      <c r="N28" s="4"/>
      <c r="O28" s="4"/>
      <c r="P28" s="4"/>
      <c r="Q28" s="4"/>
      <c r="R28" s="4"/>
      <c r="S28" s="4"/>
      <c r="T28" s="4"/>
      <c r="U28" s="4"/>
      <c r="V28" s="4"/>
      <c r="W28" s="4"/>
      <c r="X28" s="4"/>
      <c r="Y28" s="5"/>
      <c r="Z28" s="5"/>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4"/>
      <c r="GJ28" s="4"/>
      <c r="GK28" s="4"/>
      <c r="GL28" s="4"/>
      <c r="GM28" s="4"/>
      <c r="GN28" s="4"/>
      <c r="GO28" s="4"/>
      <c r="GP28" s="4"/>
      <c r="GQ28" s="4"/>
      <c r="GR28" s="4"/>
      <c r="GS28" s="4"/>
      <c r="GT28" s="4"/>
      <c r="GU28" s="4"/>
      <c r="GV28" s="4"/>
      <c r="GW28" s="4"/>
      <c r="GX28" s="4"/>
      <c r="GY28" s="4"/>
      <c r="GZ28" s="4"/>
      <c r="HA28" s="4"/>
      <c r="HB28" s="4"/>
      <c r="HC28" s="4"/>
      <c r="HD28" s="4"/>
      <c r="HE28" s="4"/>
      <c r="HF28" s="4"/>
      <c r="HG28" s="4"/>
      <c r="HH28" s="4"/>
      <c r="HI28" s="4"/>
      <c r="HJ28" s="4"/>
      <c r="HK28" s="4"/>
      <c r="HL28" s="4"/>
      <c r="HM28" s="4"/>
      <c r="HN28" s="4"/>
      <c r="HO28" s="4"/>
      <c r="HP28" s="4"/>
      <c r="HQ28" s="4"/>
      <c r="HR28" s="4"/>
      <c r="HS28" s="4"/>
      <c r="HT28" s="4"/>
      <c r="HU28" s="4"/>
      <c r="HV28" s="4"/>
      <c r="HW28" s="4"/>
      <c r="HX28" s="4"/>
      <c r="HY28" s="4"/>
      <c r="HZ28" s="4"/>
      <c r="IA28" s="4"/>
      <c r="IB28" s="4"/>
      <c r="IC28" s="4"/>
      <c r="ID28" s="4"/>
      <c r="IE28" s="4"/>
      <c r="IF28" s="4"/>
      <c r="IG28" s="4"/>
      <c r="IH28" s="4"/>
      <c r="II28" s="4"/>
      <c r="IJ28" s="4"/>
      <c r="IK28" s="4"/>
      <c r="IL28" s="4"/>
      <c r="IM28" s="4"/>
      <c r="IN28" s="4"/>
      <c r="IO28" s="4"/>
      <c r="IP28" s="4"/>
      <c r="IQ28" s="4"/>
      <c r="IR28" s="4"/>
      <c r="IS28" s="4"/>
      <c r="IT28" s="4"/>
      <c r="IU28" s="4"/>
      <c r="IV28" s="4"/>
      <c r="IW28" s="4"/>
      <c r="IX28" s="4"/>
      <c r="IY28" s="4"/>
      <c r="IZ28" s="4"/>
      <c r="JA28" s="4"/>
      <c r="JB28" s="4"/>
      <c r="JC28" s="4"/>
      <c r="JD28" s="4"/>
      <c r="JE28" s="4"/>
      <c r="JF28" s="4"/>
      <c r="JG28" s="4"/>
      <c r="JH28" s="4"/>
      <c r="JI28" s="4"/>
      <c r="JJ28" s="4"/>
      <c r="JK28" s="4"/>
      <c r="JL28" s="4"/>
      <c r="JM28" s="4"/>
      <c r="JN28" s="4"/>
      <c r="JO28" s="4"/>
      <c r="JP28" s="4"/>
      <c r="JQ28" s="4"/>
      <c r="JR28" s="4"/>
      <c r="JS28" s="4"/>
      <c r="JT28" s="4"/>
      <c r="JU28" s="4"/>
      <c r="JV28" s="4"/>
      <c r="JW28" s="4"/>
      <c r="JX28" s="4"/>
      <c r="JY28" s="4"/>
      <c r="JZ28" s="4"/>
      <c r="KA28" s="4"/>
      <c r="KB28" s="4"/>
      <c r="KC28" s="4"/>
      <c r="KD28" s="4"/>
      <c r="KE28" s="4"/>
      <c r="KF28" s="4"/>
      <c r="KG28" s="4"/>
      <c r="KH28" s="4"/>
      <c r="KI28" s="4"/>
      <c r="KJ28" s="4"/>
      <c r="KK28" s="4"/>
      <c r="KL28" s="4"/>
      <c r="KM28" s="4"/>
      <c r="KN28" s="4"/>
      <c r="KO28" s="4"/>
      <c r="KP28" s="4"/>
      <c r="KQ28" s="4"/>
      <c r="KR28" s="4"/>
      <c r="KS28" s="4"/>
      <c r="KT28" s="4"/>
      <c r="KU28" s="4"/>
      <c r="KV28" s="4"/>
      <c r="KW28" s="4"/>
      <c r="KX28" s="4"/>
      <c r="KY28" s="4"/>
      <c r="KZ28" s="4"/>
      <c r="LA28" s="4"/>
      <c r="LB28" s="4"/>
      <c r="LC28" s="4"/>
      <c r="LD28" s="4"/>
      <c r="LE28" s="4"/>
      <c r="LF28" s="4"/>
      <c r="LG28" s="4"/>
      <c r="LH28" s="4"/>
      <c r="LI28" s="4"/>
      <c r="LJ28" s="4"/>
      <c r="LK28" s="4"/>
      <c r="LL28" s="4"/>
      <c r="LM28" s="4"/>
      <c r="LN28" s="4"/>
      <c r="LO28" s="4"/>
      <c r="LP28" s="4"/>
      <c r="LQ28" s="4"/>
      <c r="LR28" s="4"/>
      <c r="LS28" s="4"/>
      <c r="LT28" s="4"/>
      <c r="LU28" s="4"/>
      <c r="LV28" s="4"/>
      <c r="LW28" s="4"/>
      <c r="LX28" s="4"/>
      <c r="LY28" s="4"/>
      <c r="LZ28" s="4"/>
      <c r="MA28" s="4"/>
      <c r="MB28" s="4"/>
      <c r="MC28" s="4"/>
      <c r="MD28" s="4"/>
      <c r="ME28" s="4"/>
      <c r="MF28" s="4"/>
      <c r="MG28" s="4"/>
      <c r="MH28" s="4"/>
      <c r="MI28" s="4"/>
      <c r="MJ28" s="4"/>
      <c r="MK28" s="4"/>
      <c r="ML28" s="4"/>
      <c r="MM28" s="4"/>
      <c r="MN28" s="4"/>
      <c r="MO28" s="4"/>
      <c r="MP28" s="4"/>
    </row>
    <row r="29" spans="1:354" s="2" customFormat="1" ht="30" customHeight="1" outlineLevel="1" thickBot="1" x14ac:dyDescent="0.35">
      <c r="A29" s="10"/>
      <c r="B29" s="84">
        <v>4.2</v>
      </c>
      <c r="C29" s="84"/>
      <c r="D29" s="85" t="s">
        <v>137</v>
      </c>
      <c r="E29" s="85"/>
      <c r="F29" s="86"/>
      <c r="G29" s="86"/>
      <c r="H29" s="87"/>
      <c r="I29" s="95"/>
      <c r="J29" s="95"/>
      <c r="K29" s="86"/>
      <c r="L29" s="36"/>
      <c r="M29" s="4"/>
      <c r="N29" s="4"/>
      <c r="O29" s="4"/>
      <c r="P29" s="4"/>
      <c r="Q29" s="4"/>
      <c r="R29" s="4"/>
      <c r="S29" s="4"/>
      <c r="T29" s="4"/>
      <c r="U29" s="4"/>
      <c r="V29" s="4"/>
      <c r="W29" s="4"/>
      <c r="X29" s="4"/>
      <c r="Y29" s="5"/>
      <c r="Z29" s="5"/>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c r="FP29" s="4"/>
      <c r="FQ29" s="4"/>
      <c r="FR29" s="4"/>
      <c r="FS29" s="4"/>
      <c r="FT29" s="4"/>
      <c r="FU29" s="4"/>
      <c r="FV29" s="4"/>
      <c r="FW29" s="4"/>
      <c r="FX29" s="4"/>
      <c r="FY29" s="4"/>
      <c r="FZ29" s="4"/>
      <c r="GA29" s="4"/>
      <c r="GB29" s="4"/>
      <c r="GC29" s="4"/>
      <c r="GD29" s="4"/>
      <c r="GE29" s="4"/>
      <c r="GF29" s="4"/>
      <c r="GG29" s="4"/>
      <c r="GH29" s="4"/>
      <c r="GI29" s="4"/>
      <c r="GJ29" s="4"/>
      <c r="GK29" s="4"/>
      <c r="GL29" s="4"/>
      <c r="GM29" s="4"/>
      <c r="GN29" s="4"/>
      <c r="GO29" s="4"/>
      <c r="GP29" s="4"/>
      <c r="GQ29" s="4"/>
      <c r="GR29" s="4"/>
      <c r="GS29" s="4"/>
      <c r="GT29" s="4"/>
      <c r="GU29" s="4"/>
      <c r="GV29" s="4"/>
      <c r="GW29" s="4"/>
      <c r="GX29" s="4"/>
      <c r="GY29" s="4"/>
      <c r="GZ29" s="4"/>
      <c r="HA29" s="4"/>
      <c r="HB29" s="4"/>
      <c r="HC29" s="4"/>
      <c r="HD29" s="4"/>
      <c r="HE29" s="4"/>
      <c r="HF29" s="4"/>
      <c r="HG29" s="4"/>
      <c r="HH29" s="4"/>
      <c r="HI29" s="4"/>
      <c r="HJ29" s="4"/>
      <c r="HK29" s="4"/>
      <c r="HL29" s="4"/>
      <c r="HM29" s="4"/>
      <c r="HN29" s="4"/>
      <c r="HO29" s="4"/>
      <c r="HP29" s="4"/>
      <c r="HQ29" s="4"/>
      <c r="HR29" s="4"/>
      <c r="HS29" s="4"/>
      <c r="HT29" s="4"/>
      <c r="HU29" s="4"/>
      <c r="HV29" s="4"/>
      <c r="HW29" s="4"/>
      <c r="HX29" s="4"/>
      <c r="HY29" s="4"/>
      <c r="HZ29" s="4"/>
      <c r="IA29" s="4"/>
      <c r="IB29" s="4"/>
      <c r="IC29" s="4"/>
      <c r="ID29" s="4"/>
      <c r="IE29" s="4"/>
      <c r="IF29" s="4"/>
      <c r="IG29" s="4"/>
      <c r="IH29" s="4"/>
      <c r="II29" s="4"/>
      <c r="IJ29" s="4"/>
      <c r="IK29" s="4"/>
      <c r="IL29" s="4"/>
      <c r="IM29" s="4"/>
      <c r="IN29" s="4"/>
      <c r="IO29" s="4"/>
      <c r="IP29" s="4"/>
      <c r="IQ29" s="4"/>
      <c r="IR29" s="4"/>
      <c r="IS29" s="4"/>
      <c r="IT29" s="4"/>
      <c r="IU29" s="4"/>
      <c r="IV29" s="4"/>
      <c r="IW29" s="4"/>
      <c r="IX29" s="4"/>
      <c r="IY29" s="4"/>
      <c r="IZ29" s="4"/>
      <c r="JA29" s="4"/>
      <c r="JB29" s="4"/>
      <c r="JC29" s="4"/>
      <c r="JD29" s="4"/>
      <c r="JE29" s="4"/>
      <c r="JF29" s="4"/>
      <c r="JG29" s="4"/>
      <c r="JH29" s="4"/>
      <c r="JI29" s="4"/>
      <c r="JJ29" s="4"/>
      <c r="JK29" s="4"/>
      <c r="JL29" s="4"/>
      <c r="JM29" s="4"/>
      <c r="JN29" s="4"/>
      <c r="JO29" s="4"/>
      <c r="JP29" s="4"/>
      <c r="JQ29" s="4"/>
      <c r="JR29" s="4"/>
      <c r="JS29" s="4"/>
      <c r="JT29" s="4"/>
      <c r="JU29" s="4"/>
      <c r="JV29" s="4"/>
      <c r="JW29" s="4"/>
      <c r="JX29" s="4"/>
      <c r="JY29" s="4"/>
      <c r="JZ29" s="4"/>
      <c r="KA29" s="4"/>
      <c r="KB29" s="4"/>
      <c r="KC29" s="4"/>
      <c r="KD29" s="4"/>
      <c r="KE29" s="4"/>
      <c r="KF29" s="4"/>
      <c r="KG29" s="4"/>
      <c r="KH29" s="4"/>
      <c r="KI29" s="4"/>
      <c r="KJ29" s="4"/>
      <c r="KK29" s="4"/>
      <c r="KL29" s="4"/>
      <c r="KM29" s="4"/>
      <c r="KN29" s="4"/>
      <c r="KO29" s="4"/>
      <c r="KP29" s="4"/>
      <c r="KQ29" s="4"/>
      <c r="KR29" s="4"/>
      <c r="KS29" s="4"/>
      <c r="KT29" s="4"/>
      <c r="KU29" s="4"/>
      <c r="KV29" s="4"/>
      <c r="KW29" s="4"/>
      <c r="KX29" s="4"/>
      <c r="KY29" s="4"/>
      <c r="KZ29" s="4"/>
      <c r="LA29" s="4"/>
      <c r="LB29" s="4"/>
      <c r="LC29" s="4"/>
      <c r="LD29" s="4"/>
      <c r="LE29" s="4"/>
      <c r="LF29" s="4"/>
      <c r="LG29" s="4"/>
      <c r="LH29" s="4"/>
      <c r="LI29" s="4"/>
      <c r="LJ29" s="4"/>
      <c r="LK29" s="4"/>
      <c r="LL29" s="4"/>
      <c r="LM29" s="4"/>
      <c r="LN29" s="4"/>
      <c r="LO29" s="4"/>
      <c r="LP29" s="4"/>
      <c r="LQ29" s="4"/>
      <c r="LR29" s="4"/>
      <c r="LS29" s="4"/>
      <c r="LT29" s="4"/>
      <c r="LU29" s="4"/>
      <c r="LV29" s="4"/>
      <c r="LW29" s="4"/>
      <c r="LX29" s="4"/>
      <c r="LY29" s="4"/>
      <c r="LZ29" s="4"/>
      <c r="MA29" s="4"/>
      <c r="MB29" s="4"/>
      <c r="MC29" s="4"/>
      <c r="MD29" s="4"/>
      <c r="ME29" s="4"/>
      <c r="MF29" s="4"/>
      <c r="MG29" s="4"/>
      <c r="MH29" s="4"/>
      <c r="MI29" s="4"/>
      <c r="MJ29" s="4"/>
      <c r="MK29" s="4"/>
      <c r="ML29" s="4"/>
      <c r="MM29" s="4"/>
      <c r="MN29" s="4"/>
      <c r="MO29" s="4"/>
      <c r="MP29" s="4"/>
    </row>
    <row r="30" spans="1:354" s="2" customFormat="1" ht="30" customHeight="1" outlineLevel="1" thickBot="1" x14ac:dyDescent="0.35">
      <c r="A30" s="10"/>
      <c r="B30" s="84">
        <v>4.3</v>
      </c>
      <c r="C30" s="84"/>
      <c r="D30" s="88" t="s">
        <v>138</v>
      </c>
      <c r="E30" s="85"/>
      <c r="F30" s="86"/>
      <c r="G30" s="86"/>
      <c r="H30" s="87"/>
      <c r="I30" s="95"/>
      <c r="J30" s="95"/>
      <c r="K30" s="86"/>
      <c r="L30" s="36"/>
      <c r="M30" s="4"/>
      <c r="N30" s="4"/>
      <c r="O30" s="4"/>
      <c r="P30" s="4"/>
      <c r="Q30" s="4"/>
      <c r="R30" s="4"/>
      <c r="S30" s="4"/>
      <c r="T30" s="4"/>
      <c r="U30" s="4"/>
      <c r="V30" s="4"/>
      <c r="W30" s="4"/>
      <c r="X30" s="4"/>
      <c r="Y30" s="5"/>
      <c r="Z30" s="5"/>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c r="FM30" s="4"/>
      <c r="FN30" s="4"/>
      <c r="FO30" s="4"/>
      <c r="FP30" s="4"/>
      <c r="FQ30" s="4"/>
      <c r="FR30" s="4"/>
      <c r="FS30" s="4"/>
      <c r="FT30" s="4"/>
      <c r="FU30" s="4"/>
      <c r="FV30" s="4"/>
      <c r="FW30" s="4"/>
      <c r="FX30" s="4"/>
      <c r="FY30" s="4"/>
      <c r="FZ30" s="4"/>
      <c r="GA30" s="4"/>
      <c r="GB30" s="4"/>
      <c r="GC30" s="4"/>
      <c r="GD30" s="4"/>
      <c r="GE30" s="4"/>
      <c r="GF30" s="4"/>
      <c r="GG30" s="4"/>
      <c r="GH30" s="4"/>
      <c r="GI30" s="4"/>
      <c r="GJ30" s="4"/>
      <c r="GK30" s="4"/>
      <c r="GL30" s="4"/>
      <c r="GM30" s="4"/>
      <c r="GN30" s="4"/>
      <c r="GO30" s="4"/>
      <c r="GP30" s="4"/>
      <c r="GQ30" s="4"/>
      <c r="GR30" s="4"/>
      <c r="GS30" s="4"/>
      <c r="GT30" s="4"/>
      <c r="GU30" s="4"/>
      <c r="GV30" s="4"/>
      <c r="GW30" s="4"/>
      <c r="GX30" s="4"/>
      <c r="GY30" s="4"/>
      <c r="GZ30" s="4"/>
      <c r="HA30" s="4"/>
      <c r="HB30" s="4"/>
      <c r="HC30" s="4"/>
      <c r="HD30" s="4"/>
      <c r="HE30" s="4"/>
      <c r="HF30" s="4"/>
      <c r="HG30" s="4"/>
      <c r="HH30" s="4"/>
      <c r="HI30" s="4"/>
      <c r="HJ30" s="4"/>
      <c r="HK30" s="4"/>
      <c r="HL30" s="4"/>
      <c r="HM30" s="4"/>
      <c r="HN30" s="4"/>
      <c r="HO30" s="4"/>
      <c r="HP30" s="4"/>
      <c r="HQ30" s="4"/>
      <c r="HR30" s="4"/>
      <c r="HS30" s="4"/>
      <c r="HT30" s="4"/>
      <c r="HU30" s="4"/>
      <c r="HV30" s="4"/>
      <c r="HW30" s="4"/>
      <c r="HX30" s="4"/>
      <c r="HY30" s="4"/>
      <c r="HZ30" s="4"/>
      <c r="IA30" s="4"/>
      <c r="IB30" s="4"/>
      <c r="IC30" s="4"/>
      <c r="ID30" s="4"/>
      <c r="IE30" s="4"/>
      <c r="IF30" s="4"/>
      <c r="IG30" s="4"/>
      <c r="IH30" s="4"/>
      <c r="II30" s="4"/>
      <c r="IJ30" s="4"/>
      <c r="IK30" s="4"/>
      <c r="IL30" s="4"/>
      <c r="IM30" s="4"/>
      <c r="IN30" s="4"/>
      <c r="IO30" s="4"/>
      <c r="IP30" s="4"/>
      <c r="IQ30" s="4"/>
      <c r="IR30" s="4"/>
      <c r="IS30" s="4"/>
      <c r="IT30" s="4"/>
      <c r="IU30" s="4"/>
      <c r="IV30" s="4"/>
      <c r="IW30" s="4"/>
      <c r="IX30" s="4"/>
      <c r="IY30" s="4"/>
      <c r="IZ30" s="4"/>
      <c r="JA30" s="4"/>
      <c r="JB30" s="4"/>
      <c r="JC30" s="4"/>
      <c r="JD30" s="4"/>
      <c r="JE30" s="4"/>
      <c r="JF30" s="4"/>
      <c r="JG30" s="4"/>
      <c r="JH30" s="4"/>
      <c r="JI30" s="4"/>
      <c r="JJ30" s="4"/>
      <c r="JK30" s="4"/>
      <c r="JL30" s="4"/>
      <c r="JM30" s="4"/>
      <c r="JN30" s="4"/>
      <c r="JO30" s="4"/>
      <c r="JP30" s="4"/>
      <c r="JQ30" s="4"/>
      <c r="JR30" s="4"/>
      <c r="JS30" s="4"/>
      <c r="JT30" s="4"/>
      <c r="JU30" s="4"/>
      <c r="JV30" s="4"/>
      <c r="JW30" s="4"/>
      <c r="JX30" s="4"/>
      <c r="JY30" s="4"/>
      <c r="JZ30" s="4"/>
      <c r="KA30" s="4"/>
      <c r="KB30" s="4"/>
      <c r="KC30" s="4"/>
      <c r="KD30" s="4"/>
      <c r="KE30" s="4"/>
      <c r="KF30" s="4"/>
      <c r="KG30" s="4"/>
      <c r="KH30" s="4"/>
      <c r="KI30" s="4"/>
      <c r="KJ30" s="4"/>
      <c r="KK30" s="4"/>
      <c r="KL30" s="4"/>
      <c r="KM30" s="4"/>
      <c r="KN30" s="4"/>
      <c r="KO30" s="4"/>
      <c r="KP30" s="4"/>
      <c r="KQ30" s="4"/>
      <c r="KR30" s="4"/>
      <c r="KS30" s="4"/>
      <c r="KT30" s="4"/>
      <c r="KU30" s="4"/>
      <c r="KV30" s="4"/>
      <c r="KW30" s="4"/>
      <c r="KX30" s="4"/>
      <c r="KY30" s="4"/>
      <c r="KZ30" s="4"/>
      <c r="LA30" s="4"/>
      <c r="LB30" s="4"/>
      <c r="LC30" s="4"/>
      <c r="LD30" s="4"/>
      <c r="LE30" s="4"/>
      <c r="LF30" s="4"/>
      <c r="LG30" s="4"/>
      <c r="LH30" s="4"/>
      <c r="LI30" s="4"/>
      <c r="LJ30" s="4"/>
      <c r="LK30" s="4"/>
      <c r="LL30" s="4"/>
      <c r="LM30" s="4"/>
      <c r="LN30" s="4"/>
      <c r="LO30" s="4"/>
      <c r="LP30" s="4"/>
      <c r="LQ30" s="4"/>
      <c r="LR30" s="4"/>
      <c r="LS30" s="4"/>
      <c r="LT30" s="4"/>
      <c r="LU30" s="4"/>
      <c r="LV30" s="4"/>
      <c r="LW30" s="4"/>
      <c r="LX30" s="4"/>
      <c r="LY30" s="4"/>
      <c r="LZ30" s="4"/>
      <c r="MA30" s="4"/>
      <c r="MB30" s="4"/>
      <c r="MC30" s="4"/>
      <c r="MD30" s="4"/>
      <c r="ME30" s="4"/>
      <c r="MF30" s="4"/>
      <c r="MG30" s="4"/>
      <c r="MH30" s="4"/>
      <c r="MI30" s="4"/>
      <c r="MJ30" s="4"/>
      <c r="MK30" s="4"/>
      <c r="ML30" s="4"/>
      <c r="MM30" s="4"/>
      <c r="MN30" s="4"/>
      <c r="MO30" s="4"/>
      <c r="MP30" s="4"/>
    </row>
    <row r="31" spans="1:354" s="2" customFormat="1" ht="30" customHeight="1" outlineLevel="1" thickBot="1" x14ac:dyDescent="0.35">
      <c r="A31" s="10"/>
      <c r="B31" s="84">
        <v>4.4000000000000004</v>
      </c>
      <c r="C31" s="84"/>
      <c r="D31" s="85" t="s">
        <v>140</v>
      </c>
      <c r="E31" s="85"/>
      <c r="F31" s="86"/>
      <c r="G31" s="86"/>
      <c r="H31" s="87"/>
      <c r="I31" s="95"/>
      <c r="J31" s="95"/>
      <c r="K31" s="86"/>
      <c r="L31" s="36"/>
      <c r="M31" s="4"/>
      <c r="N31" s="4"/>
      <c r="O31" s="4"/>
      <c r="P31" s="4"/>
      <c r="Q31" s="4"/>
      <c r="R31" s="4"/>
      <c r="S31" s="4"/>
      <c r="T31" s="4"/>
      <c r="U31" s="4"/>
      <c r="V31" s="4"/>
      <c r="W31" s="4"/>
      <c r="X31" s="4"/>
      <c r="Y31" s="5"/>
      <c r="Z31" s="5"/>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4"/>
      <c r="FB31" s="4"/>
      <c r="FC31" s="4"/>
      <c r="FD31" s="4"/>
      <c r="FE31" s="4"/>
      <c r="FF31" s="4"/>
      <c r="FG31" s="4"/>
      <c r="FH31" s="4"/>
      <c r="FI31" s="4"/>
      <c r="FJ31" s="4"/>
      <c r="FK31" s="4"/>
      <c r="FL31" s="4"/>
      <c r="FM31" s="4"/>
      <c r="FN31" s="4"/>
      <c r="FO31" s="4"/>
      <c r="FP31" s="4"/>
      <c r="FQ31" s="4"/>
      <c r="FR31" s="4"/>
      <c r="FS31" s="4"/>
      <c r="FT31" s="4"/>
      <c r="FU31" s="4"/>
      <c r="FV31" s="4"/>
      <c r="FW31" s="4"/>
      <c r="FX31" s="4"/>
      <c r="FY31" s="4"/>
      <c r="FZ31" s="4"/>
      <c r="GA31" s="4"/>
      <c r="GB31" s="4"/>
      <c r="GC31" s="4"/>
      <c r="GD31" s="4"/>
      <c r="GE31" s="4"/>
      <c r="GF31" s="4"/>
      <c r="GG31" s="4"/>
      <c r="GH31" s="4"/>
      <c r="GI31" s="4"/>
      <c r="GJ31" s="4"/>
      <c r="GK31" s="4"/>
      <c r="GL31" s="4"/>
      <c r="GM31" s="4"/>
      <c r="GN31" s="4"/>
      <c r="GO31" s="4"/>
      <c r="GP31" s="4"/>
      <c r="GQ31" s="4"/>
      <c r="GR31" s="4"/>
      <c r="GS31" s="4"/>
      <c r="GT31" s="4"/>
      <c r="GU31" s="4"/>
      <c r="GV31" s="4"/>
      <c r="GW31" s="4"/>
      <c r="GX31" s="4"/>
      <c r="GY31" s="4"/>
      <c r="GZ31" s="4"/>
      <c r="HA31" s="4"/>
      <c r="HB31" s="4"/>
      <c r="HC31" s="4"/>
      <c r="HD31" s="4"/>
      <c r="HE31" s="4"/>
      <c r="HF31" s="4"/>
      <c r="HG31" s="4"/>
      <c r="HH31" s="4"/>
      <c r="HI31" s="4"/>
      <c r="HJ31" s="4"/>
      <c r="HK31" s="4"/>
      <c r="HL31" s="4"/>
      <c r="HM31" s="4"/>
      <c r="HN31" s="4"/>
      <c r="HO31" s="4"/>
      <c r="HP31" s="4"/>
      <c r="HQ31" s="4"/>
      <c r="HR31" s="4"/>
      <c r="HS31" s="4"/>
      <c r="HT31" s="4"/>
      <c r="HU31" s="4"/>
      <c r="HV31" s="4"/>
      <c r="HW31" s="4"/>
      <c r="HX31" s="4"/>
      <c r="HY31" s="4"/>
      <c r="HZ31" s="4"/>
      <c r="IA31" s="4"/>
      <c r="IB31" s="4"/>
      <c r="IC31" s="4"/>
      <c r="ID31" s="4"/>
      <c r="IE31" s="4"/>
      <c r="IF31" s="4"/>
      <c r="IG31" s="4"/>
      <c r="IH31" s="4"/>
      <c r="II31" s="4"/>
      <c r="IJ31" s="4"/>
      <c r="IK31" s="4"/>
      <c r="IL31" s="4"/>
      <c r="IM31" s="4"/>
      <c r="IN31" s="4"/>
      <c r="IO31" s="4"/>
      <c r="IP31" s="4"/>
      <c r="IQ31" s="4"/>
      <c r="IR31" s="4"/>
      <c r="IS31" s="4"/>
      <c r="IT31" s="4"/>
      <c r="IU31" s="4"/>
      <c r="IV31" s="4"/>
      <c r="IW31" s="4"/>
      <c r="IX31" s="4"/>
      <c r="IY31" s="4"/>
      <c r="IZ31" s="4"/>
      <c r="JA31" s="4"/>
      <c r="JB31" s="4"/>
      <c r="JC31" s="4"/>
      <c r="JD31" s="4"/>
      <c r="JE31" s="4"/>
      <c r="JF31" s="4"/>
      <c r="JG31" s="4"/>
      <c r="JH31" s="4"/>
      <c r="JI31" s="4"/>
      <c r="JJ31" s="4"/>
      <c r="JK31" s="4"/>
      <c r="JL31" s="4"/>
      <c r="JM31" s="4"/>
      <c r="JN31" s="4"/>
      <c r="JO31" s="4"/>
      <c r="JP31" s="4"/>
      <c r="JQ31" s="4"/>
      <c r="JR31" s="4"/>
      <c r="JS31" s="4"/>
      <c r="JT31" s="4"/>
      <c r="JU31" s="4"/>
      <c r="JV31" s="4"/>
      <c r="JW31" s="4"/>
      <c r="JX31" s="4"/>
      <c r="JY31" s="4"/>
      <c r="JZ31" s="4"/>
      <c r="KA31" s="4"/>
      <c r="KB31" s="4"/>
      <c r="KC31" s="4"/>
      <c r="KD31" s="4"/>
      <c r="KE31" s="4"/>
      <c r="KF31" s="4"/>
      <c r="KG31" s="4"/>
      <c r="KH31" s="4"/>
      <c r="KI31" s="4"/>
      <c r="KJ31" s="4"/>
      <c r="KK31" s="4"/>
      <c r="KL31" s="4"/>
      <c r="KM31" s="4"/>
      <c r="KN31" s="4"/>
      <c r="KO31" s="4"/>
      <c r="KP31" s="4"/>
      <c r="KQ31" s="4"/>
      <c r="KR31" s="4"/>
      <c r="KS31" s="4"/>
      <c r="KT31" s="4"/>
      <c r="KU31" s="4"/>
      <c r="KV31" s="4"/>
      <c r="KW31" s="4"/>
      <c r="KX31" s="4"/>
      <c r="KY31" s="4"/>
      <c r="KZ31" s="4"/>
      <c r="LA31" s="4"/>
      <c r="LB31" s="4"/>
      <c r="LC31" s="4"/>
      <c r="LD31" s="4"/>
      <c r="LE31" s="4"/>
      <c r="LF31" s="4"/>
      <c r="LG31" s="4"/>
      <c r="LH31" s="4"/>
      <c r="LI31" s="4"/>
      <c r="LJ31" s="4"/>
      <c r="LK31" s="4"/>
      <c r="LL31" s="4"/>
      <c r="LM31" s="4"/>
      <c r="LN31" s="4"/>
      <c r="LO31" s="4"/>
      <c r="LP31" s="4"/>
      <c r="LQ31" s="4"/>
      <c r="LR31" s="4"/>
      <c r="LS31" s="4"/>
      <c r="LT31" s="4"/>
      <c r="LU31" s="4"/>
      <c r="LV31" s="4"/>
      <c r="LW31" s="4"/>
      <c r="LX31" s="4"/>
      <c r="LY31" s="4"/>
      <c r="LZ31" s="4"/>
      <c r="MA31" s="4"/>
      <c r="MB31" s="4"/>
      <c r="MC31" s="4"/>
      <c r="MD31" s="4"/>
      <c r="ME31" s="4"/>
      <c r="MF31" s="4"/>
      <c r="MG31" s="4"/>
      <c r="MH31" s="4"/>
      <c r="MI31" s="4"/>
      <c r="MJ31" s="4"/>
      <c r="MK31" s="4"/>
      <c r="ML31" s="4"/>
      <c r="MM31" s="4"/>
      <c r="MN31" s="4"/>
      <c r="MO31" s="4"/>
      <c r="MP31" s="4"/>
    </row>
    <row r="32" spans="1:354" s="2" customFormat="1" ht="30" customHeight="1" outlineLevel="1" thickBot="1" x14ac:dyDescent="0.35">
      <c r="A32" s="10"/>
      <c r="B32" s="84">
        <v>4.5</v>
      </c>
      <c r="C32" s="84" t="s">
        <v>172</v>
      </c>
      <c r="D32" s="85" t="s">
        <v>170</v>
      </c>
      <c r="E32" s="85"/>
      <c r="F32" s="86"/>
      <c r="G32" s="86"/>
      <c r="H32" s="87"/>
      <c r="I32" s="95"/>
      <c r="J32" s="95"/>
      <c r="K32" s="86"/>
      <c r="L32" s="36"/>
      <c r="M32" s="4"/>
      <c r="N32" s="4"/>
      <c r="O32" s="4"/>
      <c r="P32" s="4"/>
      <c r="Q32" s="4"/>
      <c r="R32" s="4"/>
      <c r="S32" s="4"/>
      <c r="T32" s="4"/>
      <c r="U32" s="4"/>
      <c r="V32" s="4"/>
      <c r="W32" s="4"/>
      <c r="X32" s="4"/>
      <c r="Y32" s="5"/>
      <c r="Z32" s="5"/>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c r="HB32" s="4"/>
      <c r="HC32" s="4"/>
      <c r="HD32" s="4"/>
      <c r="HE32" s="4"/>
      <c r="HF32" s="4"/>
      <c r="HG32" s="4"/>
      <c r="HH32" s="4"/>
      <c r="HI32" s="4"/>
      <c r="HJ32" s="4"/>
      <c r="HK32" s="4"/>
      <c r="HL32" s="4"/>
      <c r="HM32" s="4"/>
      <c r="HN32" s="4"/>
      <c r="HO32" s="4"/>
      <c r="HP32" s="4"/>
      <c r="HQ32" s="4"/>
      <c r="HR32" s="4"/>
      <c r="HS32" s="4"/>
      <c r="HT32" s="4"/>
      <c r="HU32" s="4"/>
      <c r="HV32" s="4"/>
      <c r="HW32" s="4"/>
      <c r="HX32" s="4"/>
      <c r="HY32" s="4"/>
      <c r="HZ32" s="4"/>
      <c r="IA32" s="4"/>
      <c r="IB32" s="4"/>
      <c r="IC32" s="4"/>
      <c r="ID32" s="4"/>
      <c r="IE32" s="4"/>
      <c r="IF32" s="4"/>
      <c r="IG32" s="4"/>
      <c r="IH32" s="4"/>
      <c r="II32" s="4"/>
      <c r="IJ32" s="4"/>
      <c r="IK32" s="4"/>
      <c r="IL32" s="4"/>
      <c r="IM32" s="4"/>
      <c r="IN32" s="4"/>
      <c r="IO32" s="4"/>
      <c r="IP32" s="4"/>
      <c r="IQ32" s="4"/>
      <c r="IR32" s="4"/>
      <c r="IS32" s="4"/>
      <c r="IT32" s="4"/>
      <c r="IU32" s="4"/>
      <c r="IV32" s="4"/>
      <c r="IW32" s="4"/>
      <c r="IX32" s="4"/>
      <c r="IY32" s="4"/>
      <c r="IZ32" s="4"/>
      <c r="JA32" s="4"/>
      <c r="JB32" s="4"/>
      <c r="JC32" s="4"/>
      <c r="JD32" s="4"/>
      <c r="JE32" s="4"/>
      <c r="JF32" s="4"/>
      <c r="JG32" s="4"/>
      <c r="JH32" s="4"/>
      <c r="JI32" s="4"/>
      <c r="JJ32" s="4"/>
      <c r="JK32" s="4"/>
      <c r="JL32" s="4"/>
      <c r="JM32" s="4"/>
      <c r="JN32" s="4"/>
      <c r="JO32" s="4"/>
      <c r="JP32" s="4"/>
      <c r="JQ32" s="4"/>
      <c r="JR32" s="4"/>
      <c r="JS32" s="4"/>
      <c r="JT32" s="4"/>
      <c r="JU32" s="4"/>
      <c r="JV32" s="4"/>
      <c r="JW32" s="4"/>
      <c r="JX32" s="4"/>
      <c r="JY32" s="4"/>
      <c r="JZ32" s="4"/>
      <c r="KA32" s="4"/>
      <c r="KB32" s="4"/>
      <c r="KC32" s="4"/>
      <c r="KD32" s="4"/>
      <c r="KE32" s="4"/>
      <c r="KF32" s="4"/>
      <c r="KG32" s="4"/>
      <c r="KH32" s="4"/>
      <c r="KI32" s="4"/>
      <c r="KJ32" s="4"/>
      <c r="KK32" s="4"/>
      <c r="KL32" s="4"/>
      <c r="KM32" s="4"/>
      <c r="KN32" s="4"/>
      <c r="KO32" s="4"/>
      <c r="KP32" s="4"/>
      <c r="KQ32" s="4"/>
      <c r="KR32" s="4"/>
      <c r="KS32" s="4"/>
      <c r="KT32" s="4"/>
      <c r="KU32" s="4"/>
      <c r="KV32" s="4"/>
      <c r="KW32" s="4"/>
      <c r="KX32" s="4"/>
      <c r="KY32" s="4"/>
      <c r="KZ32" s="4"/>
      <c r="LA32" s="4"/>
      <c r="LB32" s="4"/>
      <c r="LC32" s="4"/>
      <c r="LD32" s="4"/>
      <c r="LE32" s="4"/>
      <c r="LF32" s="4"/>
      <c r="LG32" s="4"/>
      <c r="LH32" s="4"/>
      <c r="LI32" s="4"/>
      <c r="LJ32" s="4"/>
      <c r="LK32" s="4"/>
      <c r="LL32" s="4"/>
      <c r="LM32" s="4"/>
      <c r="LN32" s="4"/>
      <c r="LO32" s="4"/>
      <c r="LP32" s="4"/>
      <c r="LQ32" s="4"/>
      <c r="LR32" s="4"/>
      <c r="LS32" s="4"/>
      <c r="LT32" s="4"/>
      <c r="LU32" s="4"/>
      <c r="LV32" s="4"/>
      <c r="LW32" s="4"/>
      <c r="LX32" s="4"/>
      <c r="LY32" s="4"/>
      <c r="LZ32" s="4"/>
      <c r="MA32" s="4"/>
      <c r="MB32" s="4"/>
      <c r="MC32" s="4"/>
      <c r="MD32" s="4"/>
      <c r="ME32" s="4"/>
      <c r="MF32" s="4"/>
      <c r="MG32" s="4"/>
      <c r="MH32" s="4"/>
      <c r="MI32" s="4"/>
      <c r="MJ32" s="4"/>
      <c r="MK32" s="4"/>
      <c r="ML32" s="4"/>
      <c r="MM32" s="4"/>
      <c r="MN32" s="4"/>
      <c r="MO32" s="4"/>
      <c r="MP32" s="4"/>
    </row>
    <row r="33" spans="1:354" s="2" customFormat="1" ht="30" customHeight="1" outlineLevel="1" thickBot="1" x14ac:dyDescent="0.35">
      <c r="A33" s="10"/>
      <c r="B33" s="84">
        <v>4.5999999999999996</v>
      </c>
      <c r="C33" s="84" t="s">
        <v>172</v>
      </c>
      <c r="D33" s="91" t="s">
        <v>174</v>
      </c>
      <c r="E33" s="91"/>
      <c r="F33" s="86"/>
      <c r="G33" s="86"/>
      <c r="H33" s="87"/>
      <c r="I33" s="95"/>
      <c r="J33" s="95"/>
      <c r="K33" s="86"/>
      <c r="L33" s="36"/>
      <c r="M33" s="4"/>
      <c r="N33" s="4"/>
      <c r="O33" s="4"/>
      <c r="P33" s="4"/>
      <c r="Q33" s="4"/>
      <c r="R33" s="4"/>
      <c r="S33" s="4"/>
      <c r="T33" s="4"/>
      <c r="U33" s="4"/>
      <c r="V33" s="4"/>
      <c r="W33" s="4"/>
      <c r="X33" s="4"/>
      <c r="Y33" s="5"/>
      <c r="Z33" s="5"/>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
      <c r="EW33" s="4"/>
      <c r="EX33" s="4"/>
      <c r="EY33" s="4"/>
      <c r="EZ33" s="4"/>
      <c r="FA33" s="4"/>
      <c r="FB33" s="4"/>
      <c r="FC33" s="4"/>
      <c r="FD33" s="4"/>
      <c r="FE33" s="4"/>
      <c r="FF33" s="4"/>
      <c r="FG33" s="4"/>
      <c r="FH33" s="4"/>
      <c r="FI33" s="4"/>
      <c r="FJ33" s="4"/>
      <c r="FK33" s="4"/>
      <c r="FL33" s="4"/>
      <c r="FM33" s="4"/>
      <c r="FN33" s="4"/>
      <c r="FO33" s="4"/>
      <c r="FP33" s="4"/>
      <c r="FQ33" s="4"/>
      <c r="FR33" s="4"/>
      <c r="FS33" s="4"/>
      <c r="FT33" s="4"/>
      <c r="FU33" s="4"/>
      <c r="FV33" s="4"/>
      <c r="FW33" s="4"/>
      <c r="FX33" s="4"/>
      <c r="FY33" s="4"/>
      <c r="FZ33" s="4"/>
      <c r="GA33" s="4"/>
      <c r="GB33" s="4"/>
      <c r="GC33" s="4"/>
      <c r="GD33" s="4"/>
      <c r="GE33" s="4"/>
      <c r="GF33" s="4"/>
      <c r="GG33" s="4"/>
      <c r="GH33" s="4"/>
      <c r="GI33" s="4"/>
      <c r="GJ33" s="4"/>
      <c r="GK33" s="4"/>
      <c r="GL33" s="4"/>
      <c r="GM33" s="4"/>
      <c r="GN33" s="4"/>
      <c r="GO33" s="4"/>
      <c r="GP33" s="4"/>
      <c r="GQ33" s="4"/>
      <c r="GR33" s="4"/>
      <c r="GS33" s="4"/>
      <c r="GT33" s="4"/>
      <c r="GU33" s="4"/>
      <c r="GV33" s="4"/>
      <c r="GW33" s="4"/>
      <c r="GX33" s="4"/>
      <c r="GY33" s="4"/>
      <c r="GZ33" s="4"/>
      <c r="HA33" s="4"/>
      <c r="HB33" s="4"/>
      <c r="HC33" s="4"/>
      <c r="HD33" s="4"/>
      <c r="HE33" s="4"/>
      <c r="HF33" s="4"/>
      <c r="HG33" s="4"/>
      <c r="HH33" s="4"/>
      <c r="HI33" s="4"/>
      <c r="HJ33" s="4"/>
      <c r="HK33" s="4"/>
      <c r="HL33" s="4"/>
      <c r="HM33" s="4"/>
      <c r="HN33" s="4"/>
      <c r="HO33" s="4"/>
      <c r="HP33" s="4"/>
      <c r="HQ33" s="4"/>
      <c r="HR33" s="4"/>
      <c r="HS33" s="4"/>
      <c r="HT33" s="4"/>
      <c r="HU33" s="4"/>
      <c r="HV33" s="4"/>
      <c r="HW33" s="4"/>
      <c r="HX33" s="4"/>
      <c r="HY33" s="4"/>
      <c r="HZ33" s="4"/>
      <c r="IA33" s="4"/>
      <c r="IB33" s="4"/>
      <c r="IC33" s="4"/>
      <c r="ID33" s="4"/>
      <c r="IE33" s="4"/>
      <c r="IF33" s="4"/>
      <c r="IG33" s="4"/>
      <c r="IH33" s="4"/>
      <c r="II33" s="4"/>
      <c r="IJ33" s="4"/>
      <c r="IK33" s="4"/>
      <c r="IL33" s="4"/>
      <c r="IM33" s="4"/>
      <c r="IN33" s="4"/>
      <c r="IO33" s="4"/>
      <c r="IP33" s="4"/>
      <c r="IQ33" s="4"/>
      <c r="IR33" s="4"/>
      <c r="IS33" s="4"/>
      <c r="IT33" s="4"/>
      <c r="IU33" s="4"/>
      <c r="IV33" s="4"/>
      <c r="IW33" s="4"/>
      <c r="IX33" s="4"/>
      <c r="IY33" s="4"/>
      <c r="IZ33" s="4"/>
      <c r="JA33" s="4"/>
      <c r="JB33" s="4"/>
      <c r="JC33" s="4"/>
      <c r="JD33" s="4"/>
      <c r="JE33" s="4"/>
      <c r="JF33" s="4"/>
      <c r="JG33" s="4"/>
      <c r="JH33" s="4"/>
      <c r="JI33" s="4"/>
      <c r="JJ33" s="4"/>
      <c r="JK33" s="4"/>
      <c r="JL33" s="4"/>
      <c r="JM33" s="4"/>
      <c r="JN33" s="4"/>
      <c r="JO33" s="4"/>
      <c r="JP33" s="4"/>
      <c r="JQ33" s="4"/>
      <c r="JR33" s="4"/>
      <c r="JS33" s="4"/>
      <c r="JT33" s="4"/>
      <c r="JU33" s="4"/>
      <c r="JV33" s="4"/>
      <c r="JW33" s="4"/>
      <c r="JX33" s="4"/>
      <c r="JY33" s="4"/>
      <c r="JZ33" s="4"/>
      <c r="KA33" s="4"/>
      <c r="KB33" s="4"/>
      <c r="KC33" s="4"/>
      <c r="KD33" s="4"/>
      <c r="KE33" s="4"/>
      <c r="KF33" s="4"/>
      <c r="KG33" s="4"/>
      <c r="KH33" s="4"/>
      <c r="KI33" s="4"/>
      <c r="KJ33" s="4"/>
      <c r="KK33" s="4"/>
      <c r="KL33" s="4"/>
      <c r="KM33" s="4"/>
      <c r="KN33" s="4"/>
      <c r="KO33" s="4"/>
      <c r="KP33" s="4"/>
      <c r="KQ33" s="4"/>
      <c r="KR33" s="4"/>
      <c r="KS33" s="4"/>
      <c r="KT33" s="4"/>
      <c r="KU33" s="4"/>
      <c r="KV33" s="4"/>
      <c r="KW33" s="4"/>
      <c r="KX33" s="4"/>
      <c r="KY33" s="4"/>
      <c r="KZ33" s="4"/>
      <c r="LA33" s="4"/>
      <c r="LB33" s="4"/>
      <c r="LC33" s="4"/>
      <c r="LD33" s="4"/>
      <c r="LE33" s="4"/>
      <c r="LF33" s="4"/>
      <c r="LG33" s="4"/>
      <c r="LH33" s="4"/>
      <c r="LI33" s="4"/>
      <c r="LJ33" s="4"/>
      <c r="LK33" s="4"/>
      <c r="LL33" s="4"/>
      <c r="LM33" s="4"/>
      <c r="LN33" s="4"/>
      <c r="LO33" s="4"/>
      <c r="LP33" s="4"/>
      <c r="LQ33" s="4"/>
      <c r="LR33" s="4"/>
      <c r="LS33" s="4"/>
      <c r="LT33" s="4"/>
      <c r="LU33" s="4"/>
      <c r="LV33" s="4"/>
      <c r="LW33" s="4"/>
      <c r="LX33" s="4"/>
      <c r="LY33" s="4"/>
      <c r="LZ33" s="4"/>
      <c r="MA33" s="4"/>
      <c r="MB33" s="4"/>
      <c r="MC33" s="4"/>
      <c r="MD33" s="4"/>
      <c r="ME33" s="4"/>
      <c r="MF33" s="4"/>
      <c r="MG33" s="4"/>
      <c r="MH33" s="4"/>
      <c r="MI33" s="4"/>
      <c r="MJ33" s="4"/>
      <c r="MK33" s="4"/>
      <c r="ML33" s="4"/>
      <c r="MM33" s="4"/>
      <c r="MN33" s="4"/>
      <c r="MO33" s="4"/>
      <c r="MP33" s="4"/>
    </row>
    <row r="34" spans="1:354" s="2" customFormat="1" ht="30" customHeight="1" outlineLevel="1" thickBot="1" x14ac:dyDescent="0.35">
      <c r="A34" s="10"/>
      <c r="B34" s="124">
        <v>4.7</v>
      </c>
      <c r="C34" s="124"/>
      <c r="D34" s="125" t="s">
        <v>141</v>
      </c>
      <c r="E34" s="125"/>
      <c r="F34" s="126"/>
      <c r="G34" s="126">
        <v>0</v>
      </c>
      <c r="H34" s="127"/>
      <c r="I34" s="128"/>
      <c r="J34" s="128"/>
      <c r="K34" s="126"/>
      <c r="L34" s="36"/>
      <c r="M34" s="4"/>
      <c r="N34" s="4"/>
      <c r="O34" s="4"/>
      <c r="P34" s="4"/>
      <c r="Q34" s="4"/>
      <c r="R34" s="4"/>
      <c r="S34" s="4"/>
      <c r="T34" s="4"/>
      <c r="U34" s="4"/>
      <c r="V34" s="4"/>
      <c r="W34" s="4"/>
      <c r="X34" s="4"/>
      <c r="Y34" s="5"/>
      <c r="Z34" s="5"/>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
      <c r="EW34" s="4"/>
      <c r="EX34" s="4"/>
      <c r="EY34" s="4"/>
      <c r="EZ34" s="4"/>
      <c r="FA34" s="4"/>
      <c r="FB34" s="4"/>
      <c r="FC34" s="4"/>
      <c r="FD34" s="4"/>
      <c r="FE34" s="4"/>
      <c r="FF34" s="4"/>
      <c r="FG34" s="4"/>
      <c r="FH34" s="4"/>
      <c r="FI34" s="4"/>
      <c r="FJ34" s="4"/>
      <c r="FK34" s="4"/>
      <c r="FL34" s="4"/>
      <c r="FM34" s="4"/>
      <c r="FN34" s="4"/>
      <c r="FO34" s="4"/>
      <c r="FP34" s="4"/>
      <c r="FQ34" s="4"/>
      <c r="FR34" s="4"/>
      <c r="FS34" s="4"/>
      <c r="FT34" s="4"/>
      <c r="FU34" s="4"/>
      <c r="FV34" s="4"/>
      <c r="FW34" s="4"/>
      <c r="FX34" s="4"/>
      <c r="FY34" s="4"/>
      <c r="FZ34" s="4"/>
      <c r="GA34" s="4"/>
      <c r="GB34" s="4"/>
      <c r="GC34" s="4"/>
      <c r="GD34" s="4"/>
      <c r="GE34" s="4"/>
      <c r="GF34" s="4"/>
      <c r="GG34" s="4"/>
      <c r="GH34" s="4"/>
      <c r="GI34" s="4"/>
      <c r="GJ34" s="4"/>
      <c r="GK34" s="4"/>
      <c r="GL34" s="4"/>
      <c r="GM34" s="4"/>
      <c r="GN34" s="4"/>
      <c r="GO34" s="4"/>
      <c r="GP34" s="4"/>
      <c r="GQ34" s="4"/>
      <c r="GR34" s="4"/>
      <c r="GS34" s="4"/>
      <c r="GT34" s="4"/>
      <c r="GU34" s="4"/>
      <c r="GV34" s="4"/>
      <c r="GW34" s="4"/>
      <c r="GX34" s="4"/>
      <c r="GY34" s="4"/>
      <c r="GZ34" s="4"/>
      <c r="HA34" s="4"/>
      <c r="HB34" s="4"/>
      <c r="HC34" s="4"/>
      <c r="HD34" s="4"/>
      <c r="HE34" s="4"/>
      <c r="HF34" s="4"/>
      <c r="HG34" s="4"/>
      <c r="HH34" s="4"/>
      <c r="HI34" s="4"/>
      <c r="HJ34" s="4"/>
      <c r="HK34" s="4"/>
      <c r="HL34" s="4"/>
      <c r="HM34" s="4"/>
      <c r="HN34" s="4"/>
      <c r="HO34" s="4"/>
      <c r="HP34" s="4"/>
      <c r="HQ34" s="4"/>
      <c r="HR34" s="4"/>
      <c r="HS34" s="4"/>
      <c r="HT34" s="4"/>
      <c r="HU34" s="4"/>
      <c r="HV34" s="4"/>
      <c r="HW34" s="4"/>
      <c r="HX34" s="4"/>
      <c r="HY34" s="4"/>
      <c r="HZ34" s="4"/>
      <c r="IA34" s="4"/>
      <c r="IB34" s="4"/>
      <c r="IC34" s="4"/>
      <c r="ID34" s="4"/>
      <c r="IE34" s="4"/>
      <c r="IF34" s="4"/>
      <c r="IG34" s="4"/>
      <c r="IH34" s="4"/>
      <c r="II34" s="4"/>
      <c r="IJ34" s="4"/>
      <c r="IK34" s="4"/>
      <c r="IL34" s="4"/>
      <c r="IM34" s="4"/>
      <c r="IN34" s="4"/>
      <c r="IO34" s="4"/>
      <c r="IP34" s="4"/>
      <c r="IQ34" s="4"/>
      <c r="IR34" s="4"/>
      <c r="IS34" s="4"/>
      <c r="IT34" s="4"/>
      <c r="IU34" s="4"/>
      <c r="IV34" s="4"/>
      <c r="IW34" s="4"/>
      <c r="IX34" s="4"/>
      <c r="IY34" s="4"/>
      <c r="IZ34" s="4"/>
      <c r="JA34" s="4"/>
      <c r="JB34" s="4"/>
      <c r="JC34" s="4"/>
      <c r="JD34" s="4"/>
      <c r="JE34" s="4"/>
      <c r="JF34" s="4"/>
      <c r="JG34" s="4"/>
      <c r="JH34" s="4"/>
      <c r="JI34" s="4"/>
      <c r="JJ34" s="4"/>
      <c r="JK34" s="4"/>
      <c r="JL34" s="4"/>
      <c r="JM34" s="4"/>
      <c r="JN34" s="4"/>
      <c r="JO34" s="4"/>
      <c r="JP34" s="4"/>
      <c r="JQ34" s="4"/>
      <c r="JR34" s="4"/>
      <c r="JS34" s="4"/>
      <c r="JT34" s="4"/>
      <c r="JU34" s="4"/>
      <c r="JV34" s="4"/>
      <c r="JW34" s="4"/>
      <c r="JX34" s="4"/>
      <c r="JY34" s="4"/>
      <c r="JZ34" s="4"/>
      <c r="KA34" s="4"/>
      <c r="KB34" s="4"/>
      <c r="KC34" s="4"/>
      <c r="KD34" s="4"/>
      <c r="KE34" s="4"/>
      <c r="KF34" s="4"/>
      <c r="KG34" s="4"/>
      <c r="KH34" s="4"/>
      <c r="KI34" s="4"/>
      <c r="KJ34" s="4"/>
      <c r="KK34" s="4"/>
      <c r="KL34" s="4"/>
      <c r="KM34" s="4"/>
      <c r="KN34" s="4"/>
      <c r="KO34" s="4"/>
      <c r="KP34" s="4"/>
      <c r="KQ34" s="4"/>
      <c r="KR34" s="4"/>
      <c r="KS34" s="4"/>
      <c r="KT34" s="4"/>
      <c r="KU34" s="4"/>
      <c r="KV34" s="4"/>
      <c r="KW34" s="4"/>
      <c r="KX34" s="4"/>
      <c r="KY34" s="4"/>
      <c r="KZ34" s="4"/>
      <c r="LA34" s="4"/>
      <c r="LB34" s="4"/>
      <c r="LC34" s="4"/>
      <c r="LD34" s="4"/>
      <c r="LE34" s="4"/>
      <c r="LF34" s="4"/>
      <c r="LG34" s="4"/>
      <c r="LH34" s="4"/>
      <c r="LI34" s="4"/>
      <c r="LJ34" s="4"/>
      <c r="LK34" s="4"/>
      <c r="LL34" s="4"/>
      <c r="LM34" s="4"/>
      <c r="LN34" s="4"/>
      <c r="LO34" s="4"/>
      <c r="LP34" s="4"/>
      <c r="LQ34" s="4"/>
      <c r="LR34" s="4"/>
      <c r="LS34" s="4"/>
      <c r="LT34" s="4"/>
      <c r="LU34" s="4"/>
      <c r="LV34" s="4"/>
      <c r="LW34" s="4"/>
      <c r="LX34" s="4"/>
      <c r="LY34" s="4"/>
      <c r="LZ34" s="4"/>
      <c r="MA34" s="4"/>
      <c r="MB34" s="4"/>
      <c r="MC34" s="4"/>
      <c r="MD34" s="4"/>
      <c r="ME34" s="4"/>
      <c r="MF34" s="4"/>
      <c r="MG34" s="4"/>
      <c r="MH34" s="4"/>
      <c r="MI34" s="4"/>
      <c r="MJ34" s="4"/>
      <c r="MK34" s="4"/>
      <c r="ML34" s="4"/>
      <c r="MM34" s="4"/>
      <c r="MN34" s="4"/>
      <c r="MO34" s="4"/>
      <c r="MP34" s="4"/>
    </row>
    <row r="35" spans="1:354" s="2" customFormat="1" ht="30" customHeight="1" collapsed="1" thickBot="1" x14ac:dyDescent="0.35">
      <c r="A35" s="10"/>
      <c r="B35" s="42" t="s">
        <v>180</v>
      </c>
      <c r="C35" s="42"/>
      <c r="D35" s="42"/>
      <c r="E35" s="42"/>
      <c r="F35" s="19"/>
      <c r="G35" s="80">
        <f>SUM(G36:G51)</f>
        <v>524</v>
      </c>
      <c r="H35" s="81"/>
      <c r="I35" s="102">
        <v>45110</v>
      </c>
      <c r="J35" s="103"/>
      <c r="K35" s="19"/>
      <c r="L35" s="36"/>
      <c r="M35" s="4"/>
      <c r="N35" s="4"/>
      <c r="O35" s="4"/>
      <c r="P35" s="4"/>
      <c r="Q35" s="4"/>
      <c r="R35" s="4"/>
      <c r="S35" s="4"/>
      <c r="T35" s="4"/>
      <c r="U35" s="4"/>
      <c r="V35" s="4"/>
      <c r="W35" s="4"/>
      <c r="X35" s="4"/>
      <c r="Y35" s="5"/>
      <c r="Z35" s="5"/>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c r="EY35" s="4"/>
      <c r="EZ35" s="4"/>
      <c r="FA35" s="4"/>
      <c r="FB35" s="4"/>
      <c r="FC35" s="4"/>
      <c r="FD35" s="4"/>
      <c r="FE35" s="4"/>
      <c r="FF35" s="4"/>
      <c r="FG35" s="4"/>
      <c r="FH35" s="4"/>
      <c r="FI35" s="4"/>
      <c r="FJ35" s="4"/>
      <c r="FK35" s="4"/>
      <c r="FL35" s="4"/>
      <c r="FM35" s="4"/>
      <c r="FN35" s="4"/>
      <c r="FO35" s="4"/>
      <c r="FP35" s="4"/>
      <c r="FQ35" s="4"/>
      <c r="FR35" s="4"/>
      <c r="FS35" s="4"/>
      <c r="FT35" s="4"/>
      <c r="FU35" s="4"/>
      <c r="FV35" s="4"/>
      <c r="FW35" s="4"/>
      <c r="FX35" s="4"/>
      <c r="FY35" s="4"/>
      <c r="FZ35" s="4"/>
      <c r="GA35" s="4"/>
      <c r="GB35" s="4"/>
      <c r="GC35" s="4"/>
      <c r="GD35" s="4"/>
      <c r="GE35" s="4"/>
      <c r="GF35" s="4"/>
      <c r="GG35" s="4"/>
      <c r="GH35" s="4"/>
      <c r="GI35" s="4"/>
      <c r="GJ35" s="4"/>
      <c r="GK35" s="4"/>
      <c r="GL35" s="4"/>
      <c r="GM35" s="4"/>
      <c r="GN35" s="4"/>
      <c r="GO35" s="4"/>
      <c r="GP35" s="4"/>
      <c r="GQ35" s="4"/>
      <c r="GR35" s="4"/>
      <c r="GS35" s="4"/>
      <c r="GT35" s="4"/>
      <c r="GU35" s="4"/>
      <c r="GV35" s="4"/>
      <c r="GW35" s="4"/>
      <c r="GX35" s="4"/>
      <c r="GY35" s="4"/>
      <c r="GZ35" s="4"/>
      <c r="HA35" s="4"/>
      <c r="HB35" s="4"/>
      <c r="HC35" s="4"/>
      <c r="HD35" s="4"/>
      <c r="HE35" s="4"/>
      <c r="HF35" s="4"/>
      <c r="HG35" s="4"/>
      <c r="HH35" s="4"/>
      <c r="HI35" s="4"/>
      <c r="HJ35" s="4"/>
      <c r="HK35" s="4"/>
      <c r="HL35" s="4"/>
      <c r="HM35" s="4"/>
      <c r="HN35" s="4"/>
      <c r="HO35" s="4"/>
      <c r="HP35" s="4"/>
      <c r="HQ35" s="4"/>
      <c r="HR35" s="4"/>
      <c r="HS35" s="4"/>
      <c r="HT35" s="4"/>
      <c r="HU35" s="4"/>
      <c r="HV35" s="4"/>
      <c r="HW35" s="4"/>
      <c r="HX35" s="4"/>
      <c r="HY35" s="4"/>
      <c r="HZ35" s="4"/>
      <c r="IA35" s="4"/>
      <c r="IB35" s="4"/>
      <c r="IC35" s="4"/>
      <c r="ID35" s="4"/>
      <c r="IE35" s="4"/>
      <c r="IF35" s="4"/>
      <c r="IG35" s="4"/>
      <c r="IH35" s="4"/>
      <c r="II35" s="4"/>
      <c r="IJ35" s="4"/>
      <c r="IK35" s="4"/>
      <c r="IL35" s="4"/>
      <c r="IM35" s="4"/>
      <c r="IN35" s="4"/>
      <c r="IO35" s="4"/>
      <c r="IP35" s="4"/>
      <c r="IQ35" s="4"/>
      <c r="IR35" s="4"/>
      <c r="IS35" s="4"/>
      <c r="IT35" s="4"/>
      <c r="IU35" s="4"/>
      <c r="IV35" s="4"/>
      <c r="IW35" s="4"/>
      <c r="IX35" s="4"/>
      <c r="IY35" s="4"/>
      <c r="IZ35" s="4"/>
      <c r="JA35" s="4"/>
      <c r="JB35" s="4"/>
      <c r="JC35" s="4"/>
      <c r="JD35" s="4"/>
      <c r="JE35" s="4"/>
      <c r="JF35" s="4"/>
      <c r="JG35" s="4"/>
      <c r="JH35" s="4"/>
      <c r="JI35" s="4"/>
      <c r="JJ35" s="4"/>
      <c r="JK35" s="4"/>
      <c r="JL35" s="4"/>
      <c r="JM35" s="4"/>
      <c r="JN35" s="4"/>
      <c r="JO35" s="4"/>
      <c r="JP35" s="4"/>
      <c r="JQ35" s="4"/>
      <c r="JR35" s="4"/>
      <c r="JS35" s="4"/>
      <c r="JT35" s="4"/>
      <c r="JU35" s="4"/>
      <c r="JV35" s="4"/>
      <c r="JW35" s="4"/>
      <c r="JX35" s="4"/>
      <c r="JY35" s="4"/>
      <c r="JZ35" s="4"/>
      <c r="KA35" s="4"/>
      <c r="KB35" s="4"/>
      <c r="KC35" s="4"/>
      <c r="KD35" s="4"/>
      <c r="KE35" s="4"/>
      <c r="KF35" s="4"/>
      <c r="KG35" s="4"/>
      <c r="KH35" s="4"/>
      <c r="KI35" s="4"/>
      <c r="KJ35" s="4"/>
      <c r="KK35" s="4"/>
      <c r="KL35" s="4"/>
      <c r="KM35" s="4"/>
      <c r="KN35" s="4"/>
      <c r="KO35" s="4"/>
      <c r="KP35" s="4"/>
      <c r="KQ35" s="4"/>
      <c r="KR35" s="4"/>
      <c r="KS35" s="4"/>
      <c r="KT35" s="4"/>
      <c r="KU35" s="4"/>
      <c r="KV35" s="4"/>
      <c r="KW35" s="4"/>
      <c r="KX35" s="4"/>
      <c r="KY35" s="4"/>
      <c r="KZ35" s="4"/>
      <c r="LA35" s="4"/>
      <c r="LB35" s="4"/>
      <c r="LC35" s="4"/>
      <c r="LD35" s="4"/>
      <c r="LE35" s="4"/>
      <c r="LF35" s="4"/>
      <c r="LG35" s="4"/>
      <c r="LH35" s="4"/>
      <c r="LI35" s="4"/>
      <c r="LJ35" s="4"/>
      <c r="LK35" s="4"/>
      <c r="LL35" s="4"/>
      <c r="LM35" s="4"/>
      <c r="LN35" s="4"/>
      <c r="LO35" s="4"/>
      <c r="LP35" s="4"/>
      <c r="LQ35" s="4"/>
      <c r="LR35" s="4"/>
      <c r="LS35" s="4"/>
      <c r="LT35" s="4"/>
      <c r="LU35" s="4"/>
      <c r="LV35" s="4"/>
      <c r="LW35" s="4"/>
      <c r="LX35" s="4"/>
      <c r="LY35" s="4"/>
      <c r="LZ35" s="4"/>
      <c r="MA35" s="4"/>
      <c r="MB35" s="4"/>
      <c r="MC35" s="4"/>
      <c r="MD35" s="4"/>
      <c r="ME35" s="4"/>
      <c r="MF35" s="4"/>
      <c r="MG35" s="4"/>
      <c r="MH35" s="4"/>
      <c r="MI35" s="4"/>
      <c r="MJ35" s="4"/>
      <c r="MK35" s="4"/>
      <c r="ML35" s="4"/>
      <c r="MM35" s="4"/>
      <c r="MN35" s="4"/>
      <c r="MO35" s="4"/>
      <c r="MP35" s="4"/>
    </row>
    <row r="36" spans="1:354" s="2" customFormat="1" ht="30" hidden="1" customHeight="1" outlineLevel="1" thickBot="1" x14ac:dyDescent="0.35">
      <c r="A36" s="9"/>
      <c r="B36" s="25">
        <v>5.0999999999999996</v>
      </c>
      <c r="C36" s="25" t="s">
        <v>32</v>
      </c>
      <c r="D36" s="25" t="s">
        <v>33</v>
      </c>
      <c r="E36" s="25"/>
      <c r="F36" s="25" t="s">
        <v>28</v>
      </c>
      <c r="G36" s="25">
        <v>24</v>
      </c>
      <c r="H36" s="25">
        <v>0</v>
      </c>
      <c r="I36" s="135"/>
      <c r="J36" s="135"/>
      <c r="K36" s="25"/>
      <c r="L36" s="36" t="str">
        <f t="shared" si="340"/>
        <v/>
      </c>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4"/>
      <c r="FA36" s="4"/>
      <c r="FB36" s="4"/>
      <c r="FC36" s="4"/>
      <c r="FD36" s="4"/>
      <c r="FE36" s="4"/>
      <c r="FF36" s="4"/>
      <c r="FG36" s="4"/>
      <c r="FH36" s="4"/>
      <c r="FI36" s="4"/>
      <c r="FJ36" s="4"/>
      <c r="FK36" s="4"/>
      <c r="FL36" s="4"/>
      <c r="FM36" s="4"/>
      <c r="FN36" s="4"/>
      <c r="FO36" s="4"/>
      <c r="FP36" s="4"/>
      <c r="FQ36" s="4"/>
      <c r="FR36" s="4"/>
      <c r="FS36" s="4"/>
      <c r="FT36" s="4"/>
      <c r="FU36" s="4"/>
      <c r="FV36" s="4"/>
      <c r="FW36" s="4"/>
      <c r="FX36" s="4"/>
      <c r="FY36" s="4"/>
      <c r="FZ36" s="4"/>
      <c r="GA36" s="4"/>
      <c r="GB36" s="4"/>
      <c r="GC36" s="4"/>
      <c r="GD36" s="4"/>
      <c r="GE36" s="4"/>
      <c r="GF36" s="4"/>
      <c r="GG36" s="4"/>
      <c r="GH36" s="4"/>
      <c r="GI36" s="4"/>
      <c r="GJ36" s="4"/>
      <c r="GK36" s="4"/>
      <c r="GL36" s="4"/>
      <c r="GM36" s="4"/>
      <c r="GN36" s="4"/>
      <c r="GO36" s="4"/>
      <c r="GP36" s="4"/>
      <c r="GQ36" s="4"/>
      <c r="GR36" s="4"/>
      <c r="GS36" s="4"/>
      <c r="GT36" s="4"/>
      <c r="GU36" s="4"/>
      <c r="GV36" s="4"/>
      <c r="GW36" s="4"/>
      <c r="GX36" s="4"/>
      <c r="GY36" s="4"/>
      <c r="GZ36" s="4"/>
      <c r="HA36" s="4"/>
      <c r="HB36" s="4"/>
      <c r="HC36" s="4"/>
      <c r="HD36" s="4"/>
      <c r="HE36" s="4"/>
      <c r="HF36" s="4"/>
      <c r="HG36" s="4"/>
      <c r="HH36" s="4"/>
      <c r="HI36" s="4"/>
      <c r="HJ36" s="4"/>
      <c r="HK36" s="4"/>
      <c r="HL36" s="4"/>
      <c r="HM36" s="4"/>
      <c r="HN36" s="4"/>
      <c r="HO36" s="4"/>
      <c r="HP36" s="4"/>
      <c r="HQ36" s="4"/>
      <c r="HR36" s="4"/>
      <c r="HS36" s="4"/>
      <c r="HT36" s="4"/>
      <c r="HU36" s="4"/>
      <c r="HV36" s="4"/>
      <c r="HW36" s="4"/>
      <c r="HX36" s="4"/>
      <c r="HY36" s="4"/>
      <c r="HZ36" s="4"/>
      <c r="IA36" s="4"/>
      <c r="IB36" s="4"/>
      <c r="IC36" s="4"/>
      <c r="ID36" s="4"/>
      <c r="IE36" s="4"/>
      <c r="IF36" s="4"/>
      <c r="IG36" s="4"/>
      <c r="IH36" s="4"/>
      <c r="II36" s="4"/>
      <c r="IJ36" s="4"/>
      <c r="IK36" s="4"/>
      <c r="IL36" s="4"/>
      <c r="IM36" s="4"/>
      <c r="IN36" s="4"/>
      <c r="IO36" s="4"/>
      <c r="IP36" s="4"/>
      <c r="IQ36" s="4"/>
      <c r="IR36" s="4"/>
      <c r="IS36" s="4"/>
      <c r="IT36" s="4"/>
      <c r="IU36" s="4"/>
      <c r="IV36" s="4"/>
      <c r="IW36" s="4"/>
      <c r="IX36" s="4"/>
      <c r="IY36" s="4"/>
      <c r="IZ36" s="4"/>
      <c r="JA36" s="4"/>
      <c r="JB36" s="4"/>
      <c r="JC36" s="4"/>
      <c r="JD36" s="4"/>
      <c r="JE36" s="4"/>
      <c r="JF36" s="4"/>
      <c r="JG36" s="4"/>
      <c r="JH36" s="4"/>
      <c r="JI36" s="4"/>
      <c r="JJ36" s="4"/>
      <c r="JK36" s="4"/>
      <c r="JL36" s="4"/>
      <c r="JM36" s="4"/>
      <c r="JN36" s="4"/>
      <c r="JO36" s="4"/>
      <c r="JP36" s="4"/>
      <c r="JQ36" s="4"/>
      <c r="JR36" s="4"/>
      <c r="JS36" s="4"/>
      <c r="JT36" s="4"/>
      <c r="JU36" s="4"/>
      <c r="JV36" s="4"/>
      <c r="JW36" s="4"/>
      <c r="JX36" s="4"/>
      <c r="JY36" s="4"/>
      <c r="JZ36" s="4"/>
      <c r="KA36" s="4"/>
      <c r="KB36" s="4"/>
      <c r="KC36" s="4"/>
      <c r="KD36" s="4"/>
      <c r="KE36" s="4"/>
      <c r="KF36" s="4"/>
      <c r="KG36" s="4"/>
      <c r="KH36" s="4"/>
      <c r="KI36" s="4"/>
      <c r="KJ36" s="4"/>
      <c r="KK36" s="4"/>
      <c r="KL36" s="4"/>
      <c r="KM36" s="4"/>
      <c r="KN36" s="4"/>
      <c r="KO36" s="4"/>
      <c r="KP36" s="4"/>
      <c r="KQ36" s="4"/>
      <c r="KR36" s="4"/>
      <c r="KS36" s="4"/>
      <c r="KT36" s="4"/>
      <c r="KU36" s="4"/>
      <c r="KV36" s="4"/>
      <c r="KW36" s="4"/>
      <c r="KX36" s="4"/>
      <c r="KY36" s="4"/>
      <c r="KZ36" s="4"/>
      <c r="LA36" s="4"/>
      <c r="LB36" s="4"/>
      <c r="LC36" s="4"/>
      <c r="LD36" s="4"/>
      <c r="LE36" s="4"/>
      <c r="LF36" s="4"/>
      <c r="LG36" s="4"/>
      <c r="LH36" s="4"/>
      <c r="LI36" s="4"/>
      <c r="LJ36" s="4"/>
      <c r="LK36" s="4"/>
      <c r="LL36" s="4"/>
      <c r="LM36" s="4"/>
      <c r="LN36" s="4"/>
      <c r="LO36" s="4"/>
      <c r="LP36" s="4"/>
      <c r="LQ36" s="4"/>
      <c r="LR36" s="4"/>
      <c r="LS36" s="4"/>
      <c r="LT36" s="4"/>
      <c r="LU36" s="4"/>
      <c r="LV36" s="4"/>
      <c r="LW36" s="4"/>
      <c r="LX36" s="4"/>
      <c r="LY36" s="4"/>
      <c r="LZ36" s="4"/>
      <c r="MA36" s="4"/>
      <c r="MB36" s="4"/>
      <c r="MC36" s="4"/>
      <c r="MD36" s="4"/>
      <c r="ME36" s="4"/>
      <c r="MF36" s="4"/>
      <c r="MG36" s="4"/>
      <c r="MH36" s="4"/>
      <c r="MI36" s="4"/>
      <c r="MJ36" s="4"/>
      <c r="MK36" s="4"/>
      <c r="ML36" s="4"/>
      <c r="MM36" s="4"/>
      <c r="MN36" s="4"/>
      <c r="MO36" s="4"/>
      <c r="MP36" s="4"/>
    </row>
    <row r="37" spans="1:354" s="2" customFormat="1" ht="30" hidden="1" customHeight="1" outlineLevel="1" thickBot="1" x14ac:dyDescent="0.35">
      <c r="A37" s="9"/>
      <c r="B37" s="25" t="s">
        <v>145</v>
      </c>
      <c r="C37" s="25" t="s">
        <v>144</v>
      </c>
      <c r="D37" s="25" t="s">
        <v>146</v>
      </c>
      <c r="E37" s="25"/>
      <c r="F37" s="25" t="s">
        <v>28</v>
      </c>
      <c r="G37" s="25">
        <v>40</v>
      </c>
      <c r="H37" s="25">
        <v>0</v>
      </c>
      <c r="I37" s="135"/>
      <c r="J37" s="135"/>
      <c r="K37" s="25"/>
      <c r="L37" s="36">
        <v>5</v>
      </c>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4"/>
      <c r="FA37" s="4"/>
      <c r="FB37" s="4"/>
      <c r="FC37" s="4"/>
      <c r="FD37" s="4"/>
      <c r="FE37" s="4"/>
      <c r="FF37" s="4"/>
      <c r="FG37" s="4"/>
      <c r="FH37" s="4"/>
      <c r="FI37" s="4"/>
      <c r="FJ37" s="4"/>
      <c r="FK37" s="4"/>
      <c r="FL37" s="4"/>
      <c r="FM37" s="4"/>
      <c r="FN37" s="4"/>
      <c r="FO37" s="4"/>
      <c r="FP37" s="4"/>
      <c r="FQ37" s="4"/>
      <c r="FR37" s="4"/>
      <c r="FS37" s="4"/>
      <c r="FT37" s="4"/>
      <c r="FU37" s="4"/>
      <c r="FV37" s="4"/>
      <c r="FW37" s="4"/>
      <c r="FX37" s="4"/>
      <c r="FY37" s="4"/>
      <c r="FZ37" s="4"/>
      <c r="GA37" s="4"/>
      <c r="GB37" s="4"/>
      <c r="GC37" s="4"/>
      <c r="GD37" s="4"/>
      <c r="GE37" s="4"/>
      <c r="GF37" s="4"/>
      <c r="GG37" s="4"/>
      <c r="GH37" s="4"/>
      <c r="GI37" s="4"/>
      <c r="GJ37" s="4"/>
      <c r="GK37" s="4"/>
      <c r="GL37" s="4"/>
      <c r="GM37" s="4"/>
      <c r="GN37" s="4"/>
      <c r="GO37" s="4"/>
      <c r="GP37" s="4"/>
      <c r="GQ37" s="4"/>
      <c r="GR37" s="4"/>
      <c r="GS37" s="4"/>
      <c r="GT37" s="4"/>
      <c r="GU37" s="4"/>
      <c r="GV37" s="4"/>
      <c r="GW37" s="4"/>
      <c r="GX37" s="4"/>
      <c r="GY37" s="4"/>
      <c r="GZ37" s="4"/>
      <c r="HA37" s="4"/>
      <c r="HB37" s="4"/>
      <c r="HC37" s="4"/>
      <c r="HD37" s="4"/>
      <c r="HE37" s="4"/>
      <c r="HF37" s="4"/>
      <c r="HG37" s="4"/>
      <c r="HH37" s="4"/>
      <c r="HI37" s="4"/>
      <c r="HJ37" s="4"/>
      <c r="HK37" s="4"/>
      <c r="HL37" s="4"/>
      <c r="HM37" s="4"/>
      <c r="HN37" s="4"/>
      <c r="HO37" s="4"/>
      <c r="HP37" s="4"/>
      <c r="HQ37" s="4"/>
      <c r="HR37" s="4"/>
      <c r="HS37" s="4"/>
      <c r="HT37" s="4"/>
      <c r="HU37" s="4"/>
      <c r="HV37" s="4"/>
      <c r="HW37" s="4"/>
      <c r="HX37" s="4"/>
      <c r="HY37" s="4"/>
      <c r="HZ37" s="4"/>
      <c r="IA37" s="4"/>
      <c r="IB37" s="4"/>
      <c r="IC37" s="4"/>
      <c r="ID37" s="4"/>
      <c r="IE37" s="4"/>
      <c r="IF37" s="4"/>
      <c r="IG37" s="4"/>
      <c r="IH37" s="4"/>
      <c r="II37" s="4"/>
      <c r="IJ37" s="4"/>
      <c r="IK37" s="4"/>
      <c r="IL37" s="4"/>
      <c r="IM37" s="4"/>
      <c r="IN37" s="4"/>
      <c r="IO37" s="4"/>
      <c r="IP37" s="4"/>
      <c r="IQ37" s="4"/>
      <c r="IR37" s="4"/>
      <c r="IS37" s="4"/>
      <c r="IT37" s="4"/>
      <c r="IU37" s="4"/>
      <c r="IV37" s="4"/>
      <c r="IW37" s="4"/>
      <c r="IX37" s="4"/>
      <c r="IY37" s="4"/>
      <c r="IZ37" s="4"/>
      <c r="JA37" s="4"/>
      <c r="JB37" s="4"/>
      <c r="JC37" s="4"/>
      <c r="JD37" s="4"/>
      <c r="JE37" s="4"/>
      <c r="JF37" s="4"/>
      <c r="JG37" s="4"/>
      <c r="JH37" s="4"/>
      <c r="JI37" s="4"/>
      <c r="JJ37" s="4"/>
      <c r="JK37" s="4"/>
      <c r="JL37" s="4"/>
      <c r="JM37" s="4"/>
      <c r="JN37" s="4"/>
      <c r="JO37" s="4"/>
      <c r="JP37" s="4"/>
      <c r="JQ37" s="4"/>
      <c r="JR37" s="4"/>
      <c r="JS37" s="4"/>
      <c r="JT37" s="4"/>
      <c r="JU37" s="4"/>
      <c r="JV37" s="4"/>
      <c r="JW37" s="4"/>
      <c r="JX37" s="4"/>
      <c r="JY37" s="4"/>
      <c r="JZ37" s="4"/>
      <c r="KA37" s="4"/>
      <c r="KB37" s="4"/>
      <c r="KC37" s="4"/>
      <c r="KD37" s="4"/>
      <c r="KE37" s="4"/>
      <c r="KF37" s="4"/>
      <c r="KG37" s="4"/>
      <c r="KH37" s="4"/>
      <c r="KI37" s="4"/>
      <c r="KJ37" s="4"/>
      <c r="KK37" s="4"/>
      <c r="KL37" s="4"/>
      <c r="KM37" s="4"/>
      <c r="KN37" s="4"/>
      <c r="KO37" s="4"/>
      <c r="KP37" s="4"/>
      <c r="KQ37" s="4"/>
      <c r="KR37" s="4"/>
      <c r="KS37" s="4"/>
      <c r="KT37" s="4"/>
      <c r="KU37" s="4"/>
      <c r="KV37" s="4"/>
      <c r="KW37" s="4"/>
      <c r="KX37" s="4"/>
      <c r="KY37" s="4"/>
      <c r="KZ37" s="4"/>
      <c r="LA37" s="4"/>
      <c r="LB37" s="4"/>
      <c r="LC37" s="4"/>
      <c r="LD37" s="4"/>
      <c r="LE37" s="4"/>
      <c r="LF37" s="4"/>
      <c r="LG37" s="4"/>
      <c r="LH37" s="4"/>
      <c r="LI37" s="4"/>
      <c r="LJ37" s="4"/>
      <c r="LK37" s="4"/>
      <c r="LL37" s="4"/>
      <c r="LM37" s="4"/>
      <c r="LN37" s="4"/>
      <c r="LO37" s="4"/>
      <c r="LP37" s="4"/>
      <c r="LQ37" s="4"/>
      <c r="LR37" s="4"/>
      <c r="LS37" s="4"/>
      <c r="LT37" s="4"/>
      <c r="LU37" s="4"/>
      <c r="LV37" s="4"/>
      <c r="LW37" s="4"/>
      <c r="LX37" s="4"/>
      <c r="LY37" s="4"/>
      <c r="LZ37" s="4"/>
      <c r="MA37" s="4"/>
      <c r="MB37" s="4"/>
      <c r="MC37" s="4"/>
      <c r="MD37" s="4"/>
      <c r="ME37" s="4"/>
      <c r="MF37" s="4"/>
      <c r="MG37" s="4"/>
      <c r="MH37" s="4"/>
      <c r="MI37" s="4"/>
      <c r="MJ37" s="4"/>
      <c r="MK37" s="4"/>
      <c r="ML37" s="4"/>
      <c r="MM37" s="4"/>
      <c r="MN37" s="4"/>
      <c r="MO37" s="4"/>
      <c r="MP37" s="4"/>
    </row>
    <row r="38" spans="1:354" s="2" customFormat="1" ht="30" hidden="1" customHeight="1" outlineLevel="1" thickBot="1" x14ac:dyDescent="0.35">
      <c r="A38" s="9"/>
      <c r="B38" s="25" t="s">
        <v>139</v>
      </c>
      <c r="C38" s="25" t="s">
        <v>34</v>
      </c>
      <c r="D38" s="136" t="s">
        <v>35</v>
      </c>
      <c r="E38" s="136"/>
      <c r="F38" s="20" t="s">
        <v>23</v>
      </c>
      <c r="G38" s="20">
        <v>300</v>
      </c>
      <c r="H38" s="43">
        <v>0</v>
      </c>
      <c r="I38" s="104"/>
      <c r="J38" s="104"/>
      <c r="K38" s="20">
        <v>5.0999999999999996</v>
      </c>
      <c r="L38" s="36" t="str">
        <f t="shared" si="340"/>
        <v/>
      </c>
      <c r="M38" s="4"/>
      <c r="N38" s="4"/>
      <c r="O38" s="4"/>
      <c r="P38" s="4"/>
      <c r="Q38" s="4"/>
      <c r="R38" s="4"/>
      <c r="S38" s="4"/>
      <c r="T38" s="4"/>
      <c r="U38" s="4"/>
      <c r="V38" s="4"/>
      <c r="W38" s="4"/>
      <c r="X38" s="4"/>
      <c r="Y38" s="4"/>
      <c r="Z38" s="4"/>
      <c r="AA38" s="4"/>
      <c r="AB38" s="4"/>
      <c r="AC38" s="5"/>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c r="FB38" s="4"/>
      <c r="FC38" s="4"/>
      <c r="FD38" s="4"/>
      <c r="FE38" s="4"/>
      <c r="FF38" s="4"/>
      <c r="FG38" s="4"/>
      <c r="FH38" s="4"/>
      <c r="FI38" s="4"/>
      <c r="FJ38" s="4"/>
      <c r="FK38" s="4"/>
      <c r="FL38" s="4"/>
      <c r="FM38" s="4"/>
      <c r="FN38" s="4"/>
      <c r="FO38" s="4"/>
      <c r="FP38" s="4"/>
      <c r="FQ38" s="4"/>
      <c r="FR38" s="4"/>
      <c r="FS38" s="4"/>
      <c r="FT38" s="4"/>
      <c r="FU38" s="4"/>
      <c r="FV38" s="4"/>
      <c r="FW38" s="4"/>
      <c r="FX38" s="4"/>
      <c r="FY38" s="4"/>
      <c r="FZ38" s="4"/>
      <c r="GA38" s="4"/>
      <c r="GB38" s="4"/>
      <c r="GC38" s="4"/>
      <c r="GD38" s="4"/>
      <c r="GE38" s="4"/>
      <c r="GF38" s="4"/>
      <c r="GG38" s="4"/>
      <c r="GH38" s="4"/>
      <c r="GI38" s="4"/>
      <c r="GJ38" s="4"/>
      <c r="GK38" s="4"/>
      <c r="GL38" s="4"/>
      <c r="GM38" s="4"/>
      <c r="GN38" s="4"/>
      <c r="GO38" s="4"/>
      <c r="GP38" s="4"/>
      <c r="GQ38" s="4"/>
      <c r="GR38" s="4"/>
      <c r="GS38" s="4"/>
      <c r="GT38" s="4"/>
      <c r="GU38" s="4"/>
      <c r="GV38" s="4"/>
      <c r="GW38" s="4"/>
      <c r="GX38" s="4"/>
      <c r="GY38" s="4"/>
      <c r="GZ38" s="4"/>
      <c r="HA38" s="4"/>
      <c r="HB38" s="4"/>
      <c r="HC38" s="4"/>
      <c r="HD38" s="4"/>
      <c r="HE38" s="4"/>
      <c r="HF38" s="4"/>
      <c r="HG38" s="4"/>
      <c r="HH38" s="4"/>
      <c r="HI38" s="4"/>
      <c r="HJ38" s="4"/>
      <c r="HK38" s="4"/>
      <c r="HL38" s="4"/>
      <c r="HM38" s="4"/>
      <c r="HN38" s="4"/>
      <c r="HO38" s="4"/>
      <c r="HP38" s="4"/>
      <c r="HQ38" s="4"/>
      <c r="HR38" s="4"/>
      <c r="HS38" s="4"/>
      <c r="HT38" s="4"/>
      <c r="HU38" s="4"/>
      <c r="HV38" s="4"/>
      <c r="HW38" s="4"/>
      <c r="HX38" s="4"/>
      <c r="HY38" s="4"/>
      <c r="HZ38" s="4"/>
      <c r="IA38" s="4"/>
      <c r="IB38" s="4"/>
      <c r="IC38" s="4"/>
      <c r="ID38" s="4"/>
      <c r="IE38" s="4"/>
      <c r="IF38" s="4"/>
      <c r="IG38" s="4"/>
      <c r="IH38" s="4"/>
      <c r="II38" s="4"/>
      <c r="IJ38" s="4"/>
      <c r="IK38" s="4"/>
      <c r="IL38" s="4"/>
      <c r="IM38" s="4"/>
      <c r="IN38" s="4"/>
      <c r="IO38" s="4"/>
      <c r="IP38" s="4"/>
      <c r="IQ38" s="4"/>
      <c r="IR38" s="4"/>
      <c r="IS38" s="4"/>
      <c r="IT38" s="4"/>
      <c r="IU38" s="4"/>
      <c r="IV38" s="4"/>
      <c r="IW38" s="4"/>
      <c r="IX38" s="4"/>
      <c r="IY38" s="4"/>
      <c r="IZ38" s="4"/>
      <c r="JA38" s="4"/>
      <c r="JB38" s="4"/>
      <c r="JC38" s="4"/>
      <c r="JD38" s="4"/>
      <c r="JE38" s="4"/>
      <c r="JF38" s="4"/>
      <c r="JG38" s="4"/>
      <c r="JH38" s="4"/>
      <c r="JI38" s="4"/>
      <c r="JJ38" s="4"/>
      <c r="JK38" s="4"/>
      <c r="JL38" s="4"/>
      <c r="JM38" s="4"/>
      <c r="JN38" s="4"/>
      <c r="JO38" s="4"/>
      <c r="JP38" s="4"/>
      <c r="JQ38" s="4"/>
      <c r="JR38" s="4"/>
      <c r="JS38" s="4"/>
      <c r="JT38" s="4"/>
      <c r="JU38" s="4"/>
      <c r="JV38" s="4"/>
      <c r="JW38" s="4"/>
      <c r="JX38" s="4"/>
      <c r="JY38" s="4"/>
      <c r="JZ38" s="4"/>
      <c r="KA38" s="4"/>
      <c r="KB38" s="4"/>
      <c r="KC38" s="4"/>
      <c r="KD38" s="4"/>
      <c r="KE38" s="4"/>
      <c r="KF38" s="4"/>
      <c r="KG38" s="4"/>
      <c r="KH38" s="4"/>
      <c r="KI38" s="4"/>
      <c r="KJ38" s="4"/>
      <c r="KK38" s="4"/>
      <c r="KL38" s="4"/>
      <c r="KM38" s="4"/>
      <c r="KN38" s="4"/>
      <c r="KO38" s="4"/>
      <c r="KP38" s="4"/>
      <c r="KQ38" s="4"/>
      <c r="KR38" s="4"/>
      <c r="KS38" s="4"/>
      <c r="KT38" s="4"/>
      <c r="KU38" s="4"/>
      <c r="KV38" s="4"/>
      <c r="KW38" s="4"/>
      <c r="KX38" s="4"/>
      <c r="KY38" s="4"/>
      <c r="KZ38" s="4"/>
      <c r="LA38" s="4"/>
      <c r="LB38" s="4"/>
      <c r="LC38" s="4"/>
      <c r="LD38" s="4"/>
      <c r="LE38" s="4"/>
      <c r="LF38" s="4"/>
      <c r="LG38" s="4"/>
      <c r="LH38" s="4"/>
      <c r="LI38" s="4"/>
      <c r="LJ38" s="4"/>
      <c r="LK38" s="4"/>
      <c r="LL38" s="4"/>
      <c r="LM38" s="4"/>
      <c r="LN38" s="4"/>
      <c r="LO38" s="4"/>
      <c r="LP38" s="4"/>
      <c r="LQ38" s="4"/>
      <c r="LR38" s="4"/>
      <c r="LS38" s="4"/>
      <c r="LT38" s="4"/>
      <c r="LU38" s="4"/>
      <c r="LV38" s="4"/>
      <c r="LW38" s="4"/>
      <c r="LX38" s="4"/>
      <c r="LY38" s="4"/>
      <c r="LZ38" s="4"/>
      <c r="MA38" s="4"/>
      <c r="MB38" s="4"/>
      <c r="MC38" s="4"/>
      <c r="MD38" s="4"/>
      <c r="ME38" s="4"/>
      <c r="MF38" s="4"/>
      <c r="MG38" s="4"/>
      <c r="MH38" s="4"/>
      <c r="MI38" s="4"/>
      <c r="MJ38" s="4"/>
      <c r="MK38" s="4"/>
      <c r="ML38" s="4"/>
      <c r="MM38" s="4"/>
      <c r="MN38" s="4"/>
      <c r="MO38" s="4"/>
      <c r="MP38" s="4"/>
    </row>
    <row r="39" spans="1:354" s="2" customFormat="1" ht="30" hidden="1" customHeight="1" outlineLevel="1" thickBot="1" x14ac:dyDescent="0.35">
      <c r="A39" s="9"/>
      <c r="B39" s="25" t="s">
        <v>150</v>
      </c>
      <c r="C39" s="25" t="s">
        <v>39</v>
      </c>
      <c r="D39" s="25" t="s">
        <v>40</v>
      </c>
      <c r="E39" s="25"/>
      <c r="F39" s="25" t="s">
        <v>24</v>
      </c>
      <c r="G39" s="25">
        <v>80</v>
      </c>
      <c r="H39" s="25">
        <v>0</v>
      </c>
      <c r="I39" s="135"/>
      <c r="J39" s="135"/>
      <c r="K39" s="25" t="s">
        <v>157</v>
      </c>
      <c r="L39" s="36" t="str">
        <f t="shared" si="340"/>
        <v/>
      </c>
      <c r="M39" s="4"/>
      <c r="N39" s="4"/>
      <c r="O39" s="4"/>
      <c r="P39" s="4"/>
      <c r="Q39" s="4"/>
      <c r="R39" s="4"/>
      <c r="S39" s="4"/>
      <c r="T39" s="4"/>
      <c r="U39" s="4"/>
      <c r="V39" s="4"/>
      <c r="W39" s="4"/>
      <c r="X39" s="4"/>
      <c r="Y39" s="4"/>
      <c r="Z39" s="4"/>
      <c r="AA39" s="4"/>
      <c r="AB39" s="4"/>
      <c r="AC39" s="5"/>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c r="EK39" s="4"/>
      <c r="EL39" s="4"/>
      <c r="EM39" s="4"/>
      <c r="EN39" s="4"/>
      <c r="EO39" s="4"/>
      <c r="EP39" s="4"/>
      <c r="EQ39" s="4"/>
      <c r="ER39" s="4"/>
      <c r="ES39" s="4"/>
      <c r="ET39" s="4"/>
      <c r="EU39" s="4"/>
      <c r="EV39" s="4"/>
      <c r="EW39" s="4"/>
      <c r="EX39" s="4"/>
      <c r="EY39" s="4"/>
      <c r="EZ39" s="4"/>
      <c r="FA39" s="4"/>
      <c r="FB39" s="4"/>
      <c r="FC39" s="4"/>
      <c r="FD39" s="4"/>
      <c r="FE39" s="4"/>
      <c r="FF39" s="4"/>
      <c r="FG39" s="4"/>
      <c r="FH39" s="4"/>
      <c r="FI39" s="4"/>
      <c r="FJ39" s="4"/>
      <c r="FK39" s="4"/>
      <c r="FL39" s="4"/>
      <c r="FM39" s="4"/>
      <c r="FN39" s="4"/>
      <c r="FO39" s="4"/>
      <c r="FP39" s="4"/>
      <c r="FQ39" s="4"/>
      <c r="FR39" s="4"/>
      <c r="FS39" s="4"/>
      <c r="FT39" s="4"/>
      <c r="FU39" s="4"/>
      <c r="FV39" s="4"/>
      <c r="FW39" s="4"/>
      <c r="FX39" s="4"/>
      <c r="FY39" s="4"/>
      <c r="FZ39" s="4"/>
      <c r="GA39" s="4"/>
      <c r="GB39" s="4"/>
      <c r="GC39" s="4"/>
      <c r="GD39" s="4"/>
      <c r="GE39" s="4"/>
      <c r="GF39" s="4"/>
      <c r="GG39" s="4"/>
      <c r="GH39" s="4"/>
      <c r="GI39" s="4"/>
      <c r="GJ39" s="4"/>
      <c r="GK39" s="4"/>
      <c r="GL39" s="4"/>
      <c r="GM39" s="4"/>
      <c r="GN39" s="4"/>
      <c r="GO39" s="4"/>
      <c r="GP39" s="4"/>
      <c r="GQ39" s="4"/>
      <c r="GR39" s="4"/>
      <c r="GS39" s="4"/>
      <c r="GT39" s="4"/>
      <c r="GU39" s="4"/>
      <c r="GV39" s="4"/>
      <c r="GW39" s="4"/>
      <c r="GX39" s="4"/>
      <c r="GY39" s="4"/>
      <c r="GZ39" s="4"/>
      <c r="HA39" s="4"/>
      <c r="HB39" s="4"/>
      <c r="HC39" s="4"/>
      <c r="HD39" s="4"/>
      <c r="HE39" s="4"/>
      <c r="HF39" s="4"/>
      <c r="HG39" s="4"/>
      <c r="HH39" s="4"/>
      <c r="HI39" s="4"/>
      <c r="HJ39" s="4"/>
      <c r="HK39" s="4"/>
      <c r="HL39" s="4"/>
      <c r="HM39" s="4"/>
      <c r="HN39" s="4"/>
      <c r="HO39" s="4"/>
      <c r="HP39" s="4"/>
      <c r="HQ39" s="4"/>
      <c r="HR39" s="4"/>
      <c r="HS39" s="4"/>
      <c r="HT39" s="4"/>
      <c r="HU39" s="4"/>
      <c r="HV39" s="4"/>
      <c r="HW39" s="4"/>
      <c r="HX39" s="4"/>
      <c r="HY39" s="4"/>
      <c r="HZ39" s="4"/>
      <c r="IA39" s="4"/>
      <c r="IB39" s="4"/>
      <c r="IC39" s="4"/>
      <c r="ID39" s="4"/>
      <c r="IE39" s="4"/>
      <c r="IF39" s="4"/>
      <c r="IG39" s="4"/>
      <c r="IH39" s="4"/>
      <c r="II39" s="4"/>
      <c r="IJ39" s="4"/>
      <c r="IK39" s="4"/>
      <c r="IL39" s="4"/>
      <c r="IM39" s="4"/>
      <c r="IN39" s="4"/>
      <c r="IO39" s="4"/>
      <c r="IP39" s="4"/>
      <c r="IQ39" s="4"/>
      <c r="IR39" s="4"/>
      <c r="IS39" s="4"/>
      <c r="IT39" s="4"/>
      <c r="IU39" s="4"/>
      <c r="IV39" s="4"/>
      <c r="IW39" s="4"/>
      <c r="IX39" s="4"/>
      <c r="IY39" s="4"/>
      <c r="IZ39" s="4"/>
      <c r="JA39" s="4"/>
      <c r="JB39" s="4"/>
      <c r="JC39" s="4"/>
      <c r="JD39" s="4"/>
      <c r="JE39" s="4"/>
      <c r="JF39" s="4"/>
      <c r="JG39" s="4"/>
      <c r="JH39" s="4"/>
      <c r="JI39" s="4"/>
      <c r="JJ39" s="4"/>
      <c r="JK39" s="4"/>
      <c r="JL39" s="4"/>
      <c r="JM39" s="4"/>
      <c r="JN39" s="4"/>
      <c r="JO39" s="4"/>
      <c r="JP39" s="4"/>
      <c r="JQ39" s="4"/>
      <c r="JR39" s="4"/>
      <c r="JS39" s="4"/>
      <c r="JT39" s="4"/>
      <c r="JU39" s="4"/>
      <c r="JV39" s="4"/>
      <c r="JW39" s="4"/>
      <c r="JX39" s="4"/>
      <c r="JY39" s="4"/>
      <c r="JZ39" s="4"/>
      <c r="KA39" s="4"/>
      <c r="KB39" s="4"/>
      <c r="KC39" s="4"/>
      <c r="KD39" s="4"/>
      <c r="KE39" s="4"/>
      <c r="KF39" s="4"/>
      <c r="KG39" s="4"/>
      <c r="KH39" s="4"/>
      <c r="KI39" s="4"/>
      <c r="KJ39" s="4"/>
      <c r="KK39" s="4"/>
      <c r="KL39" s="4"/>
      <c r="KM39" s="4"/>
      <c r="KN39" s="4"/>
      <c r="KO39" s="4"/>
      <c r="KP39" s="4"/>
      <c r="KQ39" s="4"/>
      <c r="KR39" s="4"/>
      <c r="KS39" s="4"/>
      <c r="KT39" s="4"/>
      <c r="KU39" s="4"/>
      <c r="KV39" s="4"/>
      <c r="KW39" s="4"/>
      <c r="KX39" s="4"/>
      <c r="KY39" s="4"/>
      <c r="KZ39" s="4"/>
      <c r="LA39" s="4"/>
      <c r="LB39" s="4"/>
      <c r="LC39" s="4"/>
      <c r="LD39" s="4"/>
      <c r="LE39" s="4"/>
      <c r="LF39" s="4"/>
      <c r="LG39" s="4"/>
      <c r="LH39" s="4"/>
      <c r="LI39" s="4"/>
      <c r="LJ39" s="4"/>
      <c r="LK39" s="4"/>
      <c r="LL39" s="4"/>
      <c r="LM39" s="4"/>
      <c r="LN39" s="4"/>
      <c r="LO39" s="4"/>
      <c r="LP39" s="4"/>
      <c r="LQ39" s="4"/>
      <c r="LR39" s="4"/>
      <c r="LS39" s="4"/>
      <c r="LT39" s="4"/>
      <c r="LU39" s="4"/>
      <c r="LV39" s="4"/>
      <c r="LW39" s="4"/>
      <c r="LX39" s="4"/>
      <c r="LY39" s="4"/>
      <c r="LZ39" s="4"/>
      <c r="MA39" s="4"/>
      <c r="MB39" s="4"/>
      <c r="MC39" s="4"/>
      <c r="MD39" s="4"/>
      <c r="ME39" s="4"/>
      <c r="MF39" s="4"/>
      <c r="MG39" s="4"/>
      <c r="MH39" s="4"/>
      <c r="MI39" s="4"/>
      <c r="MJ39" s="4"/>
      <c r="MK39" s="4"/>
      <c r="ML39" s="4"/>
      <c r="MM39" s="4"/>
      <c r="MN39" s="4"/>
      <c r="MO39" s="4"/>
      <c r="MP39" s="4"/>
    </row>
    <row r="40" spans="1:354" s="2" customFormat="1" ht="30" hidden="1" customHeight="1" outlineLevel="1" thickBot="1" x14ac:dyDescent="0.35">
      <c r="A40" s="9"/>
      <c r="B40" s="25" t="s">
        <v>151</v>
      </c>
      <c r="C40" s="25"/>
      <c r="D40" s="137" t="s">
        <v>137</v>
      </c>
      <c r="E40" s="137"/>
      <c r="F40" s="20"/>
      <c r="G40" s="20"/>
      <c r="H40" s="43"/>
      <c r="I40" s="104"/>
      <c r="J40" s="104"/>
      <c r="K40" s="20"/>
      <c r="L40" s="36"/>
      <c r="M40" s="4"/>
      <c r="N40" s="4"/>
      <c r="O40" s="4"/>
      <c r="P40" s="4"/>
      <c r="Q40" s="4"/>
      <c r="R40" s="4"/>
      <c r="S40" s="4"/>
      <c r="T40" s="4"/>
      <c r="U40" s="4"/>
      <c r="V40" s="4"/>
      <c r="W40" s="4"/>
      <c r="X40" s="4"/>
      <c r="Y40" s="4"/>
      <c r="Z40" s="4"/>
      <c r="AA40" s="4"/>
      <c r="AB40" s="4"/>
      <c r="AC40" s="5"/>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c r="ED40" s="4"/>
      <c r="EE40" s="4"/>
      <c r="EF40" s="4"/>
      <c r="EG40" s="4"/>
      <c r="EH40" s="4"/>
      <c r="EI40" s="4"/>
      <c r="EJ40" s="4"/>
      <c r="EK40" s="4"/>
      <c r="EL40" s="4"/>
      <c r="EM40" s="4"/>
      <c r="EN40" s="4"/>
      <c r="EO40" s="4"/>
      <c r="EP40" s="4"/>
      <c r="EQ40" s="4"/>
      <c r="ER40" s="4"/>
      <c r="ES40" s="4"/>
      <c r="ET40" s="4"/>
      <c r="EU40" s="4"/>
      <c r="EV40" s="4"/>
      <c r="EW40" s="4"/>
      <c r="EX40" s="4"/>
      <c r="EY40" s="4"/>
      <c r="EZ40" s="4"/>
      <c r="FA40" s="4"/>
      <c r="FB40" s="4"/>
      <c r="FC40" s="4"/>
      <c r="FD40" s="4"/>
      <c r="FE40" s="4"/>
      <c r="FF40" s="4"/>
      <c r="FG40" s="4"/>
      <c r="FH40" s="4"/>
      <c r="FI40" s="4"/>
      <c r="FJ40" s="4"/>
      <c r="FK40" s="4"/>
      <c r="FL40" s="4"/>
      <c r="FM40" s="4"/>
      <c r="FN40" s="4"/>
      <c r="FO40" s="4"/>
      <c r="FP40" s="4"/>
      <c r="FQ40" s="4"/>
      <c r="FR40" s="4"/>
      <c r="FS40" s="4"/>
      <c r="FT40" s="4"/>
      <c r="FU40" s="4"/>
      <c r="FV40" s="4"/>
      <c r="FW40" s="4"/>
      <c r="FX40" s="4"/>
      <c r="FY40" s="4"/>
      <c r="FZ40" s="4"/>
      <c r="GA40" s="4"/>
      <c r="GB40" s="4"/>
      <c r="GC40" s="4"/>
      <c r="GD40" s="4"/>
      <c r="GE40" s="4"/>
      <c r="GF40" s="4"/>
      <c r="GG40" s="4"/>
      <c r="GH40" s="4"/>
      <c r="GI40" s="4"/>
      <c r="GJ40" s="4"/>
      <c r="GK40" s="4"/>
      <c r="GL40" s="4"/>
      <c r="GM40" s="4"/>
      <c r="GN40" s="4"/>
      <c r="GO40" s="4"/>
      <c r="GP40" s="4"/>
      <c r="GQ40" s="4"/>
      <c r="GR40" s="4"/>
      <c r="GS40" s="4"/>
      <c r="GT40" s="4"/>
      <c r="GU40" s="4"/>
      <c r="GV40" s="4"/>
      <c r="GW40" s="4"/>
      <c r="GX40" s="4"/>
      <c r="GY40" s="4"/>
      <c r="GZ40" s="4"/>
      <c r="HA40" s="4"/>
      <c r="HB40" s="4"/>
      <c r="HC40" s="4"/>
      <c r="HD40" s="4"/>
      <c r="HE40" s="4"/>
      <c r="HF40" s="4"/>
      <c r="HG40" s="4"/>
      <c r="HH40" s="4"/>
      <c r="HI40" s="4"/>
      <c r="HJ40" s="4"/>
      <c r="HK40" s="4"/>
      <c r="HL40" s="4"/>
      <c r="HM40" s="4"/>
      <c r="HN40" s="4"/>
      <c r="HO40" s="4"/>
      <c r="HP40" s="4"/>
      <c r="HQ40" s="4"/>
      <c r="HR40" s="4"/>
      <c r="HS40" s="4"/>
      <c r="HT40" s="4"/>
      <c r="HU40" s="4"/>
      <c r="HV40" s="4"/>
      <c r="HW40" s="4"/>
      <c r="HX40" s="4"/>
      <c r="HY40" s="4"/>
      <c r="HZ40" s="4"/>
      <c r="IA40" s="4"/>
      <c r="IB40" s="4"/>
      <c r="IC40" s="4"/>
      <c r="ID40" s="4"/>
      <c r="IE40" s="4"/>
      <c r="IF40" s="4"/>
      <c r="IG40" s="4"/>
      <c r="IH40" s="4"/>
      <c r="II40" s="4"/>
      <c r="IJ40" s="4"/>
      <c r="IK40" s="4"/>
      <c r="IL40" s="4"/>
      <c r="IM40" s="4"/>
      <c r="IN40" s="4"/>
      <c r="IO40" s="4"/>
      <c r="IP40" s="4"/>
      <c r="IQ40" s="4"/>
      <c r="IR40" s="4"/>
      <c r="IS40" s="4"/>
      <c r="IT40" s="4"/>
      <c r="IU40" s="4"/>
      <c r="IV40" s="4"/>
      <c r="IW40" s="4"/>
      <c r="IX40" s="4"/>
      <c r="IY40" s="4"/>
      <c r="IZ40" s="4"/>
      <c r="JA40" s="4"/>
      <c r="JB40" s="4"/>
      <c r="JC40" s="4"/>
      <c r="JD40" s="4"/>
      <c r="JE40" s="4"/>
      <c r="JF40" s="4"/>
      <c r="JG40" s="4"/>
      <c r="JH40" s="4"/>
      <c r="JI40" s="4"/>
      <c r="JJ40" s="4"/>
      <c r="JK40" s="4"/>
      <c r="JL40" s="4"/>
      <c r="JM40" s="4"/>
      <c r="JN40" s="4"/>
      <c r="JO40" s="4"/>
      <c r="JP40" s="4"/>
      <c r="JQ40" s="4"/>
      <c r="JR40" s="4"/>
      <c r="JS40" s="4"/>
      <c r="JT40" s="4"/>
      <c r="JU40" s="4"/>
      <c r="JV40" s="4"/>
      <c r="JW40" s="4"/>
      <c r="JX40" s="4"/>
      <c r="JY40" s="4"/>
      <c r="JZ40" s="4"/>
      <c r="KA40" s="4"/>
      <c r="KB40" s="4"/>
      <c r="KC40" s="4"/>
      <c r="KD40" s="4"/>
      <c r="KE40" s="4"/>
      <c r="KF40" s="4"/>
      <c r="KG40" s="4"/>
      <c r="KH40" s="4"/>
      <c r="KI40" s="4"/>
      <c r="KJ40" s="4"/>
      <c r="KK40" s="4"/>
      <c r="KL40" s="4"/>
      <c r="KM40" s="4"/>
      <c r="KN40" s="4"/>
      <c r="KO40" s="4"/>
      <c r="KP40" s="4"/>
      <c r="KQ40" s="4"/>
      <c r="KR40" s="4"/>
      <c r="KS40" s="4"/>
      <c r="KT40" s="4"/>
      <c r="KU40" s="4"/>
      <c r="KV40" s="4"/>
      <c r="KW40" s="4"/>
      <c r="KX40" s="4"/>
      <c r="KY40" s="4"/>
      <c r="KZ40" s="4"/>
      <c r="LA40" s="4"/>
      <c r="LB40" s="4"/>
      <c r="LC40" s="4"/>
      <c r="LD40" s="4"/>
      <c r="LE40" s="4"/>
      <c r="LF40" s="4"/>
      <c r="LG40" s="4"/>
      <c r="LH40" s="4"/>
      <c r="LI40" s="4"/>
      <c r="LJ40" s="4"/>
      <c r="LK40" s="4"/>
      <c r="LL40" s="4"/>
      <c r="LM40" s="4"/>
      <c r="LN40" s="4"/>
      <c r="LO40" s="4"/>
      <c r="LP40" s="4"/>
      <c r="LQ40" s="4"/>
      <c r="LR40" s="4"/>
      <c r="LS40" s="4"/>
      <c r="LT40" s="4"/>
      <c r="LU40" s="4"/>
      <c r="LV40" s="4"/>
      <c r="LW40" s="4"/>
      <c r="LX40" s="4"/>
      <c r="LY40" s="4"/>
      <c r="LZ40" s="4"/>
      <c r="MA40" s="4"/>
      <c r="MB40" s="4"/>
      <c r="MC40" s="4"/>
      <c r="MD40" s="4"/>
      <c r="ME40" s="4"/>
      <c r="MF40" s="4"/>
      <c r="MG40" s="4"/>
      <c r="MH40" s="4"/>
      <c r="MI40" s="4"/>
      <c r="MJ40" s="4"/>
      <c r="MK40" s="4"/>
      <c r="ML40" s="4"/>
      <c r="MM40" s="4"/>
      <c r="MN40" s="4"/>
      <c r="MO40" s="4"/>
      <c r="MP40" s="4"/>
    </row>
    <row r="41" spans="1:354" s="2" customFormat="1" ht="30" hidden="1" customHeight="1" outlineLevel="1" thickBot="1" x14ac:dyDescent="0.35">
      <c r="A41" s="9"/>
      <c r="B41" s="25" t="s">
        <v>152</v>
      </c>
      <c r="C41" s="25"/>
      <c r="D41" s="137" t="s">
        <v>138</v>
      </c>
      <c r="E41" s="137"/>
      <c r="F41" s="20"/>
      <c r="G41" s="20"/>
      <c r="H41" s="43"/>
      <c r="I41" s="104"/>
      <c r="J41" s="104"/>
      <c r="K41" s="20"/>
      <c r="L41" s="36"/>
      <c r="M41" s="4"/>
      <c r="N41" s="4"/>
      <c r="O41" s="4"/>
      <c r="P41" s="4"/>
      <c r="Q41" s="4"/>
      <c r="R41" s="4"/>
      <c r="S41" s="4"/>
      <c r="T41" s="4"/>
      <c r="U41" s="4"/>
      <c r="V41" s="4"/>
      <c r="W41" s="4"/>
      <c r="X41" s="4"/>
      <c r="Y41" s="4"/>
      <c r="Z41" s="4"/>
      <c r="AA41" s="4"/>
      <c r="AB41" s="4"/>
      <c r="AC41" s="5"/>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c r="HA41" s="4"/>
      <c r="HB41" s="4"/>
      <c r="HC41" s="4"/>
      <c r="HD41" s="4"/>
      <c r="HE41" s="4"/>
      <c r="HF41" s="4"/>
      <c r="HG41" s="4"/>
      <c r="HH41" s="4"/>
      <c r="HI41" s="4"/>
      <c r="HJ41" s="4"/>
      <c r="HK41" s="4"/>
      <c r="HL41" s="4"/>
      <c r="HM41" s="4"/>
      <c r="HN41" s="4"/>
      <c r="HO41" s="4"/>
      <c r="HP41" s="4"/>
      <c r="HQ41" s="4"/>
      <c r="HR41" s="4"/>
      <c r="HS41" s="4"/>
      <c r="HT41" s="4"/>
      <c r="HU41" s="4"/>
      <c r="HV41" s="4"/>
      <c r="HW41" s="4"/>
      <c r="HX41" s="4"/>
      <c r="HY41" s="4"/>
      <c r="HZ41" s="4"/>
      <c r="IA41" s="4"/>
      <c r="IB41" s="4"/>
      <c r="IC41" s="4"/>
      <c r="ID41" s="4"/>
      <c r="IE41" s="4"/>
      <c r="IF41" s="4"/>
      <c r="IG41" s="4"/>
      <c r="IH41" s="4"/>
      <c r="II41" s="4"/>
      <c r="IJ41" s="4"/>
      <c r="IK41" s="4"/>
      <c r="IL41" s="4"/>
      <c r="IM41" s="4"/>
      <c r="IN41" s="4"/>
      <c r="IO41" s="4"/>
      <c r="IP41" s="4"/>
      <c r="IQ41" s="4"/>
      <c r="IR41" s="4"/>
      <c r="IS41" s="4"/>
      <c r="IT41" s="4"/>
      <c r="IU41" s="4"/>
      <c r="IV41" s="4"/>
      <c r="IW41" s="4"/>
      <c r="IX41" s="4"/>
      <c r="IY41" s="4"/>
      <c r="IZ41" s="4"/>
      <c r="JA41" s="4"/>
      <c r="JB41" s="4"/>
      <c r="JC41" s="4"/>
      <c r="JD41" s="4"/>
      <c r="JE41" s="4"/>
      <c r="JF41" s="4"/>
      <c r="JG41" s="4"/>
      <c r="JH41" s="4"/>
      <c r="JI41" s="4"/>
      <c r="JJ41" s="4"/>
      <c r="JK41" s="4"/>
      <c r="JL41" s="4"/>
      <c r="JM41" s="4"/>
      <c r="JN41" s="4"/>
      <c r="JO41" s="4"/>
      <c r="JP41" s="4"/>
      <c r="JQ41" s="4"/>
      <c r="JR41" s="4"/>
      <c r="JS41" s="4"/>
      <c r="JT41" s="4"/>
      <c r="JU41" s="4"/>
      <c r="JV41" s="4"/>
      <c r="JW41" s="4"/>
      <c r="JX41" s="4"/>
      <c r="JY41" s="4"/>
      <c r="JZ41" s="4"/>
      <c r="KA41" s="4"/>
      <c r="KB41" s="4"/>
      <c r="KC41" s="4"/>
      <c r="KD41" s="4"/>
      <c r="KE41" s="4"/>
      <c r="KF41" s="4"/>
      <c r="KG41" s="4"/>
      <c r="KH41" s="4"/>
      <c r="KI41" s="4"/>
      <c r="KJ41" s="4"/>
      <c r="KK41" s="4"/>
      <c r="KL41" s="4"/>
      <c r="KM41" s="4"/>
      <c r="KN41" s="4"/>
      <c r="KO41" s="4"/>
      <c r="KP41" s="4"/>
      <c r="KQ41" s="4"/>
      <c r="KR41" s="4"/>
      <c r="KS41" s="4"/>
      <c r="KT41" s="4"/>
      <c r="KU41" s="4"/>
      <c r="KV41" s="4"/>
      <c r="KW41" s="4"/>
      <c r="KX41" s="4"/>
      <c r="KY41" s="4"/>
      <c r="KZ41" s="4"/>
      <c r="LA41" s="4"/>
      <c r="LB41" s="4"/>
      <c r="LC41" s="4"/>
      <c r="LD41" s="4"/>
      <c r="LE41" s="4"/>
      <c r="LF41" s="4"/>
      <c r="LG41" s="4"/>
      <c r="LH41" s="4"/>
      <c r="LI41" s="4"/>
      <c r="LJ41" s="4"/>
      <c r="LK41" s="4"/>
      <c r="LL41" s="4"/>
      <c r="LM41" s="4"/>
      <c r="LN41" s="4"/>
      <c r="LO41" s="4"/>
      <c r="LP41" s="4"/>
      <c r="LQ41" s="4"/>
      <c r="LR41" s="4"/>
      <c r="LS41" s="4"/>
      <c r="LT41" s="4"/>
      <c r="LU41" s="4"/>
      <c r="LV41" s="4"/>
      <c r="LW41" s="4"/>
      <c r="LX41" s="4"/>
      <c r="LY41" s="4"/>
      <c r="LZ41" s="4"/>
      <c r="MA41" s="4"/>
      <c r="MB41" s="4"/>
      <c r="MC41" s="4"/>
      <c r="MD41" s="4"/>
      <c r="ME41" s="4"/>
      <c r="MF41" s="4"/>
      <c r="MG41" s="4"/>
      <c r="MH41" s="4"/>
      <c r="MI41" s="4"/>
      <c r="MJ41" s="4"/>
      <c r="MK41" s="4"/>
      <c r="ML41" s="4"/>
      <c r="MM41" s="4"/>
      <c r="MN41" s="4"/>
      <c r="MO41" s="4"/>
      <c r="MP41" s="4"/>
    </row>
    <row r="42" spans="1:354" s="2" customFormat="1" ht="30" hidden="1" customHeight="1" outlineLevel="1" thickBot="1" x14ac:dyDescent="0.35">
      <c r="A42" s="9"/>
      <c r="B42" s="25" t="s">
        <v>153</v>
      </c>
      <c r="C42" s="25"/>
      <c r="D42" s="137" t="s">
        <v>140</v>
      </c>
      <c r="E42" s="137"/>
      <c r="F42" s="20"/>
      <c r="G42" s="20"/>
      <c r="H42" s="43"/>
      <c r="I42" s="104"/>
      <c r="J42" s="104"/>
      <c r="K42" s="20"/>
      <c r="L42" s="36"/>
      <c r="M42" s="4"/>
      <c r="N42" s="4"/>
      <c r="O42" s="4"/>
      <c r="P42" s="4"/>
      <c r="Q42" s="4"/>
      <c r="R42" s="4"/>
      <c r="S42" s="4"/>
      <c r="T42" s="4"/>
      <c r="U42" s="4"/>
      <c r="V42" s="4"/>
      <c r="W42" s="4"/>
      <c r="X42" s="4"/>
      <c r="Y42" s="4"/>
      <c r="Z42" s="4"/>
      <c r="AA42" s="4"/>
      <c r="AB42" s="4"/>
      <c r="AC42" s="5"/>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DJ42" s="4"/>
      <c r="DK42" s="4"/>
      <c r="DL42" s="4"/>
      <c r="DM42" s="4"/>
      <c r="DN42" s="4"/>
      <c r="DO42" s="4"/>
      <c r="DP42" s="4"/>
      <c r="DQ42" s="4"/>
      <c r="DR42" s="4"/>
      <c r="DS42" s="4"/>
      <c r="DT42" s="4"/>
      <c r="DU42" s="4"/>
      <c r="DV42" s="4"/>
      <c r="DW42" s="4"/>
      <c r="DX42" s="4"/>
      <c r="DY42" s="4"/>
      <c r="DZ42" s="4"/>
      <c r="EA42" s="4"/>
      <c r="EB42" s="4"/>
      <c r="EC42" s="4"/>
      <c r="ED42" s="4"/>
      <c r="EE42" s="4"/>
      <c r="EF42" s="4"/>
      <c r="EG42" s="4"/>
      <c r="EH42" s="4"/>
      <c r="EI42" s="4"/>
      <c r="EJ42" s="4"/>
      <c r="EK42" s="4"/>
      <c r="EL42" s="4"/>
      <c r="EM42" s="4"/>
      <c r="EN42" s="4"/>
      <c r="EO42" s="4"/>
      <c r="EP42" s="4"/>
      <c r="EQ42" s="4"/>
      <c r="ER42" s="4"/>
      <c r="ES42" s="4"/>
      <c r="ET42" s="4"/>
      <c r="EU42" s="4"/>
      <c r="EV42" s="4"/>
      <c r="EW42" s="4"/>
      <c r="EX42" s="4"/>
      <c r="EY42" s="4"/>
      <c r="EZ42" s="4"/>
      <c r="FA42" s="4"/>
      <c r="FB42" s="4"/>
      <c r="FC42" s="4"/>
      <c r="FD42" s="4"/>
      <c r="FE42" s="4"/>
      <c r="FF42" s="4"/>
      <c r="FG42" s="4"/>
      <c r="FH42" s="4"/>
      <c r="FI42" s="4"/>
      <c r="FJ42" s="4"/>
      <c r="FK42" s="4"/>
      <c r="FL42" s="4"/>
      <c r="FM42" s="4"/>
      <c r="FN42" s="4"/>
      <c r="FO42" s="4"/>
      <c r="FP42" s="4"/>
      <c r="FQ42" s="4"/>
      <c r="FR42" s="4"/>
      <c r="FS42" s="4"/>
      <c r="FT42" s="4"/>
      <c r="FU42" s="4"/>
      <c r="FV42" s="4"/>
      <c r="FW42" s="4"/>
      <c r="FX42" s="4"/>
      <c r="FY42" s="4"/>
      <c r="FZ42" s="4"/>
      <c r="GA42" s="4"/>
      <c r="GB42" s="4"/>
      <c r="GC42" s="4"/>
      <c r="GD42" s="4"/>
      <c r="GE42" s="4"/>
      <c r="GF42" s="4"/>
      <c r="GG42" s="4"/>
      <c r="GH42" s="4"/>
      <c r="GI42" s="4"/>
      <c r="GJ42" s="4"/>
      <c r="GK42" s="4"/>
      <c r="GL42" s="4"/>
      <c r="GM42" s="4"/>
      <c r="GN42" s="4"/>
      <c r="GO42" s="4"/>
      <c r="GP42" s="4"/>
      <c r="GQ42" s="4"/>
      <c r="GR42" s="4"/>
      <c r="GS42" s="4"/>
      <c r="GT42" s="4"/>
      <c r="GU42" s="4"/>
      <c r="GV42" s="4"/>
      <c r="GW42" s="4"/>
      <c r="GX42" s="4"/>
      <c r="GY42" s="4"/>
      <c r="GZ42" s="4"/>
      <c r="HA42" s="4"/>
      <c r="HB42" s="4"/>
      <c r="HC42" s="4"/>
      <c r="HD42" s="4"/>
      <c r="HE42" s="4"/>
      <c r="HF42" s="4"/>
      <c r="HG42" s="4"/>
      <c r="HH42" s="4"/>
      <c r="HI42" s="4"/>
      <c r="HJ42" s="4"/>
      <c r="HK42" s="4"/>
      <c r="HL42" s="4"/>
      <c r="HM42" s="4"/>
      <c r="HN42" s="4"/>
      <c r="HO42" s="4"/>
      <c r="HP42" s="4"/>
      <c r="HQ42" s="4"/>
      <c r="HR42" s="4"/>
      <c r="HS42" s="4"/>
      <c r="HT42" s="4"/>
      <c r="HU42" s="4"/>
      <c r="HV42" s="4"/>
      <c r="HW42" s="4"/>
      <c r="HX42" s="4"/>
      <c r="HY42" s="4"/>
      <c r="HZ42" s="4"/>
      <c r="IA42" s="4"/>
      <c r="IB42" s="4"/>
      <c r="IC42" s="4"/>
      <c r="ID42" s="4"/>
      <c r="IE42" s="4"/>
      <c r="IF42" s="4"/>
      <c r="IG42" s="4"/>
      <c r="IH42" s="4"/>
      <c r="II42" s="4"/>
      <c r="IJ42" s="4"/>
      <c r="IK42" s="4"/>
      <c r="IL42" s="4"/>
      <c r="IM42" s="4"/>
      <c r="IN42" s="4"/>
      <c r="IO42" s="4"/>
      <c r="IP42" s="4"/>
      <c r="IQ42" s="4"/>
      <c r="IR42" s="4"/>
      <c r="IS42" s="4"/>
      <c r="IT42" s="4"/>
      <c r="IU42" s="4"/>
      <c r="IV42" s="4"/>
      <c r="IW42" s="4"/>
      <c r="IX42" s="4"/>
      <c r="IY42" s="4"/>
      <c r="IZ42" s="4"/>
      <c r="JA42" s="4"/>
      <c r="JB42" s="4"/>
      <c r="JC42" s="4"/>
      <c r="JD42" s="4"/>
      <c r="JE42" s="4"/>
      <c r="JF42" s="4"/>
      <c r="JG42" s="4"/>
      <c r="JH42" s="4"/>
      <c r="JI42" s="4"/>
      <c r="JJ42" s="4"/>
      <c r="JK42" s="4"/>
      <c r="JL42" s="4"/>
      <c r="JM42" s="4"/>
      <c r="JN42" s="4"/>
      <c r="JO42" s="4"/>
      <c r="JP42" s="4"/>
      <c r="JQ42" s="4"/>
      <c r="JR42" s="4"/>
      <c r="JS42" s="4"/>
      <c r="JT42" s="4"/>
      <c r="JU42" s="4"/>
      <c r="JV42" s="4"/>
      <c r="JW42" s="4"/>
      <c r="JX42" s="4"/>
      <c r="JY42" s="4"/>
      <c r="JZ42" s="4"/>
      <c r="KA42" s="4"/>
      <c r="KB42" s="4"/>
      <c r="KC42" s="4"/>
      <c r="KD42" s="4"/>
      <c r="KE42" s="4"/>
      <c r="KF42" s="4"/>
      <c r="KG42" s="4"/>
      <c r="KH42" s="4"/>
      <c r="KI42" s="4"/>
      <c r="KJ42" s="4"/>
      <c r="KK42" s="4"/>
      <c r="KL42" s="4"/>
      <c r="KM42" s="4"/>
      <c r="KN42" s="4"/>
      <c r="KO42" s="4"/>
      <c r="KP42" s="4"/>
      <c r="KQ42" s="4"/>
      <c r="KR42" s="4"/>
      <c r="KS42" s="4"/>
      <c r="KT42" s="4"/>
      <c r="KU42" s="4"/>
      <c r="KV42" s="4"/>
      <c r="KW42" s="4"/>
      <c r="KX42" s="4"/>
      <c r="KY42" s="4"/>
      <c r="KZ42" s="4"/>
      <c r="LA42" s="4"/>
      <c r="LB42" s="4"/>
      <c r="LC42" s="4"/>
      <c r="LD42" s="4"/>
      <c r="LE42" s="4"/>
      <c r="LF42" s="4"/>
      <c r="LG42" s="4"/>
      <c r="LH42" s="4"/>
      <c r="LI42" s="4"/>
      <c r="LJ42" s="4"/>
      <c r="LK42" s="4"/>
      <c r="LL42" s="4"/>
      <c r="LM42" s="4"/>
      <c r="LN42" s="4"/>
      <c r="LO42" s="4"/>
      <c r="LP42" s="4"/>
      <c r="LQ42" s="4"/>
      <c r="LR42" s="4"/>
      <c r="LS42" s="4"/>
      <c r="LT42" s="4"/>
      <c r="LU42" s="4"/>
      <c r="LV42" s="4"/>
      <c r="LW42" s="4"/>
      <c r="LX42" s="4"/>
      <c r="LY42" s="4"/>
      <c r="LZ42" s="4"/>
      <c r="MA42" s="4"/>
      <c r="MB42" s="4"/>
      <c r="MC42" s="4"/>
      <c r="MD42" s="4"/>
      <c r="ME42" s="4"/>
      <c r="MF42" s="4"/>
      <c r="MG42" s="4"/>
      <c r="MH42" s="4"/>
      <c r="MI42" s="4"/>
      <c r="MJ42" s="4"/>
      <c r="MK42" s="4"/>
      <c r="ML42" s="4"/>
      <c r="MM42" s="4"/>
      <c r="MN42" s="4"/>
      <c r="MO42" s="4"/>
      <c r="MP42" s="4"/>
    </row>
    <row r="43" spans="1:354" s="2" customFormat="1" ht="30" hidden="1" customHeight="1" outlineLevel="1" thickBot="1" x14ac:dyDescent="0.35">
      <c r="A43" s="9"/>
      <c r="B43" s="25" t="s">
        <v>154</v>
      </c>
      <c r="C43" s="25" t="s">
        <v>172</v>
      </c>
      <c r="D43" s="137" t="s">
        <v>170</v>
      </c>
      <c r="E43" s="137"/>
      <c r="F43" s="20"/>
      <c r="G43" s="20"/>
      <c r="H43" s="43"/>
      <c r="I43" s="104"/>
      <c r="J43" s="104"/>
      <c r="K43" s="20"/>
      <c r="L43" s="36"/>
      <c r="M43" s="4"/>
      <c r="N43" s="4"/>
      <c r="O43" s="4"/>
      <c r="P43" s="4"/>
      <c r="Q43" s="4"/>
      <c r="R43" s="4"/>
      <c r="S43" s="4"/>
      <c r="T43" s="4"/>
      <c r="U43" s="4"/>
      <c r="V43" s="4"/>
      <c r="W43" s="4"/>
      <c r="X43" s="4"/>
      <c r="Y43" s="4"/>
      <c r="Z43" s="4"/>
      <c r="AA43" s="4"/>
      <c r="AB43" s="4"/>
      <c r="AC43" s="5"/>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c r="DK43" s="4"/>
      <c r="DL43" s="4"/>
      <c r="DM43" s="4"/>
      <c r="DN43" s="4"/>
      <c r="DO43" s="4"/>
      <c r="DP43" s="4"/>
      <c r="DQ43" s="4"/>
      <c r="DR43" s="4"/>
      <c r="DS43" s="4"/>
      <c r="DT43" s="4"/>
      <c r="DU43" s="4"/>
      <c r="DV43" s="4"/>
      <c r="DW43" s="4"/>
      <c r="DX43" s="4"/>
      <c r="DY43" s="4"/>
      <c r="DZ43" s="4"/>
      <c r="EA43" s="4"/>
      <c r="EB43" s="4"/>
      <c r="EC43" s="4"/>
      <c r="ED43" s="4"/>
      <c r="EE43" s="4"/>
      <c r="EF43" s="4"/>
      <c r="EG43" s="4"/>
      <c r="EH43" s="4"/>
      <c r="EI43" s="4"/>
      <c r="EJ43" s="4"/>
      <c r="EK43" s="4"/>
      <c r="EL43" s="4"/>
      <c r="EM43" s="4"/>
      <c r="EN43" s="4"/>
      <c r="EO43" s="4"/>
      <c r="EP43" s="4"/>
      <c r="EQ43" s="4"/>
      <c r="ER43" s="4"/>
      <c r="ES43" s="4"/>
      <c r="ET43" s="4"/>
      <c r="EU43" s="4"/>
      <c r="EV43" s="4"/>
      <c r="EW43" s="4"/>
      <c r="EX43" s="4"/>
      <c r="EY43" s="4"/>
      <c r="EZ43" s="4"/>
      <c r="FA43" s="4"/>
      <c r="FB43" s="4"/>
      <c r="FC43" s="4"/>
      <c r="FD43" s="4"/>
      <c r="FE43" s="4"/>
      <c r="FF43" s="4"/>
      <c r="FG43" s="4"/>
      <c r="FH43" s="4"/>
      <c r="FI43" s="4"/>
      <c r="FJ43" s="4"/>
      <c r="FK43" s="4"/>
      <c r="FL43" s="4"/>
      <c r="FM43" s="4"/>
      <c r="FN43" s="4"/>
      <c r="FO43" s="4"/>
      <c r="FP43" s="4"/>
      <c r="FQ43" s="4"/>
      <c r="FR43" s="4"/>
      <c r="FS43" s="4"/>
      <c r="FT43" s="4"/>
      <c r="FU43" s="4"/>
      <c r="FV43" s="4"/>
      <c r="FW43" s="4"/>
      <c r="FX43" s="4"/>
      <c r="FY43" s="4"/>
      <c r="FZ43" s="4"/>
      <c r="GA43" s="4"/>
      <c r="GB43" s="4"/>
      <c r="GC43" s="4"/>
      <c r="GD43" s="4"/>
      <c r="GE43" s="4"/>
      <c r="GF43" s="4"/>
      <c r="GG43" s="4"/>
      <c r="GH43" s="4"/>
      <c r="GI43" s="4"/>
      <c r="GJ43" s="4"/>
      <c r="GK43" s="4"/>
      <c r="GL43" s="4"/>
      <c r="GM43" s="4"/>
      <c r="GN43" s="4"/>
      <c r="GO43" s="4"/>
      <c r="GP43" s="4"/>
      <c r="GQ43" s="4"/>
      <c r="GR43" s="4"/>
      <c r="GS43" s="4"/>
      <c r="GT43" s="4"/>
      <c r="GU43" s="4"/>
      <c r="GV43" s="4"/>
      <c r="GW43" s="4"/>
      <c r="GX43" s="4"/>
      <c r="GY43" s="4"/>
      <c r="GZ43" s="4"/>
      <c r="HA43" s="4"/>
      <c r="HB43" s="4"/>
      <c r="HC43" s="4"/>
      <c r="HD43" s="4"/>
      <c r="HE43" s="4"/>
      <c r="HF43" s="4"/>
      <c r="HG43" s="4"/>
      <c r="HH43" s="4"/>
      <c r="HI43" s="4"/>
      <c r="HJ43" s="4"/>
      <c r="HK43" s="4"/>
      <c r="HL43" s="4"/>
      <c r="HM43" s="4"/>
      <c r="HN43" s="4"/>
      <c r="HO43" s="4"/>
      <c r="HP43" s="4"/>
      <c r="HQ43" s="4"/>
      <c r="HR43" s="4"/>
      <c r="HS43" s="4"/>
      <c r="HT43" s="4"/>
      <c r="HU43" s="4"/>
      <c r="HV43" s="4"/>
      <c r="HW43" s="4"/>
      <c r="HX43" s="4"/>
      <c r="HY43" s="4"/>
      <c r="HZ43" s="4"/>
      <c r="IA43" s="4"/>
      <c r="IB43" s="4"/>
      <c r="IC43" s="4"/>
      <c r="ID43" s="4"/>
      <c r="IE43" s="4"/>
      <c r="IF43" s="4"/>
      <c r="IG43" s="4"/>
      <c r="IH43" s="4"/>
      <c r="II43" s="4"/>
      <c r="IJ43" s="4"/>
      <c r="IK43" s="4"/>
      <c r="IL43" s="4"/>
      <c r="IM43" s="4"/>
      <c r="IN43" s="4"/>
      <c r="IO43" s="4"/>
      <c r="IP43" s="4"/>
      <c r="IQ43" s="4"/>
      <c r="IR43" s="4"/>
      <c r="IS43" s="4"/>
      <c r="IT43" s="4"/>
      <c r="IU43" s="4"/>
      <c r="IV43" s="4"/>
      <c r="IW43" s="4"/>
      <c r="IX43" s="4"/>
      <c r="IY43" s="4"/>
      <c r="IZ43" s="4"/>
      <c r="JA43" s="4"/>
      <c r="JB43" s="4"/>
      <c r="JC43" s="4"/>
      <c r="JD43" s="4"/>
      <c r="JE43" s="4"/>
      <c r="JF43" s="4"/>
      <c r="JG43" s="4"/>
      <c r="JH43" s="4"/>
      <c r="JI43" s="4"/>
      <c r="JJ43" s="4"/>
      <c r="JK43" s="4"/>
      <c r="JL43" s="4"/>
      <c r="JM43" s="4"/>
      <c r="JN43" s="4"/>
      <c r="JO43" s="4"/>
      <c r="JP43" s="4"/>
      <c r="JQ43" s="4"/>
      <c r="JR43" s="4"/>
      <c r="JS43" s="4"/>
      <c r="JT43" s="4"/>
      <c r="JU43" s="4"/>
      <c r="JV43" s="4"/>
      <c r="JW43" s="4"/>
      <c r="JX43" s="4"/>
      <c r="JY43" s="4"/>
      <c r="JZ43" s="4"/>
      <c r="KA43" s="4"/>
      <c r="KB43" s="4"/>
      <c r="KC43" s="4"/>
      <c r="KD43" s="4"/>
      <c r="KE43" s="4"/>
      <c r="KF43" s="4"/>
      <c r="KG43" s="4"/>
      <c r="KH43" s="4"/>
      <c r="KI43" s="4"/>
      <c r="KJ43" s="4"/>
      <c r="KK43" s="4"/>
      <c r="KL43" s="4"/>
      <c r="KM43" s="4"/>
      <c r="KN43" s="4"/>
      <c r="KO43" s="4"/>
      <c r="KP43" s="4"/>
      <c r="KQ43" s="4"/>
      <c r="KR43" s="4"/>
      <c r="KS43" s="4"/>
      <c r="KT43" s="4"/>
      <c r="KU43" s="4"/>
      <c r="KV43" s="4"/>
      <c r="KW43" s="4"/>
      <c r="KX43" s="4"/>
      <c r="KY43" s="4"/>
      <c r="KZ43" s="4"/>
      <c r="LA43" s="4"/>
      <c r="LB43" s="4"/>
      <c r="LC43" s="4"/>
      <c r="LD43" s="4"/>
      <c r="LE43" s="4"/>
      <c r="LF43" s="4"/>
      <c r="LG43" s="4"/>
      <c r="LH43" s="4"/>
      <c r="LI43" s="4"/>
      <c r="LJ43" s="4"/>
      <c r="LK43" s="4"/>
      <c r="LL43" s="4"/>
      <c r="LM43" s="4"/>
      <c r="LN43" s="4"/>
      <c r="LO43" s="4"/>
      <c r="LP43" s="4"/>
      <c r="LQ43" s="4"/>
      <c r="LR43" s="4"/>
      <c r="LS43" s="4"/>
      <c r="LT43" s="4"/>
      <c r="LU43" s="4"/>
      <c r="LV43" s="4"/>
      <c r="LW43" s="4"/>
      <c r="LX43" s="4"/>
      <c r="LY43" s="4"/>
      <c r="LZ43" s="4"/>
      <c r="MA43" s="4"/>
      <c r="MB43" s="4"/>
      <c r="MC43" s="4"/>
      <c r="MD43" s="4"/>
      <c r="ME43" s="4"/>
      <c r="MF43" s="4"/>
      <c r="MG43" s="4"/>
      <c r="MH43" s="4"/>
      <c r="MI43" s="4"/>
      <c r="MJ43" s="4"/>
      <c r="MK43" s="4"/>
      <c r="ML43" s="4"/>
      <c r="MM43" s="4"/>
      <c r="MN43" s="4"/>
      <c r="MO43" s="4"/>
      <c r="MP43" s="4"/>
    </row>
    <row r="44" spans="1:354" s="2" customFormat="1" ht="30" hidden="1" customHeight="1" outlineLevel="1" thickBot="1" x14ac:dyDescent="0.35">
      <c r="A44" s="9"/>
      <c r="B44" s="25" t="s">
        <v>155</v>
      </c>
      <c r="C44" s="25" t="s">
        <v>172</v>
      </c>
      <c r="D44" s="137" t="s">
        <v>174</v>
      </c>
      <c r="E44" s="137"/>
      <c r="F44" s="20"/>
      <c r="G44" s="20"/>
      <c r="H44" s="43"/>
      <c r="I44" s="104"/>
      <c r="J44" s="104"/>
      <c r="K44" s="20"/>
      <c r="L44" s="36"/>
      <c r="M44" s="4"/>
      <c r="N44" s="4"/>
      <c r="O44" s="4"/>
      <c r="P44" s="4"/>
      <c r="Q44" s="4"/>
      <c r="R44" s="4"/>
      <c r="S44" s="4"/>
      <c r="T44" s="4"/>
      <c r="U44" s="4"/>
      <c r="V44" s="4"/>
      <c r="W44" s="4"/>
      <c r="X44" s="4"/>
      <c r="Y44" s="4"/>
      <c r="Z44" s="4"/>
      <c r="AA44" s="4"/>
      <c r="AB44" s="4"/>
      <c r="AC44" s="5"/>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c r="FR44" s="4"/>
      <c r="FS44" s="4"/>
      <c r="FT44" s="4"/>
      <c r="FU44" s="4"/>
      <c r="FV44" s="4"/>
      <c r="FW44" s="4"/>
      <c r="FX44" s="4"/>
      <c r="FY44" s="4"/>
      <c r="FZ44" s="4"/>
      <c r="GA44" s="4"/>
      <c r="GB44" s="4"/>
      <c r="GC44" s="4"/>
      <c r="GD44" s="4"/>
      <c r="GE44" s="4"/>
      <c r="GF44" s="4"/>
      <c r="GG44" s="4"/>
      <c r="GH44" s="4"/>
      <c r="GI44" s="4"/>
      <c r="GJ44" s="4"/>
      <c r="GK44" s="4"/>
      <c r="GL44" s="4"/>
      <c r="GM44" s="4"/>
      <c r="GN44" s="4"/>
      <c r="GO44" s="4"/>
      <c r="GP44" s="4"/>
      <c r="GQ44" s="4"/>
      <c r="GR44" s="4"/>
      <c r="GS44" s="4"/>
      <c r="GT44" s="4"/>
      <c r="GU44" s="4"/>
      <c r="GV44" s="4"/>
      <c r="GW44" s="4"/>
      <c r="GX44" s="4"/>
      <c r="GY44" s="4"/>
      <c r="GZ44" s="4"/>
      <c r="HA44" s="4"/>
      <c r="HB44" s="4"/>
      <c r="HC44" s="4"/>
      <c r="HD44" s="4"/>
      <c r="HE44" s="4"/>
      <c r="HF44" s="4"/>
      <c r="HG44" s="4"/>
      <c r="HH44" s="4"/>
      <c r="HI44" s="4"/>
      <c r="HJ44" s="4"/>
      <c r="HK44" s="4"/>
      <c r="HL44" s="4"/>
      <c r="HM44" s="4"/>
      <c r="HN44" s="4"/>
      <c r="HO44" s="4"/>
      <c r="HP44" s="4"/>
      <c r="HQ44" s="4"/>
      <c r="HR44" s="4"/>
      <c r="HS44" s="4"/>
      <c r="HT44" s="4"/>
      <c r="HU44" s="4"/>
      <c r="HV44" s="4"/>
      <c r="HW44" s="4"/>
      <c r="HX44" s="4"/>
      <c r="HY44" s="4"/>
      <c r="HZ44" s="4"/>
      <c r="IA44" s="4"/>
      <c r="IB44" s="4"/>
      <c r="IC44" s="4"/>
      <c r="ID44" s="4"/>
      <c r="IE44" s="4"/>
      <c r="IF44" s="4"/>
      <c r="IG44" s="4"/>
      <c r="IH44" s="4"/>
      <c r="II44" s="4"/>
      <c r="IJ44" s="4"/>
      <c r="IK44" s="4"/>
      <c r="IL44" s="4"/>
      <c r="IM44" s="4"/>
      <c r="IN44" s="4"/>
      <c r="IO44" s="4"/>
      <c r="IP44" s="4"/>
      <c r="IQ44" s="4"/>
      <c r="IR44" s="4"/>
      <c r="IS44" s="4"/>
      <c r="IT44" s="4"/>
      <c r="IU44" s="4"/>
      <c r="IV44" s="4"/>
      <c r="IW44" s="4"/>
      <c r="IX44" s="4"/>
      <c r="IY44" s="4"/>
      <c r="IZ44" s="4"/>
      <c r="JA44" s="4"/>
      <c r="JB44" s="4"/>
      <c r="JC44" s="4"/>
      <c r="JD44" s="4"/>
      <c r="JE44" s="4"/>
      <c r="JF44" s="4"/>
      <c r="JG44" s="4"/>
      <c r="JH44" s="4"/>
      <c r="JI44" s="4"/>
      <c r="JJ44" s="4"/>
      <c r="JK44" s="4"/>
      <c r="JL44" s="4"/>
      <c r="JM44" s="4"/>
      <c r="JN44" s="4"/>
      <c r="JO44" s="4"/>
      <c r="JP44" s="4"/>
      <c r="JQ44" s="4"/>
      <c r="JR44" s="4"/>
      <c r="JS44" s="4"/>
      <c r="JT44" s="4"/>
      <c r="JU44" s="4"/>
      <c r="JV44" s="4"/>
      <c r="JW44" s="4"/>
      <c r="JX44" s="4"/>
      <c r="JY44" s="4"/>
      <c r="JZ44" s="4"/>
      <c r="KA44" s="4"/>
      <c r="KB44" s="4"/>
      <c r="KC44" s="4"/>
      <c r="KD44" s="4"/>
      <c r="KE44" s="4"/>
      <c r="KF44" s="4"/>
      <c r="KG44" s="4"/>
      <c r="KH44" s="4"/>
      <c r="KI44" s="4"/>
      <c r="KJ44" s="4"/>
      <c r="KK44" s="4"/>
      <c r="KL44" s="4"/>
      <c r="KM44" s="4"/>
      <c r="KN44" s="4"/>
      <c r="KO44" s="4"/>
      <c r="KP44" s="4"/>
      <c r="KQ44" s="4"/>
      <c r="KR44" s="4"/>
      <c r="KS44" s="4"/>
      <c r="KT44" s="4"/>
      <c r="KU44" s="4"/>
      <c r="KV44" s="4"/>
      <c r="KW44" s="4"/>
      <c r="KX44" s="4"/>
      <c r="KY44" s="4"/>
      <c r="KZ44" s="4"/>
      <c r="LA44" s="4"/>
      <c r="LB44" s="4"/>
      <c r="LC44" s="4"/>
      <c r="LD44" s="4"/>
      <c r="LE44" s="4"/>
      <c r="LF44" s="4"/>
      <c r="LG44" s="4"/>
      <c r="LH44" s="4"/>
      <c r="LI44" s="4"/>
      <c r="LJ44" s="4"/>
      <c r="LK44" s="4"/>
      <c r="LL44" s="4"/>
      <c r="LM44" s="4"/>
      <c r="LN44" s="4"/>
      <c r="LO44" s="4"/>
      <c r="LP44" s="4"/>
      <c r="LQ44" s="4"/>
      <c r="LR44" s="4"/>
      <c r="LS44" s="4"/>
      <c r="LT44" s="4"/>
      <c r="LU44" s="4"/>
      <c r="LV44" s="4"/>
      <c r="LW44" s="4"/>
      <c r="LX44" s="4"/>
      <c r="LY44" s="4"/>
      <c r="LZ44" s="4"/>
      <c r="MA44" s="4"/>
      <c r="MB44" s="4"/>
      <c r="MC44" s="4"/>
      <c r="MD44" s="4"/>
      <c r="ME44" s="4"/>
      <c r="MF44" s="4"/>
      <c r="MG44" s="4"/>
      <c r="MH44" s="4"/>
      <c r="MI44" s="4"/>
      <c r="MJ44" s="4"/>
      <c r="MK44" s="4"/>
      <c r="ML44" s="4"/>
      <c r="MM44" s="4"/>
      <c r="MN44" s="4"/>
      <c r="MO44" s="4"/>
      <c r="MP44" s="4"/>
    </row>
    <row r="45" spans="1:354" s="2" customFormat="1" ht="30" hidden="1" customHeight="1" outlineLevel="1" thickBot="1" x14ac:dyDescent="0.35">
      <c r="A45" s="9"/>
      <c r="B45" s="138" t="s">
        <v>175</v>
      </c>
      <c r="C45" s="138"/>
      <c r="D45" s="139" t="s">
        <v>141</v>
      </c>
      <c r="E45" s="139"/>
      <c r="F45" s="140"/>
      <c r="G45" s="140">
        <v>0</v>
      </c>
      <c r="H45" s="141"/>
      <c r="I45" s="142"/>
      <c r="J45" s="142"/>
      <c r="K45" s="140"/>
      <c r="L45" s="36"/>
      <c r="M45" s="4"/>
      <c r="N45" s="4"/>
      <c r="O45" s="4"/>
      <c r="P45" s="4"/>
      <c r="Q45" s="4"/>
      <c r="R45" s="4"/>
      <c r="S45" s="4"/>
      <c r="T45" s="4"/>
      <c r="U45" s="4"/>
      <c r="V45" s="4"/>
      <c r="W45" s="4"/>
      <c r="X45" s="4"/>
      <c r="Y45" s="4"/>
      <c r="Z45" s="4"/>
      <c r="AA45" s="4"/>
      <c r="AB45" s="4"/>
      <c r="AC45" s="5"/>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c r="EW45" s="4"/>
      <c r="EX45" s="4"/>
      <c r="EY45" s="4"/>
      <c r="EZ45" s="4"/>
      <c r="FA45" s="4"/>
      <c r="FB45" s="4"/>
      <c r="FC45" s="4"/>
      <c r="FD45" s="4"/>
      <c r="FE45" s="4"/>
      <c r="FF45" s="4"/>
      <c r="FG45" s="4"/>
      <c r="FH45" s="4"/>
      <c r="FI45" s="4"/>
      <c r="FJ45" s="4"/>
      <c r="FK45" s="4"/>
      <c r="FL45" s="4"/>
      <c r="FM45" s="4"/>
      <c r="FN45" s="4"/>
      <c r="FO45" s="4"/>
      <c r="FP45" s="4"/>
      <c r="FQ45" s="4"/>
      <c r="FR45" s="4"/>
      <c r="FS45" s="4"/>
      <c r="FT45" s="4"/>
      <c r="FU45" s="4"/>
      <c r="FV45" s="4"/>
      <c r="FW45" s="4"/>
      <c r="FX45" s="4"/>
      <c r="FY45" s="4"/>
      <c r="FZ45" s="4"/>
      <c r="GA45" s="4"/>
      <c r="GB45" s="4"/>
      <c r="GC45" s="4"/>
      <c r="GD45" s="4"/>
      <c r="GE45" s="4"/>
      <c r="GF45" s="4"/>
      <c r="GG45" s="4"/>
      <c r="GH45" s="4"/>
      <c r="GI45" s="4"/>
      <c r="GJ45" s="4"/>
      <c r="GK45" s="4"/>
      <c r="GL45" s="4"/>
      <c r="GM45" s="4"/>
      <c r="GN45" s="4"/>
      <c r="GO45" s="4"/>
      <c r="GP45" s="4"/>
      <c r="GQ45" s="4"/>
      <c r="GR45" s="4"/>
      <c r="GS45" s="4"/>
      <c r="GT45" s="4"/>
      <c r="GU45" s="4"/>
      <c r="GV45" s="4"/>
      <c r="GW45" s="4"/>
      <c r="GX45" s="4"/>
      <c r="GY45" s="4"/>
      <c r="GZ45" s="4"/>
      <c r="HA45" s="4"/>
      <c r="HB45" s="4"/>
      <c r="HC45" s="4"/>
      <c r="HD45" s="4"/>
      <c r="HE45" s="4"/>
      <c r="HF45" s="4"/>
      <c r="HG45" s="4"/>
      <c r="HH45" s="4"/>
      <c r="HI45" s="4"/>
      <c r="HJ45" s="4"/>
      <c r="HK45" s="4"/>
      <c r="HL45" s="4"/>
      <c r="HM45" s="4"/>
      <c r="HN45" s="4"/>
      <c r="HO45" s="4"/>
      <c r="HP45" s="4"/>
      <c r="HQ45" s="4"/>
      <c r="HR45" s="4"/>
      <c r="HS45" s="4"/>
      <c r="HT45" s="4"/>
      <c r="HU45" s="4"/>
      <c r="HV45" s="4"/>
      <c r="HW45" s="4"/>
      <c r="HX45" s="4"/>
      <c r="HY45" s="4"/>
      <c r="HZ45" s="4"/>
      <c r="IA45" s="4"/>
      <c r="IB45" s="4"/>
      <c r="IC45" s="4"/>
      <c r="ID45" s="4"/>
      <c r="IE45" s="4"/>
      <c r="IF45" s="4"/>
      <c r="IG45" s="4"/>
      <c r="IH45" s="4"/>
      <c r="II45" s="4"/>
      <c r="IJ45" s="4"/>
      <c r="IK45" s="4"/>
      <c r="IL45" s="4"/>
      <c r="IM45" s="4"/>
      <c r="IN45" s="4"/>
      <c r="IO45" s="4"/>
      <c r="IP45" s="4"/>
      <c r="IQ45" s="4"/>
      <c r="IR45" s="4"/>
      <c r="IS45" s="4"/>
      <c r="IT45" s="4"/>
      <c r="IU45" s="4"/>
      <c r="IV45" s="4"/>
      <c r="IW45" s="4"/>
      <c r="IX45" s="4"/>
      <c r="IY45" s="4"/>
      <c r="IZ45" s="4"/>
      <c r="JA45" s="4"/>
      <c r="JB45" s="4"/>
      <c r="JC45" s="4"/>
      <c r="JD45" s="4"/>
      <c r="JE45" s="4"/>
      <c r="JF45" s="4"/>
      <c r="JG45" s="4"/>
      <c r="JH45" s="4"/>
      <c r="JI45" s="4"/>
      <c r="JJ45" s="4"/>
      <c r="JK45" s="4"/>
      <c r="JL45" s="4"/>
      <c r="JM45" s="4"/>
      <c r="JN45" s="4"/>
      <c r="JO45" s="4"/>
      <c r="JP45" s="4"/>
      <c r="JQ45" s="4"/>
      <c r="JR45" s="4"/>
      <c r="JS45" s="4"/>
      <c r="JT45" s="4"/>
      <c r="JU45" s="4"/>
      <c r="JV45" s="4"/>
      <c r="JW45" s="4"/>
      <c r="JX45" s="4"/>
      <c r="JY45" s="4"/>
      <c r="JZ45" s="4"/>
      <c r="KA45" s="4"/>
      <c r="KB45" s="4"/>
      <c r="KC45" s="4"/>
      <c r="KD45" s="4"/>
      <c r="KE45" s="4"/>
      <c r="KF45" s="4"/>
      <c r="KG45" s="4"/>
      <c r="KH45" s="4"/>
      <c r="KI45" s="4"/>
      <c r="KJ45" s="4"/>
      <c r="KK45" s="4"/>
      <c r="KL45" s="4"/>
      <c r="KM45" s="4"/>
      <c r="KN45" s="4"/>
      <c r="KO45" s="4"/>
      <c r="KP45" s="4"/>
      <c r="KQ45" s="4"/>
      <c r="KR45" s="4"/>
      <c r="KS45" s="4"/>
      <c r="KT45" s="4"/>
      <c r="KU45" s="4"/>
      <c r="KV45" s="4"/>
      <c r="KW45" s="4"/>
      <c r="KX45" s="4"/>
      <c r="KY45" s="4"/>
      <c r="KZ45" s="4"/>
      <c r="LA45" s="4"/>
      <c r="LB45" s="4"/>
      <c r="LC45" s="4"/>
      <c r="LD45" s="4"/>
      <c r="LE45" s="4"/>
      <c r="LF45" s="4"/>
      <c r="LG45" s="4"/>
      <c r="LH45" s="4"/>
      <c r="LI45" s="4"/>
      <c r="LJ45" s="4"/>
      <c r="LK45" s="4"/>
      <c r="LL45" s="4"/>
      <c r="LM45" s="4"/>
      <c r="LN45" s="4"/>
      <c r="LO45" s="4"/>
      <c r="LP45" s="4"/>
      <c r="LQ45" s="4"/>
      <c r="LR45" s="4"/>
      <c r="LS45" s="4"/>
      <c r="LT45" s="4"/>
      <c r="LU45" s="4"/>
      <c r="LV45" s="4"/>
      <c r="LW45" s="4"/>
      <c r="LX45" s="4"/>
      <c r="LY45" s="4"/>
      <c r="LZ45" s="4"/>
      <c r="MA45" s="4"/>
      <c r="MB45" s="4"/>
      <c r="MC45" s="4"/>
      <c r="MD45" s="4"/>
      <c r="ME45" s="4"/>
      <c r="MF45" s="4"/>
      <c r="MG45" s="4"/>
      <c r="MH45" s="4"/>
      <c r="MI45" s="4"/>
      <c r="MJ45" s="4"/>
      <c r="MK45" s="4"/>
      <c r="ML45" s="4"/>
      <c r="MM45" s="4"/>
      <c r="MN45" s="4"/>
      <c r="MO45" s="4"/>
      <c r="MP45" s="4"/>
    </row>
    <row r="46" spans="1:354" s="2" customFormat="1" ht="30" hidden="1" customHeight="1" outlineLevel="1" thickBot="1" x14ac:dyDescent="0.35">
      <c r="A46" s="9"/>
      <c r="B46" s="25" t="s">
        <v>127</v>
      </c>
      <c r="C46" s="25" t="s">
        <v>36</v>
      </c>
      <c r="D46" s="25" t="s">
        <v>44</v>
      </c>
      <c r="E46" s="25"/>
      <c r="F46" s="25" t="s">
        <v>26</v>
      </c>
      <c r="G46" s="25">
        <v>40</v>
      </c>
      <c r="H46" s="25">
        <v>0</v>
      </c>
      <c r="I46" s="135"/>
      <c r="J46" s="135"/>
      <c r="K46" s="25">
        <v>5.2</v>
      </c>
      <c r="L46" s="36" t="str">
        <f t="shared" si="340"/>
        <v/>
      </c>
      <c r="M46" s="4"/>
      <c r="N46" s="4"/>
      <c r="O46" s="4"/>
      <c r="P46" s="4"/>
      <c r="Q46" s="4"/>
      <c r="R46" s="4"/>
      <c r="S46" s="4"/>
      <c r="T46" s="4"/>
      <c r="U46" s="4"/>
      <c r="V46" s="4"/>
      <c r="W46" s="4"/>
      <c r="X46" s="4"/>
      <c r="Y46" s="4"/>
      <c r="Z46" s="4"/>
      <c r="AA46" s="4"/>
      <c r="AB46" s="4"/>
      <c r="AC46" s="5"/>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
      <c r="EW46" s="4"/>
      <c r="EX46" s="4"/>
      <c r="EY46" s="4"/>
      <c r="EZ46" s="4"/>
      <c r="FA46" s="4"/>
      <c r="FB46" s="4"/>
      <c r="FC46" s="4"/>
      <c r="FD46" s="4"/>
      <c r="FE46" s="4"/>
      <c r="FF46" s="4"/>
      <c r="FG46" s="4"/>
      <c r="FH46" s="4"/>
      <c r="FI46" s="4"/>
      <c r="FJ46" s="4"/>
      <c r="FK46" s="4"/>
      <c r="FL46" s="4"/>
      <c r="FM46" s="4"/>
      <c r="FN46" s="4"/>
      <c r="FO46" s="4"/>
      <c r="FP46" s="4"/>
      <c r="FQ46" s="4"/>
      <c r="FR46" s="4"/>
      <c r="FS46" s="4"/>
      <c r="FT46" s="4"/>
      <c r="FU46" s="4"/>
      <c r="FV46" s="4"/>
      <c r="FW46" s="4"/>
      <c r="FX46" s="4"/>
      <c r="FY46" s="4"/>
      <c r="FZ46" s="4"/>
      <c r="GA46" s="4"/>
      <c r="GB46" s="4"/>
      <c r="GC46" s="4"/>
      <c r="GD46" s="4"/>
      <c r="GE46" s="4"/>
      <c r="GF46" s="4"/>
      <c r="GG46" s="4"/>
      <c r="GH46" s="4"/>
      <c r="GI46" s="4"/>
      <c r="GJ46" s="4"/>
      <c r="GK46" s="4"/>
      <c r="GL46" s="4"/>
      <c r="GM46" s="4"/>
      <c r="GN46" s="4"/>
      <c r="GO46" s="4"/>
      <c r="GP46" s="4"/>
      <c r="GQ46" s="4"/>
      <c r="GR46" s="4"/>
      <c r="GS46" s="4"/>
      <c r="GT46" s="4"/>
      <c r="GU46" s="4"/>
      <c r="GV46" s="4"/>
      <c r="GW46" s="4"/>
      <c r="GX46" s="4"/>
      <c r="GY46" s="4"/>
      <c r="GZ46" s="4"/>
      <c r="HA46" s="4"/>
      <c r="HB46" s="4"/>
      <c r="HC46" s="4"/>
      <c r="HD46" s="4"/>
      <c r="HE46" s="4"/>
      <c r="HF46" s="4"/>
      <c r="HG46" s="4"/>
      <c r="HH46" s="4"/>
      <c r="HI46" s="4"/>
      <c r="HJ46" s="4"/>
      <c r="HK46" s="4"/>
      <c r="HL46" s="4"/>
      <c r="HM46" s="4"/>
      <c r="HN46" s="4"/>
      <c r="HO46" s="4"/>
      <c r="HP46" s="4"/>
      <c r="HQ46" s="4"/>
      <c r="HR46" s="4"/>
      <c r="HS46" s="4"/>
      <c r="HT46" s="4"/>
      <c r="HU46" s="4"/>
      <c r="HV46" s="4"/>
      <c r="HW46" s="4"/>
      <c r="HX46" s="4"/>
      <c r="HY46" s="4"/>
      <c r="HZ46" s="4"/>
      <c r="IA46" s="4"/>
      <c r="IB46" s="4"/>
      <c r="IC46" s="4"/>
      <c r="ID46" s="4"/>
      <c r="IE46" s="4"/>
      <c r="IF46" s="4"/>
      <c r="IG46" s="4"/>
      <c r="IH46" s="4"/>
      <c r="II46" s="4"/>
      <c r="IJ46" s="4"/>
      <c r="IK46" s="4"/>
      <c r="IL46" s="4"/>
      <c r="IM46" s="4"/>
      <c r="IN46" s="4"/>
      <c r="IO46" s="4"/>
      <c r="IP46" s="4"/>
      <c r="IQ46" s="4"/>
      <c r="IR46" s="4"/>
      <c r="IS46" s="4"/>
      <c r="IT46" s="4"/>
      <c r="IU46" s="4"/>
      <c r="IV46" s="4"/>
      <c r="IW46" s="4"/>
      <c r="IX46" s="4"/>
      <c r="IY46" s="4"/>
      <c r="IZ46" s="4"/>
      <c r="JA46" s="4"/>
      <c r="JB46" s="4"/>
      <c r="JC46" s="4"/>
      <c r="JD46" s="4"/>
      <c r="JE46" s="4"/>
      <c r="JF46" s="4"/>
      <c r="JG46" s="4"/>
      <c r="JH46" s="4"/>
      <c r="JI46" s="4"/>
      <c r="JJ46" s="4"/>
      <c r="JK46" s="4"/>
      <c r="JL46" s="4"/>
      <c r="JM46" s="4"/>
      <c r="JN46" s="4"/>
      <c r="JO46" s="4"/>
      <c r="JP46" s="4"/>
      <c r="JQ46" s="4"/>
      <c r="JR46" s="4"/>
      <c r="JS46" s="4"/>
      <c r="JT46" s="4"/>
      <c r="JU46" s="4"/>
      <c r="JV46" s="4"/>
      <c r="JW46" s="4"/>
      <c r="JX46" s="4"/>
      <c r="JY46" s="4"/>
      <c r="JZ46" s="4"/>
      <c r="KA46" s="4"/>
      <c r="KB46" s="4"/>
      <c r="KC46" s="4"/>
      <c r="KD46" s="4"/>
      <c r="KE46" s="4"/>
      <c r="KF46" s="4"/>
      <c r="KG46" s="4"/>
      <c r="KH46" s="4"/>
      <c r="KI46" s="4"/>
      <c r="KJ46" s="4"/>
      <c r="KK46" s="4"/>
      <c r="KL46" s="4"/>
      <c r="KM46" s="4"/>
      <c r="KN46" s="4"/>
      <c r="KO46" s="4"/>
      <c r="KP46" s="4"/>
      <c r="KQ46" s="4"/>
      <c r="KR46" s="4"/>
      <c r="KS46" s="4"/>
      <c r="KT46" s="4"/>
      <c r="KU46" s="4"/>
      <c r="KV46" s="4"/>
      <c r="KW46" s="4"/>
      <c r="KX46" s="4"/>
      <c r="KY46" s="4"/>
      <c r="KZ46" s="4"/>
      <c r="LA46" s="4"/>
      <c r="LB46" s="4"/>
      <c r="LC46" s="4"/>
      <c r="LD46" s="4"/>
      <c r="LE46" s="4"/>
      <c r="LF46" s="4"/>
      <c r="LG46" s="4"/>
      <c r="LH46" s="4"/>
      <c r="LI46" s="4"/>
      <c r="LJ46" s="4"/>
      <c r="LK46" s="4"/>
      <c r="LL46" s="4"/>
      <c r="LM46" s="4"/>
      <c r="LN46" s="4"/>
      <c r="LO46" s="4"/>
      <c r="LP46" s="4"/>
      <c r="LQ46" s="4"/>
      <c r="LR46" s="4"/>
      <c r="LS46" s="4"/>
      <c r="LT46" s="4"/>
      <c r="LU46" s="4"/>
      <c r="LV46" s="4"/>
      <c r="LW46" s="4"/>
      <c r="LX46" s="4"/>
      <c r="LY46" s="4"/>
      <c r="LZ46" s="4"/>
      <c r="MA46" s="4"/>
      <c r="MB46" s="4"/>
      <c r="MC46" s="4"/>
      <c r="MD46" s="4"/>
      <c r="ME46" s="4"/>
      <c r="MF46" s="4"/>
      <c r="MG46" s="4"/>
      <c r="MH46" s="4"/>
      <c r="MI46" s="4"/>
      <c r="MJ46" s="4"/>
      <c r="MK46" s="4"/>
      <c r="ML46" s="4"/>
      <c r="MM46" s="4"/>
      <c r="MN46" s="4"/>
      <c r="MO46" s="4"/>
      <c r="MP46" s="4"/>
    </row>
    <row r="47" spans="1:354" s="2" customFormat="1" ht="30" hidden="1" customHeight="1" outlineLevel="1" thickBot="1" x14ac:dyDescent="0.35">
      <c r="A47" s="9"/>
      <c r="B47" s="25" t="s">
        <v>156</v>
      </c>
      <c r="C47" s="25" t="s">
        <v>37</v>
      </c>
      <c r="D47" s="25" t="s">
        <v>38</v>
      </c>
      <c r="E47" s="25"/>
      <c r="F47" s="25" t="s">
        <v>27</v>
      </c>
      <c r="G47" s="25">
        <v>40</v>
      </c>
      <c r="H47" s="25">
        <v>0</v>
      </c>
      <c r="I47" s="135"/>
      <c r="J47" s="135"/>
      <c r="K47" s="25">
        <v>5.2</v>
      </c>
      <c r="L47" s="36" t="str">
        <f t="shared" si="340"/>
        <v/>
      </c>
      <c r="M47" s="4"/>
      <c r="N47" s="4"/>
      <c r="O47" s="4"/>
      <c r="P47" s="4"/>
      <c r="Q47" s="4"/>
      <c r="R47" s="4"/>
      <c r="S47" s="4"/>
      <c r="T47" s="4"/>
      <c r="U47" s="4"/>
      <c r="V47" s="4"/>
      <c r="W47" s="4"/>
      <c r="X47" s="4"/>
      <c r="Y47" s="4"/>
      <c r="Z47" s="4"/>
      <c r="AA47" s="4"/>
      <c r="AB47" s="4"/>
      <c r="AC47" s="5"/>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c r="HB47" s="4"/>
      <c r="HC47" s="4"/>
      <c r="HD47" s="4"/>
      <c r="HE47" s="4"/>
      <c r="HF47" s="4"/>
      <c r="HG47" s="4"/>
      <c r="HH47" s="4"/>
      <c r="HI47" s="4"/>
      <c r="HJ47" s="4"/>
      <c r="HK47" s="4"/>
      <c r="HL47" s="4"/>
      <c r="HM47" s="4"/>
      <c r="HN47" s="4"/>
      <c r="HO47" s="4"/>
      <c r="HP47" s="4"/>
      <c r="HQ47" s="4"/>
      <c r="HR47" s="4"/>
      <c r="HS47" s="4"/>
      <c r="HT47" s="4"/>
      <c r="HU47" s="4"/>
      <c r="HV47" s="4"/>
      <c r="HW47" s="4"/>
      <c r="HX47" s="4"/>
      <c r="HY47" s="4"/>
      <c r="HZ47" s="4"/>
      <c r="IA47" s="4"/>
      <c r="IB47" s="4"/>
      <c r="IC47" s="4"/>
      <c r="ID47" s="4"/>
      <c r="IE47" s="4"/>
      <c r="IF47" s="4"/>
      <c r="IG47" s="4"/>
      <c r="IH47" s="4"/>
      <c r="II47" s="4"/>
      <c r="IJ47" s="4"/>
      <c r="IK47" s="4"/>
      <c r="IL47" s="4"/>
      <c r="IM47" s="4"/>
      <c r="IN47" s="4"/>
      <c r="IO47" s="4"/>
      <c r="IP47" s="4"/>
      <c r="IQ47" s="4"/>
      <c r="IR47" s="4"/>
      <c r="IS47" s="4"/>
      <c r="IT47" s="4"/>
      <c r="IU47" s="4"/>
      <c r="IV47" s="4"/>
      <c r="IW47" s="4"/>
      <c r="IX47" s="4"/>
      <c r="IY47" s="4"/>
      <c r="IZ47" s="4"/>
      <c r="JA47" s="4"/>
      <c r="JB47" s="4"/>
      <c r="JC47" s="4"/>
      <c r="JD47" s="4"/>
      <c r="JE47" s="4"/>
      <c r="JF47" s="4"/>
      <c r="JG47" s="4"/>
      <c r="JH47" s="4"/>
      <c r="JI47" s="4"/>
      <c r="JJ47" s="4"/>
      <c r="JK47" s="4"/>
      <c r="JL47" s="4"/>
      <c r="JM47" s="4"/>
      <c r="JN47" s="4"/>
      <c r="JO47" s="4"/>
      <c r="JP47" s="4"/>
      <c r="JQ47" s="4"/>
      <c r="JR47" s="4"/>
      <c r="JS47" s="4"/>
      <c r="JT47" s="4"/>
      <c r="JU47" s="4"/>
      <c r="JV47" s="4"/>
      <c r="JW47" s="4"/>
      <c r="JX47" s="4"/>
      <c r="JY47" s="4"/>
      <c r="JZ47" s="4"/>
      <c r="KA47" s="4"/>
      <c r="KB47" s="4"/>
      <c r="KC47" s="4"/>
      <c r="KD47" s="4"/>
      <c r="KE47" s="4"/>
      <c r="KF47" s="4"/>
      <c r="KG47" s="4"/>
      <c r="KH47" s="4"/>
      <c r="KI47" s="4"/>
      <c r="KJ47" s="4"/>
      <c r="KK47" s="4"/>
      <c r="KL47" s="4"/>
      <c r="KM47" s="4"/>
      <c r="KN47" s="4"/>
      <c r="KO47" s="4"/>
      <c r="KP47" s="4"/>
      <c r="KQ47" s="4"/>
      <c r="KR47" s="4"/>
      <c r="KS47" s="4"/>
      <c r="KT47" s="4"/>
      <c r="KU47" s="4"/>
      <c r="KV47" s="4"/>
      <c r="KW47" s="4"/>
      <c r="KX47" s="4"/>
      <c r="KY47" s="4"/>
      <c r="KZ47" s="4"/>
      <c r="LA47" s="4"/>
      <c r="LB47" s="4"/>
      <c r="LC47" s="4"/>
      <c r="LD47" s="4"/>
      <c r="LE47" s="4"/>
      <c r="LF47" s="4"/>
      <c r="LG47" s="4"/>
      <c r="LH47" s="4"/>
      <c r="LI47" s="4"/>
      <c r="LJ47" s="4"/>
      <c r="LK47" s="4"/>
      <c r="LL47" s="4"/>
      <c r="LM47" s="4"/>
      <c r="LN47" s="4"/>
      <c r="LO47" s="4"/>
      <c r="LP47" s="4"/>
      <c r="LQ47" s="4"/>
      <c r="LR47" s="4"/>
      <c r="LS47" s="4"/>
      <c r="LT47" s="4"/>
      <c r="LU47" s="4"/>
      <c r="LV47" s="4"/>
      <c r="LW47" s="4"/>
      <c r="LX47" s="4"/>
      <c r="LY47" s="4"/>
      <c r="LZ47" s="4"/>
      <c r="MA47" s="4"/>
      <c r="MB47" s="4"/>
      <c r="MC47" s="4"/>
      <c r="MD47" s="4"/>
      <c r="ME47" s="4"/>
      <c r="MF47" s="4"/>
      <c r="MG47" s="4"/>
      <c r="MH47" s="4"/>
      <c r="MI47" s="4"/>
      <c r="MJ47" s="4"/>
      <c r="MK47" s="4"/>
      <c r="ML47" s="4"/>
      <c r="MM47" s="4"/>
      <c r="MN47" s="4"/>
      <c r="MO47" s="4"/>
      <c r="MP47" s="4"/>
    </row>
    <row r="48" spans="1:354" s="2" customFormat="1" ht="30" hidden="1" customHeight="1" outlineLevel="1" thickBot="1" x14ac:dyDescent="0.35">
      <c r="A48" s="9"/>
      <c r="B48" s="25" t="s">
        <v>147</v>
      </c>
      <c r="C48" s="25"/>
      <c r="D48" s="137" t="s">
        <v>137</v>
      </c>
      <c r="E48" s="137"/>
      <c r="F48" s="20"/>
      <c r="G48" s="20"/>
      <c r="H48" s="43"/>
      <c r="I48" s="104"/>
      <c r="J48" s="104"/>
      <c r="K48" s="20"/>
      <c r="L48" s="36"/>
      <c r="M48" s="4"/>
      <c r="N48" s="4"/>
      <c r="O48" s="4"/>
      <c r="P48" s="4"/>
      <c r="Q48" s="4"/>
      <c r="R48" s="4"/>
      <c r="S48" s="4"/>
      <c r="T48" s="4"/>
      <c r="U48" s="4"/>
      <c r="V48" s="4"/>
      <c r="W48" s="4"/>
      <c r="X48" s="4"/>
      <c r="Y48" s="4"/>
      <c r="Z48" s="4"/>
      <c r="AA48" s="4"/>
      <c r="AB48" s="4"/>
      <c r="AC48" s="5"/>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c r="HB48" s="4"/>
      <c r="HC48" s="4"/>
      <c r="HD48" s="4"/>
      <c r="HE48" s="4"/>
      <c r="HF48" s="4"/>
      <c r="HG48" s="4"/>
      <c r="HH48" s="4"/>
      <c r="HI48" s="4"/>
      <c r="HJ48" s="4"/>
      <c r="HK48" s="4"/>
      <c r="HL48" s="4"/>
      <c r="HM48" s="4"/>
      <c r="HN48" s="4"/>
      <c r="HO48" s="4"/>
      <c r="HP48" s="4"/>
      <c r="HQ48" s="4"/>
      <c r="HR48" s="4"/>
      <c r="HS48" s="4"/>
      <c r="HT48" s="4"/>
      <c r="HU48" s="4"/>
      <c r="HV48" s="4"/>
      <c r="HW48" s="4"/>
      <c r="HX48" s="4"/>
      <c r="HY48" s="4"/>
      <c r="HZ48" s="4"/>
      <c r="IA48" s="4"/>
      <c r="IB48" s="4"/>
      <c r="IC48" s="4"/>
      <c r="ID48" s="4"/>
      <c r="IE48" s="4"/>
      <c r="IF48" s="4"/>
      <c r="IG48" s="4"/>
      <c r="IH48" s="4"/>
      <c r="II48" s="4"/>
      <c r="IJ48" s="4"/>
      <c r="IK48" s="4"/>
      <c r="IL48" s="4"/>
      <c r="IM48" s="4"/>
      <c r="IN48" s="4"/>
      <c r="IO48" s="4"/>
      <c r="IP48" s="4"/>
      <c r="IQ48" s="4"/>
      <c r="IR48" s="4"/>
      <c r="IS48" s="4"/>
      <c r="IT48" s="4"/>
      <c r="IU48" s="4"/>
      <c r="IV48" s="4"/>
      <c r="IW48" s="4"/>
      <c r="IX48" s="4"/>
      <c r="IY48" s="4"/>
      <c r="IZ48" s="4"/>
      <c r="JA48" s="4"/>
      <c r="JB48" s="4"/>
      <c r="JC48" s="4"/>
      <c r="JD48" s="4"/>
      <c r="JE48" s="4"/>
      <c r="JF48" s="4"/>
      <c r="JG48" s="4"/>
      <c r="JH48" s="4"/>
      <c r="JI48" s="4"/>
      <c r="JJ48" s="4"/>
      <c r="JK48" s="4"/>
      <c r="JL48" s="4"/>
      <c r="JM48" s="4"/>
      <c r="JN48" s="4"/>
      <c r="JO48" s="4"/>
      <c r="JP48" s="4"/>
      <c r="JQ48" s="4"/>
      <c r="JR48" s="4"/>
      <c r="JS48" s="4"/>
      <c r="JT48" s="4"/>
      <c r="JU48" s="4"/>
      <c r="JV48" s="4"/>
      <c r="JW48" s="4"/>
      <c r="JX48" s="4"/>
      <c r="JY48" s="4"/>
      <c r="JZ48" s="4"/>
      <c r="KA48" s="4"/>
      <c r="KB48" s="4"/>
      <c r="KC48" s="4"/>
      <c r="KD48" s="4"/>
      <c r="KE48" s="4"/>
      <c r="KF48" s="4"/>
      <c r="KG48" s="4"/>
      <c r="KH48" s="4"/>
      <c r="KI48" s="4"/>
      <c r="KJ48" s="4"/>
      <c r="KK48" s="4"/>
      <c r="KL48" s="4"/>
      <c r="KM48" s="4"/>
      <c r="KN48" s="4"/>
      <c r="KO48" s="4"/>
      <c r="KP48" s="4"/>
      <c r="KQ48" s="4"/>
      <c r="KR48" s="4"/>
      <c r="KS48" s="4"/>
      <c r="KT48" s="4"/>
      <c r="KU48" s="4"/>
      <c r="KV48" s="4"/>
      <c r="KW48" s="4"/>
      <c r="KX48" s="4"/>
      <c r="KY48" s="4"/>
      <c r="KZ48" s="4"/>
      <c r="LA48" s="4"/>
      <c r="LB48" s="4"/>
      <c r="LC48" s="4"/>
      <c r="LD48" s="4"/>
      <c r="LE48" s="4"/>
      <c r="LF48" s="4"/>
      <c r="LG48" s="4"/>
      <c r="LH48" s="4"/>
      <c r="LI48" s="4"/>
      <c r="LJ48" s="4"/>
      <c r="LK48" s="4"/>
      <c r="LL48" s="4"/>
      <c r="LM48" s="4"/>
      <c r="LN48" s="4"/>
      <c r="LO48" s="4"/>
      <c r="LP48" s="4"/>
      <c r="LQ48" s="4"/>
      <c r="LR48" s="4"/>
      <c r="LS48" s="4"/>
      <c r="LT48" s="4"/>
      <c r="LU48" s="4"/>
      <c r="LV48" s="4"/>
      <c r="LW48" s="4"/>
      <c r="LX48" s="4"/>
      <c r="LY48" s="4"/>
      <c r="LZ48" s="4"/>
      <c r="MA48" s="4"/>
      <c r="MB48" s="4"/>
      <c r="MC48" s="4"/>
      <c r="MD48" s="4"/>
      <c r="ME48" s="4"/>
      <c r="MF48" s="4"/>
      <c r="MG48" s="4"/>
      <c r="MH48" s="4"/>
      <c r="MI48" s="4"/>
      <c r="MJ48" s="4"/>
      <c r="MK48" s="4"/>
      <c r="ML48" s="4"/>
      <c r="MM48" s="4"/>
      <c r="MN48" s="4"/>
      <c r="MO48" s="4"/>
      <c r="MP48" s="4"/>
    </row>
    <row r="49" spans="1:354" s="2" customFormat="1" ht="30" hidden="1" customHeight="1" outlineLevel="1" thickBot="1" x14ac:dyDescent="0.35">
      <c r="A49" s="9"/>
      <c r="B49" s="25" t="s">
        <v>148</v>
      </c>
      <c r="C49" s="25" t="s">
        <v>172</v>
      </c>
      <c r="D49" s="137" t="s">
        <v>170</v>
      </c>
      <c r="E49" s="137"/>
      <c r="F49" s="20"/>
      <c r="G49" s="20"/>
      <c r="H49" s="43"/>
      <c r="I49" s="104"/>
      <c r="J49" s="104"/>
      <c r="K49" s="20"/>
      <c r="L49" s="36"/>
      <c r="M49" s="4"/>
      <c r="N49" s="4"/>
      <c r="O49" s="4"/>
      <c r="P49" s="4"/>
      <c r="Q49" s="4"/>
      <c r="R49" s="4"/>
      <c r="S49" s="4"/>
      <c r="T49" s="4"/>
      <c r="U49" s="4"/>
      <c r="V49" s="4"/>
      <c r="W49" s="4"/>
      <c r="X49" s="4"/>
      <c r="Y49" s="4"/>
      <c r="Z49" s="4"/>
      <c r="AA49" s="4"/>
      <c r="AB49" s="4"/>
      <c r="AC49" s="5"/>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c r="ER49" s="4"/>
      <c r="ES49" s="4"/>
      <c r="ET49" s="4"/>
      <c r="EU49" s="4"/>
      <c r="EV49" s="4"/>
      <c r="EW49" s="4"/>
      <c r="EX49" s="4"/>
      <c r="EY49" s="4"/>
      <c r="EZ49" s="4"/>
      <c r="FA49" s="4"/>
      <c r="FB49" s="4"/>
      <c r="FC49" s="4"/>
      <c r="FD49" s="4"/>
      <c r="FE49" s="4"/>
      <c r="FF49" s="4"/>
      <c r="FG49" s="4"/>
      <c r="FH49" s="4"/>
      <c r="FI49" s="4"/>
      <c r="FJ49" s="4"/>
      <c r="FK49" s="4"/>
      <c r="FL49" s="4"/>
      <c r="FM49" s="4"/>
      <c r="FN49" s="4"/>
      <c r="FO49" s="4"/>
      <c r="FP49" s="4"/>
      <c r="FQ49" s="4"/>
      <c r="FR49" s="4"/>
      <c r="FS49" s="4"/>
      <c r="FT49" s="4"/>
      <c r="FU49" s="4"/>
      <c r="FV49" s="4"/>
      <c r="FW49" s="4"/>
      <c r="FX49" s="4"/>
      <c r="FY49" s="4"/>
      <c r="FZ49" s="4"/>
      <c r="GA49" s="4"/>
      <c r="GB49" s="4"/>
      <c r="GC49" s="4"/>
      <c r="GD49" s="4"/>
      <c r="GE49" s="4"/>
      <c r="GF49" s="4"/>
      <c r="GG49" s="4"/>
      <c r="GH49" s="4"/>
      <c r="GI49" s="4"/>
      <c r="GJ49" s="4"/>
      <c r="GK49" s="4"/>
      <c r="GL49" s="4"/>
      <c r="GM49" s="4"/>
      <c r="GN49" s="4"/>
      <c r="GO49" s="4"/>
      <c r="GP49" s="4"/>
      <c r="GQ49" s="4"/>
      <c r="GR49" s="4"/>
      <c r="GS49" s="4"/>
      <c r="GT49" s="4"/>
      <c r="GU49" s="4"/>
      <c r="GV49" s="4"/>
      <c r="GW49" s="4"/>
      <c r="GX49" s="4"/>
      <c r="GY49" s="4"/>
      <c r="GZ49" s="4"/>
      <c r="HA49" s="4"/>
      <c r="HB49" s="4"/>
      <c r="HC49" s="4"/>
      <c r="HD49" s="4"/>
      <c r="HE49" s="4"/>
      <c r="HF49" s="4"/>
      <c r="HG49" s="4"/>
      <c r="HH49" s="4"/>
      <c r="HI49" s="4"/>
      <c r="HJ49" s="4"/>
      <c r="HK49" s="4"/>
      <c r="HL49" s="4"/>
      <c r="HM49" s="4"/>
      <c r="HN49" s="4"/>
      <c r="HO49" s="4"/>
      <c r="HP49" s="4"/>
      <c r="HQ49" s="4"/>
      <c r="HR49" s="4"/>
      <c r="HS49" s="4"/>
      <c r="HT49" s="4"/>
      <c r="HU49" s="4"/>
      <c r="HV49" s="4"/>
      <c r="HW49" s="4"/>
      <c r="HX49" s="4"/>
      <c r="HY49" s="4"/>
      <c r="HZ49" s="4"/>
      <c r="IA49" s="4"/>
      <c r="IB49" s="4"/>
      <c r="IC49" s="4"/>
      <c r="ID49" s="4"/>
      <c r="IE49" s="4"/>
      <c r="IF49" s="4"/>
      <c r="IG49" s="4"/>
      <c r="IH49" s="4"/>
      <c r="II49" s="4"/>
      <c r="IJ49" s="4"/>
      <c r="IK49" s="4"/>
      <c r="IL49" s="4"/>
      <c r="IM49" s="4"/>
      <c r="IN49" s="4"/>
      <c r="IO49" s="4"/>
      <c r="IP49" s="4"/>
      <c r="IQ49" s="4"/>
      <c r="IR49" s="4"/>
      <c r="IS49" s="4"/>
      <c r="IT49" s="4"/>
      <c r="IU49" s="4"/>
      <c r="IV49" s="4"/>
      <c r="IW49" s="4"/>
      <c r="IX49" s="4"/>
      <c r="IY49" s="4"/>
      <c r="IZ49" s="4"/>
      <c r="JA49" s="4"/>
      <c r="JB49" s="4"/>
      <c r="JC49" s="4"/>
      <c r="JD49" s="4"/>
      <c r="JE49" s="4"/>
      <c r="JF49" s="4"/>
      <c r="JG49" s="4"/>
      <c r="JH49" s="4"/>
      <c r="JI49" s="4"/>
      <c r="JJ49" s="4"/>
      <c r="JK49" s="4"/>
      <c r="JL49" s="4"/>
      <c r="JM49" s="4"/>
      <c r="JN49" s="4"/>
      <c r="JO49" s="4"/>
      <c r="JP49" s="4"/>
      <c r="JQ49" s="4"/>
      <c r="JR49" s="4"/>
      <c r="JS49" s="4"/>
      <c r="JT49" s="4"/>
      <c r="JU49" s="4"/>
      <c r="JV49" s="4"/>
      <c r="JW49" s="4"/>
      <c r="JX49" s="4"/>
      <c r="JY49" s="4"/>
      <c r="JZ49" s="4"/>
      <c r="KA49" s="4"/>
      <c r="KB49" s="4"/>
      <c r="KC49" s="4"/>
      <c r="KD49" s="4"/>
      <c r="KE49" s="4"/>
      <c r="KF49" s="4"/>
      <c r="KG49" s="4"/>
      <c r="KH49" s="4"/>
      <c r="KI49" s="4"/>
      <c r="KJ49" s="4"/>
      <c r="KK49" s="4"/>
      <c r="KL49" s="4"/>
      <c r="KM49" s="4"/>
      <c r="KN49" s="4"/>
      <c r="KO49" s="4"/>
      <c r="KP49" s="4"/>
      <c r="KQ49" s="4"/>
      <c r="KR49" s="4"/>
      <c r="KS49" s="4"/>
      <c r="KT49" s="4"/>
      <c r="KU49" s="4"/>
      <c r="KV49" s="4"/>
      <c r="KW49" s="4"/>
      <c r="KX49" s="4"/>
      <c r="KY49" s="4"/>
      <c r="KZ49" s="4"/>
      <c r="LA49" s="4"/>
      <c r="LB49" s="4"/>
      <c r="LC49" s="4"/>
      <c r="LD49" s="4"/>
      <c r="LE49" s="4"/>
      <c r="LF49" s="4"/>
      <c r="LG49" s="4"/>
      <c r="LH49" s="4"/>
      <c r="LI49" s="4"/>
      <c r="LJ49" s="4"/>
      <c r="LK49" s="4"/>
      <c r="LL49" s="4"/>
      <c r="LM49" s="4"/>
      <c r="LN49" s="4"/>
      <c r="LO49" s="4"/>
      <c r="LP49" s="4"/>
      <c r="LQ49" s="4"/>
      <c r="LR49" s="4"/>
      <c r="LS49" s="4"/>
      <c r="LT49" s="4"/>
      <c r="LU49" s="4"/>
      <c r="LV49" s="4"/>
      <c r="LW49" s="4"/>
      <c r="LX49" s="4"/>
      <c r="LY49" s="4"/>
      <c r="LZ49" s="4"/>
      <c r="MA49" s="4"/>
      <c r="MB49" s="4"/>
      <c r="MC49" s="4"/>
      <c r="MD49" s="4"/>
      <c r="ME49" s="4"/>
      <c r="MF49" s="4"/>
      <c r="MG49" s="4"/>
      <c r="MH49" s="4"/>
      <c r="MI49" s="4"/>
      <c r="MJ49" s="4"/>
      <c r="MK49" s="4"/>
      <c r="ML49" s="4"/>
      <c r="MM49" s="4"/>
      <c r="MN49" s="4"/>
      <c r="MO49" s="4"/>
      <c r="MP49" s="4"/>
    </row>
    <row r="50" spans="1:354" s="2" customFormat="1" ht="30" hidden="1" customHeight="1" outlineLevel="1" thickBot="1" x14ac:dyDescent="0.35">
      <c r="A50" s="9"/>
      <c r="B50" s="25" t="s">
        <v>149</v>
      </c>
      <c r="C50" s="25" t="s">
        <v>172</v>
      </c>
      <c r="D50" s="137" t="s">
        <v>174</v>
      </c>
      <c r="E50" s="137"/>
      <c r="F50" s="20"/>
      <c r="G50" s="20"/>
      <c r="H50" s="43"/>
      <c r="I50" s="104"/>
      <c r="J50" s="104"/>
      <c r="K50" s="20"/>
      <c r="L50" s="36"/>
      <c r="M50" s="4"/>
      <c r="N50" s="4"/>
      <c r="O50" s="4"/>
      <c r="P50" s="4"/>
      <c r="Q50" s="4"/>
      <c r="R50" s="4"/>
      <c r="S50" s="4"/>
      <c r="T50" s="4"/>
      <c r="U50" s="4"/>
      <c r="V50" s="4"/>
      <c r="W50" s="4"/>
      <c r="X50" s="4"/>
      <c r="Y50" s="4"/>
      <c r="Z50" s="4"/>
      <c r="AA50" s="4"/>
      <c r="AB50" s="4"/>
      <c r="AC50" s="5"/>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c r="EW50" s="4"/>
      <c r="EX50" s="4"/>
      <c r="EY50" s="4"/>
      <c r="EZ50" s="4"/>
      <c r="FA50" s="4"/>
      <c r="FB50" s="4"/>
      <c r="FC50" s="4"/>
      <c r="FD50" s="4"/>
      <c r="FE50" s="4"/>
      <c r="FF50" s="4"/>
      <c r="FG50" s="4"/>
      <c r="FH50" s="4"/>
      <c r="FI50" s="4"/>
      <c r="FJ50" s="4"/>
      <c r="FK50" s="4"/>
      <c r="FL50" s="4"/>
      <c r="FM50" s="4"/>
      <c r="FN50" s="4"/>
      <c r="FO50" s="4"/>
      <c r="FP50" s="4"/>
      <c r="FQ50" s="4"/>
      <c r="FR50" s="4"/>
      <c r="FS50" s="4"/>
      <c r="FT50" s="4"/>
      <c r="FU50" s="4"/>
      <c r="FV50" s="4"/>
      <c r="FW50" s="4"/>
      <c r="FX50" s="4"/>
      <c r="FY50" s="4"/>
      <c r="FZ50" s="4"/>
      <c r="GA50" s="4"/>
      <c r="GB50" s="4"/>
      <c r="GC50" s="4"/>
      <c r="GD50" s="4"/>
      <c r="GE50" s="4"/>
      <c r="GF50" s="4"/>
      <c r="GG50" s="4"/>
      <c r="GH50" s="4"/>
      <c r="GI50" s="4"/>
      <c r="GJ50" s="4"/>
      <c r="GK50" s="4"/>
      <c r="GL50" s="4"/>
      <c r="GM50" s="4"/>
      <c r="GN50" s="4"/>
      <c r="GO50" s="4"/>
      <c r="GP50" s="4"/>
      <c r="GQ50" s="4"/>
      <c r="GR50" s="4"/>
      <c r="GS50" s="4"/>
      <c r="GT50" s="4"/>
      <c r="GU50" s="4"/>
      <c r="GV50" s="4"/>
      <c r="GW50" s="4"/>
      <c r="GX50" s="4"/>
      <c r="GY50" s="4"/>
      <c r="GZ50" s="4"/>
      <c r="HA50" s="4"/>
      <c r="HB50" s="4"/>
      <c r="HC50" s="4"/>
      <c r="HD50" s="4"/>
      <c r="HE50" s="4"/>
      <c r="HF50" s="4"/>
      <c r="HG50" s="4"/>
      <c r="HH50" s="4"/>
      <c r="HI50" s="4"/>
      <c r="HJ50" s="4"/>
      <c r="HK50" s="4"/>
      <c r="HL50" s="4"/>
      <c r="HM50" s="4"/>
      <c r="HN50" s="4"/>
      <c r="HO50" s="4"/>
      <c r="HP50" s="4"/>
      <c r="HQ50" s="4"/>
      <c r="HR50" s="4"/>
      <c r="HS50" s="4"/>
      <c r="HT50" s="4"/>
      <c r="HU50" s="4"/>
      <c r="HV50" s="4"/>
      <c r="HW50" s="4"/>
      <c r="HX50" s="4"/>
      <c r="HY50" s="4"/>
      <c r="HZ50" s="4"/>
      <c r="IA50" s="4"/>
      <c r="IB50" s="4"/>
      <c r="IC50" s="4"/>
      <c r="ID50" s="4"/>
      <c r="IE50" s="4"/>
      <c r="IF50" s="4"/>
      <c r="IG50" s="4"/>
      <c r="IH50" s="4"/>
      <c r="II50" s="4"/>
      <c r="IJ50" s="4"/>
      <c r="IK50" s="4"/>
      <c r="IL50" s="4"/>
      <c r="IM50" s="4"/>
      <c r="IN50" s="4"/>
      <c r="IO50" s="4"/>
      <c r="IP50" s="4"/>
      <c r="IQ50" s="4"/>
      <c r="IR50" s="4"/>
      <c r="IS50" s="4"/>
      <c r="IT50" s="4"/>
      <c r="IU50" s="4"/>
      <c r="IV50" s="4"/>
      <c r="IW50" s="4"/>
      <c r="IX50" s="4"/>
      <c r="IY50" s="4"/>
      <c r="IZ50" s="4"/>
      <c r="JA50" s="4"/>
      <c r="JB50" s="4"/>
      <c r="JC50" s="4"/>
      <c r="JD50" s="4"/>
      <c r="JE50" s="4"/>
      <c r="JF50" s="4"/>
      <c r="JG50" s="4"/>
      <c r="JH50" s="4"/>
      <c r="JI50" s="4"/>
      <c r="JJ50" s="4"/>
      <c r="JK50" s="4"/>
      <c r="JL50" s="4"/>
      <c r="JM50" s="4"/>
      <c r="JN50" s="4"/>
      <c r="JO50" s="4"/>
      <c r="JP50" s="4"/>
      <c r="JQ50" s="4"/>
      <c r="JR50" s="4"/>
      <c r="JS50" s="4"/>
      <c r="JT50" s="4"/>
      <c r="JU50" s="4"/>
      <c r="JV50" s="4"/>
      <c r="JW50" s="4"/>
      <c r="JX50" s="4"/>
      <c r="JY50" s="4"/>
      <c r="JZ50" s="4"/>
      <c r="KA50" s="4"/>
      <c r="KB50" s="4"/>
      <c r="KC50" s="4"/>
      <c r="KD50" s="4"/>
      <c r="KE50" s="4"/>
      <c r="KF50" s="4"/>
      <c r="KG50" s="4"/>
      <c r="KH50" s="4"/>
      <c r="KI50" s="4"/>
      <c r="KJ50" s="4"/>
      <c r="KK50" s="4"/>
      <c r="KL50" s="4"/>
      <c r="KM50" s="4"/>
      <c r="KN50" s="4"/>
      <c r="KO50" s="4"/>
      <c r="KP50" s="4"/>
      <c r="KQ50" s="4"/>
      <c r="KR50" s="4"/>
      <c r="KS50" s="4"/>
      <c r="KT50" s="4"/>
      <c r="KU50" s="4"/>
      <c r="KV50" s="4"/>
      <c r="KW50" s="4"/>
      <c r="KX50" s="4"/>
      <c r="KY50" s="4"/>
      <c r="KZ50" s="4"/>
      <c r="LA50" s="4"/>
      <c r="LB50" s="4"/>
      <c r="LC50" s="4"/>
      <c r="LD50" s="4"/>
      <c r="LE50" s="4"/>
      <c r="LF50" s="4"/>
      <c r="LG50" s="4"/>
      <c r="LH50" s="4"/>
      <c r="LI50" s="4"/>
      <c r="LJ50" s="4"/>
      <c r="LK50" s="4"/>
      <c r="LL50" s="4"/>
      <c r="LM50" s="4"/>
      <c r="LN50" s="4"/>
      <c r="LO50" s="4"/>
      <c r="LP50" s="4"/>
      <c r="LQ50" s="4"/>
      <c r="LR50" s="4"/>
      <c r="LS50" s="4"/>
      <c r="LT50" s="4"/>
      <c r="LU50" s="4"/>
      <c r="LV50" s="4"/>
      <c r="LW50" s="4"/>
      <c r="LX50" s="4"/>
      <c r="LY50" s="4"/>
      <c r="LZ50" s="4"/>
      <c r="MA50" s="4"/>
      <c r="MB50" s="4"/>
      <c r="MC50" s="4"/>
      <c r="MD50" s="4"/>
      <c r="ME50" s="4"/>
      <c r="MF50" s="4"/>
      <c r="MG50" s="4"/>
      <c r="MH50" s="4"/>
      <c r="MI50" s="4"/>
      <c r="MJ50" s="4"/>
      <c r="MK50" s="4"/>
      <c r="ML50" s="4"/>
      <c r="MM50" s="4"/>
      <c r="MN50" s="4"/>
      <c r="MO50" s="4"/>
      <c r="MP50" s="4"/>
    </row>
    <row r="51" spans="1:354" s="2" customFormat="1" ht="30" hidden="1" customHeight="1" outlineLevel="1" thickBot="1" x14ac:dyDescent="0.35">
      <c r="A51" s="9"/>
      <c r="B51" s="138" t="s">
        <v>176</v>
      </c>
      <c r="C51" s="138"/>
      <c r="D51" s="139" t="s">
        <v>141</v>
      </c>
      <c r="E51" s="139"/>
      <c r="F51" s="140"/>
      <c r="G51" s="140">
        <v>0</v>
      </c>
      <c r="H51" s="141"/>
      <c r="I51" s="142"/>
      <c r="J51" s="142"/>
      <c r="K51" s="140"/>
      <c r="L51" s="36"/>
      <c r="M51" s="4"/>
      <c r="N51" s="4"/>
      <c r="O51" s="4"/>
      <c r="P51" s="4"/>
      <c r="Q51" s="4"/>
      <c r="R51" s="4"/>
      <c r="S51" s="4"/>
      <c r="T51" s="4"/>
      <c r="U51" s="4"/>
      <c r="V51" s="4"/>
      <c r="W51" s="4"/>
      <c r="X51" s="4"/>
      <c r="Y51" s="4"/>
      <c r="Z51" s="4"/>
      <c r="AA51" s="4"/>
      <c r="AB51" s="4"/>
      <c r="AC51" s="5"/>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c r="ET51" s="4"/>
      <c r="EU51" s="4"/>
      <c r="EV51" s="4"/>
      <c r="EW51" s="4"/>
      <c r="EX51" s="4"/>
      <c r="EY51" s="4"/>
      <c r="EZ51" s="4"/>
      <c r="FA51" s="4"/>
      <c r="FB51" s="4"/>
      <c r="FC51" s="4"/>
      <c r="FD51" s="4"/>
      <c r="FE51" s="4"/>
      <c r="FF51" s="4"/>
      <c r="FG51" s="4"/>
      <c r="FH51" s="4"/>
      <c r="FI51" s="4"/>
      <c r="FJ51" s="4"/>
      <c r="FK51" s="4"/>
      <c r="FL51" s="4"/>
      <c r="FM51" s="4"/>
      <c r="FN51" s="4"/>
      <c r="FO51" s="4"/>
      <c r="FP51" s="4"/>
      <c r="FQ51" s="4"/>
      <c r="FR51" s="4"/>
      <c r="FS51" s="4"/>
      <c r="FT51" s="4"/>
      <c r="FU51" s="4"/>
      <c r="FV51" s="4"/>
      <c r="FW51" s="4"/>
      <c r="FX51" s="4"/>
      <c r="FY51" s="4"/>
      <c r="FZ51" s="4"/>
      <c r="GA51" s="4"/>
      <c r="GB51" s="4"/>
      <c r="GC51" s="4"/>
      <c r="GD51" s="4"/>
      <c r="GE51" s="4"/>
      <c r="GF51" s="4"/>
      <c r="GG51" s="4"/>
      <c r="GH51" s="4"/>
      <c r="GI51" s="4"/>
      <c r="GJ51" s="4"/>
      <c r="GK51" s="4"/>
      <c r="GL51" s="4"/>
      <c r="GM51" s="4"/>
      <c r="GN51" s="4"/>
      <c r="GO51" s="4"/>
      <c r="GP51" s="4"/>
      <c r="GQ51" s="4"/>
      <c r="GR51" s="4"/>
      <c r="GS51" s="4"/>
      <c r="GT51" s="4"/>
      <c r="GU51" s="4"/>
      <c r="GV51" s="4"/>
      <c r="GW51" s="4"/>
      <c r="GX51" s="4"/>
      <c r="GY51" s="4"/>
      <c r="GZ51" s="4"/>
      <c r="HA51" s="4"/>
      <c r="HB51" s="4"/>
      <c r="HC51" s="4"/>
      <c r="HD51" s="4"/>
      <c r="HE51" s="4"/>
      <c r="HF51" s="4"/>
      <c r="HG51" s="4"/>
      <c r="HH51" s="4"/>
      <c r="HI51" s="4"/>
      <c r="HJ51" s="4"/>
      <c r="HK51" s="4"/>
      <c r="HL51" s="4"/>
      <c r="HM51" s="4"/>
      <c r="HN51" s="4"/>
      <c r="HO51" s="4"/>
      <c r="HP51" s="4"/>
      <c r="HQ51" s="4"/>
      <c r="HR51" s="4"/>
      <c r="HS51" s="4"/>
      <c r="HT51" s="4"/>
      <c r="HU51" s="4"/>
      <c r="HV51" s="4"/>
      <c r="HW51" s="4"/>
      <c r="HX51" s="4"/>
      <c r="HY51" s="4"/>
      <c r="HZ51" s="4"/>
      <c r="IA51" s="4"/>
      <c r="IB51" s="4"/>
      <c r="IC51" s="4"/>
      <c r="ID51" s="4"/>
      <c r="IE51" s="4"/>
      <c r="IF51" s="4"/>
      <c r="IG51" s="4"/>
      <c r="IH51" s="4"/>
      <c r="II51" s="4"/>
      <c r="IJ51" s="4"/>
      <c r="IK51" s="4"/>
      <c r="IL51" s="4"/>
      <c r="IM51" s="4"/>
      <c r="IN51" s="4"/>
      <c r="IO51" s="4"/>
      <c r="IP51" s="4"/>
      <c r="IQ51" s="4"/>
      <c r="IR51" s="4"/>
      <c r="IS51" s="4"/>
      <c r="IT51" s="4"/>
      <c r="IU51" s="4"/>
      <c r="IV51" s="4"/>
      <c r="IW51" s="4"/>
      <c r="IX51" s="4"/>
      <c r="IY51" s="4"/>
      <c r="IZ51" s="4"/>
      <c r="JA51" s="4"/>
      <c r="JB51" s="4"/>
      <c r="JC51" s="4"/>
      <c r="JD51" s="4"/>
      <c r="JE51" s="4"/>
      <c r="JF51" s="4"/>
      <c r="JG51" s="4"/>
      <c r="JH51" s="4"/>
      <c r="JI51" s="4"/>
      <c r="JJ51" s="4"/>
      <c r="JK51" s="4"/>
      <c r="JL51" s="4"/>
      <c r="JM51" s="4"/>
      <c r="JN51" s="4"/>
      <c r="JO51" s="4"/>
      <c r="JP51" s="4"/>
      <c r="JQ51" s="4"/>
      <c r="JR51" s="4"/>
      <c r="JS51" s="4"/>
      <c r="JT51" s="4"/>
      <c r="JU51" s="4"/>
      <c r="JV51" s="4"/>
      <c r="JW51" s="4"/>
      <c r="JX51" s="4"/>
      <c r="JY51" s="4"/>
      <c r="JZ51" s="4"/>
      <c r="KA51" s="4"/>
      <c r="KB51" s="4"/>
      <c r="KC51" s="4"/>
      <c r="KD51" s="4"/>
      <c r="KE51" s="4"/>
      <c r="KF51" s="4"/>
      <c r="KG51" s="4"/>
      <c r="KH51" s="4"/>
      <c r="KI51" s="4"/>
      <c r="KJ51" s="4"/>
      <c r="KK51" s="4"/>
      <c r="KL51" s="4"/>
      <c r="KM51" s="4"/>
      <c r="KN51" s="4"/>
      <c r="KO51" s="4"/>
      <c r="KP51" s="4"/>
      <c r="KQ51" s="4"/>
      <c r="KR51" s="4"/>
      <c r="KS51" s="4"/>
      <c r="KT51" s="4"/>
      <c r="KU51" s="4"/>
      <c r="KV51" s="4"/>
      <c r="KW51" s="4"/>
      <c r="KX51" s="4"/>
      <c r="KY51" s="4"/>
      <c r="KZ51" s="4"/>
      <c r="LA51" s="4"/>
      <c r="LB51" s="4"/>
      <c r="LC51" s="4"/>
      <c r="LD51" s="4"/>
      <c r="LE51" s="4"/>
      <c r="LF51" s="4"/>
      <c r="LG51" s="4"/>
      <c r="LH51" s="4"/>
      <c r="LI51" s="4"/>
      <c r="LJ51" s="4"/>
      <c r="LK51" s="4"/>
      <c r="LL51" s="4"/>
      <c r="LM51" s="4"/>
      <c r="LN51" s="4"/>
      <c r="LO51" s="4"/>
      <c r="LP51" s="4"/>
      <c r="LQ51" s="4"/>
      <c r="LR51" s="4"/>
      <c r="LS51" s="4"/>
      <c r="LT51" s="4"/>
      <c r="LU51" s="4"/>
      <c r="LV51" s="4"/>
      <c r="LW51" s="4"/>
      <c r="LX51" s="4"/>
      <c r="LY51" s="4"/>
      <c r="LZ51" s="4"/>
      <c r="MA51" s="4"/>
      <c r="MB51" s="4"/>
      <c r="MC51" s="4"/>
      <c r="MD51" s="4"/>
      <c r="ME51" s="4"/>
      <c r="MF51" s="4"/>
      <c r="MG51" s="4"/>
      <c r="MH51" s="4"/>
      <c r="MI51" s="4"/>
      <c r="MJ51" s="4"/>
      <c r="MK51" s="4"/>
      <c r="ML51" s="4"/>
      <c r="MM51" s="4"/>
      <c r="MN51" s="4"/>
      <c r="MO51" s="4"/>
      <c r="MP51" s="4"/>
    </row>
    <row r="52" spans="1:354" s="2" customFormat="1" ht="30" customHeight="1" collapsed="1" thickBot="1" x14ac:dyDescent="0.35">
      <c r="A52" s="10" t="s">
        <v>8</v>
      </c>
      <c r="B52" s="38" t="s">
        <v>177</v>
      </c>
      <c r="C52" s="38"/>
      <c r="D52" s="38"/>
      <c r="E52" s="38"/>
      <c r="F52" s="15"/>
      <c r="G52" s="76">
        <f>SUM(G53:G71)</f>
        <v>2618</v>
      </c>
      <c r="H52" s="77"/>
      <c r="I52" s="96">
        <f>I53</f>
        <v>45145</v>
      </c>
      <c r="J52" s="97">
        <f>J67</f>
        <v>45299</v>
      </c>
      <c r="K52" s="15"/>
      <c r="L52" s="36">
        <f t="shared" si="340"/>
        <v>155</v>
      </c>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c r="EV52" s="4"/>
      <c r="EW52" s="4"/>
      <c r="EX52" s="4"/>
      <c r="EY52" s="4"/>
      <c r="EZ52" s="4"/>
      <c r="FA52" s="4"/>
      <c r="FB52" s="4"/>
      <c r="FC52" s="4"/>
      <c r="FD52" s="4"/>
      <c r="FE52" s="4"/>
      <c r="FF52" s="4"/>
      <c r="FG52" s="4"/>
      <c r="FH52" s="4"/>
      <c r="FI52" s="4"/>
      <c r="FJ52" s="4"/>
      <c r="FK52" s="4"/>
      <c r="FL52" s="4"/>
      <c r="FM52" s="4"/>
      <c r="FN52" s="4"/>
      <c r="FO52" s="4"/>
      <c r="FP52" s="4"/>
      <c r="FQ52" s="4"/>
      <c r="FR52" s="4"/>
      <c r="FS52" s="4"/>
      <c r="FT52" s="4"/>
      <c r="FU52" s="4"/>
      <c r="FV52" s="4"/>
      <c r="FW52" s="4"/>
      <c r="FX52" s="4"/>
      <c r="FY52" s="4"/>
      <c r="FZ52" s="4"/>
      <c r="GA52" s="4"/>
      <c r="GB52" s="4"/>
      <c r="GC52" s="4"/>
      <c r="GD52" s="4"/>
      <c r="GE52" s="4"/>
      <c r="GF52" s="4"/>
      <c r="GG52" s="4"/>
      <c r="GH52" s="4"/>
      <c r="GI52" s="4"/>
      <c r="GJ52" s="4"/>
      <c r="GK52" s="4"/>
      <c r="GL52" s="4"/>
      <c r="GM52" s="4"/>
      <c r="GN52" s="4"/>
      <c r="GO52" s="4"/>
      <c r="GP52" s="4"/>
      <c r="GQ52" s="4"/>
      <c r="GR52" s="4"/>
      <c r="GS52" s="4"/>
      <c r="GT52" s="4"/>
      <c r="GU52" s="4"/>
      <c r="GV52" s="4"/>
      <c r="GW52" s="4"/>
      <c r="GX52" s="4"/>
      <c r="GY52" s="4"/>
      <c r="GZ52" s="4"/>
      <c r="HA52" s="4"/>
      <c r="HB52" s="4"/>
      <c r="HC52" s="4"/>
      <c r="HD52" s="4"/>
      <c r="HE52" s="4"/>
      <c r="HF52" s="4"/>
      <c r="HG52" s="4"/>
      <c r="HH52" s="4"/>
      <c r="HI52" s="4"/>
      <c r="HJ52" s="4"/>
      <c r="HK52" s="4"/>
      <c r="HL52" s="4"/>
      <c r="HM52" s="4"/>
      <c r="HN52" s="4"/>
      <c r="HO52" s="4"/>
      <c r="HP52" s="4"/>
      <c r="HQ52" s="4"/>
      <c r="HR52" s="4"/>
      <c r="HS52" s="4"/>
      <c r="HT52" s="4"/>
      <c r="HU52" s="4"/>
      <c r="HV52" s="4"/>
      <c r="HW52" s="4"/>
      <c r="HX52" s="4"/>
      <c r="HY52" s="4"/>
      <c r="HZ52" s="4"/>
      <c r="IA52" s="4"/>
      <c r="IB52" s="4"/>
      <c r="IC52" s="4"/>
      <c r="ID52" s="4"/>
      <c r="IE52" s="4"/>
      <c r="IF52" s="4"/>
      <c r="IG52" s="4"/>
      <c r="IH52" s="4"/>
      <c r="II52" s="4"/>
      <c r="IJ52" s="4"/>
      <c r="IK52" s="4"/>
      <c r="IL52" s="4"/>
      <c r="IM52" s="4"/>
      <c r="IN52" s="4"/>
      <c r="IO52" s="4"/>
      <c r="IP52" s="4"/>
      <c r="IQ52" s="4"/>
      <c r="IR52" s="4"/>
      <c r="IS52" s="4"/>
      <c r="IT52" s="4"/>
      <c r="IU52" s="4"/>
      <c r="IV52" s="4"/>
      <c r="IW52" s="4"/>
      <c r="IX52" s="4"/>
      <c r="IY52" s="4"/>
      <c r="IZ52" s="4"/>
      <c r="JA52" s="4"/>
      <c r="JB52" s="4"/>
      <c r="JC52" s="4"/>
      <c r="JD52" s="4"/>
      <c r="JE52" s="4"/>
      <c r="JF52" s="4"/>
      <c r="JG52" s="4"/>
      <c r="JH52" s="4"/>
      <c r="JI52" s="4"/>
      <c r="JJ52" s="4"/>
      <c r="JK52" s="4"/>
      <c r="JL52" s="4"/>
      <c r="JM52" s="4"/>
      <c r="JN52" s="4"/>
      <c r="JO52" s="4"/>
      <c r="JP52" s="4"/>
      <c r="JQ52" s="4"/>
      <c r="JR52" s="4"/>
      <c r="JS52" s="4"/>
      <c r="JT52" s="4"/>
      <c r="JU52" s="4"/>
      <c r="JV52" s="4"/>
      <c r="JW52" s="4"/>
      <c r="JX52" s="4"/>
      <c r="JY52" s="4"/>
      <c r="JZ52" s="4"/>
      <c r="KA52" s="4"/>
      <c r="KB52" s="4"/>
      <c r="KC52" s="4"/>
      <c r="KD52" s="4"/>
      <c r="KE52" s="4"/>
      <c r="KF52" s="4"/>
      <c r="KG52" s="4"/>
      <c r="KH52" s="4"/>
      <c r="KI52" s="4"/>
      <c r="KJ52" s="4"/>
      <c r="KK52" s="4"/>
      <c r="KL52" s="4"/>
      <c r="KM52" s="4"/>
      <c r="KN52" s="4"/>
      <c r="KO52" s="4"/>
      <c r="KP52" s="4"/>
      <c r="KQ52" s="4"/>
      <c r="KR52" s="4"/>
      <c r="KS52" s="4"/>
      <c r="KT52" s="4"/>
      <c r="KU52" s="4"/>
      <c r="KV52" s="4"/>
      <c r="KW52" s="4"/>
      <c r="KX52" s="4"/>
      <c r="KY52" s="4"/>
      <c r="KZ52" s="4"/>
      <c r="LA52" s="4"/>
      <c r="LB52" s="4"/>
      <c r="LC52" s="4"/>
      <c r="LD52" s="4"/>
      <c r="LE52" s="4"/>
      <c r="LF52" s="4"/>
      <c r="LG52" s="4"/>
      <c r="LH52" s="4"/>
      <c r="LI52" s="4"/>
      <c r="LJ52" s="4"/>
      <c r="LK52" s="4"/>
      <c r="LL52" s="4"/>
      <c r="LM52" s="4"/>
      <c r="LN52" s="4"/>
      <c r="LO52" s="4"/>
      <c r="LP52" s="4"/>
      <c r="LQ52" s="4"/>
      <c r="LR52" s="4"/>
      <c r="LS52" s="4"/>
      <c r="LT52" s="4"/>
      <c r="LU52" s="4"/>
      <c r="LV52" s="4"/>
      <c r="LW52" s="4"/>
      <c r="LX52" s="4"/>
      <c r="LY52" s="4"/>
      <c r="LZ52" s="4"/>
      <c r="MA52" s="4"/>
      <c r="MB52" s="4"/>
      <c r="MC52" s="4"/>
      <c r="MD52" s="4"/>
      <c r="ME52" s="4"/>
      <c r="MF52" s="4"/>
      <c r="MG52" s="4"/>
      <c r="MH52" s="4"/>
      <c r="MI52" s="4"/>
      <c r="MJ52" s="4"/>
      <c r="MK52" s="4"/>
      <c r="ML52" s="4"/>
      <c r="MM52" s="4"/>
      <c r="MN52" s="4"/>
      <c r="MO52" s="4"/>
      <c r="MP52" s="4"/>
    </row>
    <row r="53" spans="1:354" s="2" customFormat="1" ht="30" hidden="1" customHeight="1" outlineLevel="1" thickBot="1" x14ac:dyDescent="0.35">
      <c r="A53" s="10"/>
      <c r="B53" s="23" t="s">
        <v>112</v>
      </c>
      <c r="C53" s="23" t="s">
        <v>41</v>
      </c>
      <c r="D53" s="115" t="s">
        <v>135</v>
      </c>
      <c r="E53" s="115"/>
      <c r="F53" s="16" t="s">
        <v>26</v>
      </c>
      <c r="G53" s="16">
        <v>80</v>
      </c>
      <c r="H53" s="39">
        <v>0</v>
      </c>
      <c r="I53" s="98">
        <v>45145</v>
      </c>
      <c r="J53" s="98">
        <v>45170</v>
      </c>
      <c r="K53" s="16"/>
      <c r="L53" s="36">
        <f t="shared" si="340"/>
        <v>26</v>
      </c>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c r="HA53" s="4"/>
      <c r="HB53" s="4"/>
      <c r="HC53" s="4"/>
      <c r="HD53" s="4"/>
      <c r="HE53" s="4"/>
      <c r="HF53" s="4"/>
      <c r="HG53" s="4"/>
      <c r="HH53" s="4"/>
      <c r="HI53" s="4"/>
      <c r="HJ53" s="4"/>
      <c r="HK53" s="4"/>
      <c r="HL53" s="4"/>
      <c r="HM53" s="4"/>
      <c r="HN53" s="4"/>
      <c r="HO53" s="4"/>
      <c r="HP53" s="4"/>
      <c r="HQ53" s="4"/>
      <c r="HR53" s="4"/>
      <c r="HS53" s="4"/>
      <c r="HT53" s="4"/>
      <c r="HU53" s="4"/>
      <c r="HV53" s="4"/>
      <c r="HW53" s="4"/>
      <c r="HX53" s="4"/>
      <c r="HY53" s="4"/>
      <c r="HZ53" s="4"/>
      <c r="IA53" s="4"/>
      <c r="IB53" s="4"/>
      <c r="IC53" s="4"/>
      <c r="ID53" s="4"/>
      <c r="IE53" s="4"/>
      <c r="IF53" s="4"/>
      <c r="IG53" s="4"/>
      <c r="IH53" s="4"/>
      <c r="II53" s="4"/>
      <c r="IJ53" s="4"/>
      <c r="IK53" s="4"/>
      <c r="IL53" s="4"/>
      <c r="IM53" s="4"/>
      <c r="IN53" s="4"/>
      <c r="IO53" s="4"/>
      <c r="IP53" s="4"/>
      <c r="IQ53" s="4"/>
      <c r="IR53" s="4"/>
      <c r="IS53" s="4"/>
      <c r="IT53" s="4"/>
      <c r="IU53" s="4"/>
      <c r="IV53" s="4"/>
      <c r="IW53" s="4"/>
      <c r="IX53" s="4"/>
      <c r="IY53" s="4"/>
      <c r="IZ53" s="4"/>
      <c r="JA53" s="4"/>
      <c r="JB53" s="4"/>
      <c r="JC53" s="4"/>
      <c r="JD53" s="4"/>
      <c r="JE53" s="4"/>
      <c r="JF53" s="4"/>
      <c r="JG53" s="4"/>
      <c r="JH53" s="4"/>
      <c r="JI53" s="4"/>
      <c r="JJ53" s="4"/>
      <c r="JK53" s="4"/>
      <c r="JL53" s="4"/>
      <c r="JM53" s="4"/>
      <c r="JN53" s="4"/>
      <c r="JO53" s="4"/>
      <c r="JP53" s="4"/>
      <c r="JQ53" s="4"/>
      <c r="JR53" s="4"/>
      <c r="JS53" s="4"/>
      <c r="JT53" s="4"/>
      <c r="JU53" s="4"/>
      <c r="JV53" s="4"/>
      <c r="JW53" s="4"/>
      <c r="JX53" s="4"/>
      <c r="JY53" s="4"/>
      <c r="JZ53" s="4"/>
      <c r="KA53" s="4"/>
      <c r="KB53" s="4"/>
      <c r="KC53" s="4"/>
      <c r="KD53" s="4"/>
      <c r="KE53" s="4"/>
      <c r="KF53" s="4"/>
      <c r="KG53" s="4"/>
      <c r="KH53" s="4"/>
      <c r="KI53" s="4"/>
      <c r="KJ53" s="4"/>
      <c r="KK53" s="4"/>
      <c r="KL53" s="4"/>
      <c r="KM53" s="4"/>
      <c r="KN53" s="4"/>
      <c r="KO53" s="4"/>
      <c r="KP53" s="4"/>
      <c r="KQ53" s="4"/>
      <c r="KR53" s="4"/>
      <c r="KS53" s="4"/>
      <c r="KT53" s="4"/>
      <c r="KU53" s="4"/>
      <c r="KV53" s="4"/>
      <c r="KW53" s="4"/>
      <c r="KX53" s="4"/>
      <c r="KY53" s="4"/>
      <c r="KZ53" s="4"/>
      <c r="LA53" s="4"/>
      <c r="LB53" s="4"/>
      <c r="LC53" s="4"/>
      <c r="LD53" s="4"/>
      <c r="LE53" s="4"/>
      <c r="LF53" s="4"/>
      <c r="LG53" s="4"/>
      <c r="LH53" s="4"/>
      <c r="LI53" s="4"/>
      <c r="LJ53" s="4"/>
      <c r="LK53" s="4"/>
      <c r="LL53" s="4"/>
      <c r="LM53" s="4"/>
      <c r="LN53" s="4"/>
      <c r="LO53" s="4"/>
      <c r="LP53" s="4"/>
      <c r="LQ53" s="4"/>
      <c r="LR53" s="4"/>
      <c r="LS53" s="4"/>
      <c r="LT53" s="4"/>
      <c r="LU53" s="4"/>
      <c r="LV53" s="4"/>
      <c r="LW53" s="4"/>
      <c r="LX53" s="4"/>
      <c r="LY53" s="4"/>
      <c r="LZ53" s="4"/>
      <c r="MA53" s="4"/>
      <c r="MB53" s="4"/>
      <c r="MC53" s="4"/>
      <c r="MD53" s="4"/>
      <c r="ME53" s="4"/>
      <c r="MF53" s="4"/>
      <c r="MG53" s="4"/>
      <c r="MH53" s="4"/>
      <c r="MI53" s="4"/>
      <c r="MJ53" s="4"/>
      <c r="MK53" s="4"/>
      <c r="ML53" s="4"/>
      <c r="MM53" s="4"/>
      <c r="MN53" s="4"/>
      <c r="MO53" s="4"/>
      <c r="MP53" s="4"/>
    </row>
    <row r="54" spans="1:354" s="2" customFormat="1" ht="30" hidden="1" customHeight="1" outlineLevel="1" thickBot="1" x14ac:dyDescent="0.35">
      <c r="A54" s="9"/>
      <c r="B54" s="23" t="s">
        <v>113</v>
      </c>
      <c r="C54" s="23" t="s">
        <v>58</v>
      </c>
      <c r="D54" s="23" t="s">
        <v>75</v>
      </c>
      <c r="E54" s="23"/>
      <c r="F54" s="23" t="s">
        <v>93</v>
      </c>
      <c r="G54" s="16">
        <v>80</v>
      </c>
      <c r="H54" s="39">
        <v>0</v>
      </c>
      <c r="I54" s="98"/>
      <c r="J54" s="98"/>
      <c r="K54" s="16"/>
      <c r="L54" s="36" t="str">
        <f t="shared" si="340"/>
        <v/>
      </c>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c r="EV54" s="4"/>
      <c r="EW54" s="4"/>
      <c r="EX54" s="4"/>
      <c r="EY54" s="4"/>
      <c r="EZ54" s="4"/>
      <c r="FA54" s="4"/>
      <c r="FB54" s="4"/>
      <c r="FC54" s="4"/>
      <c r="FD54" s="4"/>
      <c r="FE54" s="4"/>
      <c r="FF54" s="4"/>
      <c r="FG54" s="4"/>
      <c r="FH54" s="4"/>
      <c r="FI54" s="4"/>
      <c r="FJ54" s="4"/>
      <c r="FK54" s="4"/>
      <c r="FL54" s="4"/>
      <c r="FM54" s="4"/>
      <c r="FN54" s="4"/>
      <c r="FO54" s="4"/>
      <c r="FP54" s="4"/>
      <c r="FQ54" s="4"/>
      <c r="FR54" s="4"/>
      <c r="FS54" s="4"/>
      <c r="FT54" s="4"/>
      <c r="FU54" s="4"/>
      <c r="FV54" s="4"/>
      <c r="FW54" s="4"/>
      <c r="FX54" s="4"/>
      <c r="FY54" s="4"/>
      <c r="FZ54" s="4"/>
      <c r="GA54" s="4"/>
      <c r="GB54" s="4"/>
      <c r="GC54" s="4"/>
      <c r="GD54" s="4"/>
      <c r="GE54" s="4"/>
      <c r="GF54" s="4"/>
      <c r="GG54" s="4"/>
      <c r="GH54" s="4"/>
      <c r="GI54" s="4"/>
      <c r="GJ54" s="4"/>
      <c r="GK54" s="4"/>
      <c r="GL54" s="4"/>
      <c r="GM54" s="4"/>
      <c r="GN54" s="4"/>
      <c r="GO54" s="4"/>
      <c r="GP54" s="4"/>
      <c r="GQ54" s="4"/>
      <c r="GR54" s="4"/>
      <c r="GS54" s="4"/>
      <c r="GT54" s="4"/>
      <c r="GU54" s="4"/>
      <c r="GV54" s="4"/>
      <c r="GW54" s="4"/>
      <c r="GX54" s="4"/>
      <c r="GY54" s="4"/>
      <c r="GZ54" s="4"/>
      <c r="HA54" s="4"/>
      <c r="HB54" s="4"/>
      <c r="HC54" s="4"/>
      <c r="HD54" s="4"/>
      <c r="HE54" s="4"/>
      <c r="HF54" s="4"/>
      <c r="HG54" s="4"/>
      <c r="HH54" s="4"/>
      <c r="HI54" s="4"/>
      <c r="HJ54" s="4"/>
      <c r="HK54" s="4"/>
      <c r="HL54" s="4"/>
      <c r="HM54" s="4"/>
      <c r="HN54" s="4"/>
      <c r="HO54" s="4"/>
      <c r="HP54" s="4"/>
      <c r="HQ54" s="4"/>
      <c r="HR54" s="4"/>
      <c r="HS54" s="4"/>
      <c r="HT54" s="4"/>
      <c r="HU54" s="4"/>
      <c r="HV54" s="4"/>
      <c r="HW54" s="4"/>
      <c r="HX54" s="4"/>
      <c r="HY54" s="4"/>
      <c r="HZ54" s="4"/>
      <c r="IA54" s="4"/>
      <c r="IB54" s="4"/>
      <c r="IC54" s="4"/>
      <c r="ID54" s="4"/>
      <c r="IE54" s="4"/>
      <c r="IF54" s="4"/>
      <c r="IG54" s="4"/>
      <c r="IH54" s="4"/>
      <c r="II54" s="4"/>
      <c r="IJ54" s="4"/>
      <c r="IK54" s="4"/>
      <c r="IL54" s="4"/>
      <c r="IM54" s="4"/>
      <c r="IN54" s="4"/>
      <c r="IO54" s="4"/>
      <c r="IP54" s="4"/>
      <c r="IQ54" s="4"/>
      <c r="IR54" s="4"/>
      <c r="IS54" s="4"/>
      <c r="IT54" s="4"/>
      <c r="IU54" s="4"/>
      <c r="IV54" s="4"/>
      <c r="IW54" s="4"/>
      <c r="IX54" s="4"/>
      <c r="IY54" s="4"/>
      <c r="IZ54" s="4"/>
      <c r="JA54" s="4"/>
      <c r="JB54" s="4"/>
      <c r="JC54" s="4"/>
      <c r="JD54" s="4"/>
      <c r="JE54" s="4"/>
      <c r="JF54" s="4"/>
      <c r="JG54" s="4"/>
      <c r="JH54" s="4"/>
      <c r="JI54" s="4"/>
      <c r="JJ54" s="4"/>
      <c r="JK54" s="4"/>
      <c r="JL54" s="4"/>
      <c r="JM54" s="4"/>
      <c r="JN54" s="4"/>
      <c r="JO54" s="4"/>
      <c r="JP54" s="4"/>
      <c r="JQ54" s="4"/>
      <c r="JR54" s="4"/>
      <c r="JS54" s="4"/>
      <c r="JT54" s="4"/>
      <c r="JU54" s="4"/>
      <c r="JV54" s="4"/>
      <c r="JW54" s="4"/>
      <c r="JX54" s="4"/>
      <c r="JY54" s="4"/>
      <c r="JZ54" s="4"/>
      <c r="KA54" s="4"/>
      <c r="KB54" s="4"/>
      <c r="KC54" s="4"/>
      <c r="KD54" s="4"/>
      <c r="KE54" s="4"/>
      <c r="KF54" s="4"/>
      <c r="KG54" s="4"/>
      <c r="KH54" s="4"/>
      <c r="KI54" s="4"/>
      <c r="KJ54" s="4"/>
      <c r="KK54" s="4"/>
      <c r="KL54" s="4"/>
      <c r="KM54" s="4"/>
      <c r="KN54" s="4"/>
      <c r="KO54" s="4"/>
      <c r="KP54" s="4"/>
      <c r="KQ54" s="4"/>
      <c r="KR54" s="4"/>
      <c r="KS54" s="4"/>
      <c r="KT54" s="4"/>
      <c r="KU54" s="4"/>
      <c r="KV54" s="4"/>
      <c r="KW54" s="4"/>
      <c r="KX54" s="4"/>
      <c r="KY54" s="4"/>
      <c r="KZ54" s="4"/>
      <c r="LA54" s="4"/>
      <c r="LB54" s="4"/>
      <c r="LC54" s="4"/>
      <c r="LD54" s="4"/>
      <c r="LE54" s="4"/>
      <c r="LF54" s="4"/>
      <c r="LG54" s="4"/>
      <c r="LH54" s="4"/>
      <c r="LI54" s="4"/>
      <c r="LJ54" s="4"/>
      <c r="LK54" s="4"/>
      <c r="LL54" s="4"/>
      <c r="LM54" s="4"/>
      <c r="LN54" s="4"/>
      <c r="LO54" s="4"/>
      <c r="LP54" s="4"/>
      <c r="LQ54" s="4"/>
      <c r="LR54" s="4"/>
      <c r="LS54" s="4"/>
      <c r="LT54" s="4"/>
      <c r="LU54" s="4"/>
      <c r="LV54" s="4"/>
      <c r="LW54" s="4"/>
      <c r="LX54" s="4"/>
      <c r="LY54" s="4"/>
      <c r="LZ54" s="4"/>
      <c r="MA54" s="4"/>
      <c r="MB54" s="4"/>
      <c r="MC54" s="4"/>
      <c r="MD54" s="4"/>
      <c r="ME54" s="4"/>
      <c r="MF54" s="4"/>
      <c r="MG54" s="4"/>
      <c r="MH54" s="4"/>
      <c r="MI54" s="4"/>
      <c r="MJ54" s="4"/>
      <c r="MK54" s="4"/>
      <c r="ML54" s="4"/>
      <c r="MM54" s="4"/>
      <c r="MN54" s="4"/>
      <c r="MO54" s="4"/>
      <c r="MP54" s="4"/>
    </row>
    <row r="55" spans="1:354" s="2" customFormat="1" ht="30" hidden="1" customHeight="1" outlineLevel="1" thickBot="1" x14ac:dyDescent="0.35">
      <c r="A55" s="9"/>
      <c r="B55" s="23" t="s">
        <v>114</v>
      </c>
      <c r="C55" s="23" t="s">
        <v>78</v>
      </c>
      <c r="D55" s="23" t="s">
        <v>159</v>
      </c>
      <c r="E55" s="23"/>
      <c r="F55" s="23"/>
      <c r="G55" s="16">
        <v>40</v>
      </c>
      <c r="H55" s="39">
        <v>0</v>
      </c>
      <c r="I55" s="98"/>
      <c r="J55" s="98"/>
      <c r="K55" s="16"/>
      <c r="L55" s="36"/>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c r="FB55" s="4"/>
      <c r="FC55" s="4"/>
      <c r="FD55" s="4"/>
      <c r="FE55" s="4"/>
      <c r="FF55" s="4"/>
      <c r="FG55" s="4"/>
      <c r="FH55" s="4"/>
      <c r="FI55" s="4"/>
      <c r="FJ55" s="4"/>
      <c r="FK55" s="4"/>
      <c r="FL55" s="4"/>
      <c r="FM55" s="4"/>
      <c r="FN55" s="4"/>
      <c r="FO55" s="4"/>
      <c r="FP55" s="4"/>
      <c r="FQ55" s="4"/>
      <c r="FR55" s="4"/>
      <c r="FS55" s="4"/>
      <c r="FT55" s="4"/>
      <c r="FU55" s="4"/>
      <c r="FV55" s="4"/>
      <c r="FW55" s="4"/>
      <c r="FX55" s="4"/>
      <c r="FY55" s="4"/>
      <c r="FZ55" s="4"/>
      <c r="GA55" s="4"/>
      <c r="GB55" s="4"/>
      <c r="GC55" s="4"/>
      <c r="GD55" s="4"/>
      <c r="GE55" s="4"/>
      <c r="GF55" s="4"/>
      <c r="GG55" s="4"/>
      <c r="GH55" s="4"/>
      <c r="GI55" s="4"/>
      <c r="GJ55" s="4"/>
      <c r="GK55" s="4"/>
      <c r="GL55" s="4"/>
      <c r="GM55" s="4"/>
      <c r="GN55" s="4"/>
      <c r="GO55" s="4"/>
      <c r="GP55" s="4"/>
      <c r="GQ55" s="4"/>
      <c r="GR55" s="4"/>
      <c r="GS55" s="4"/>
      <c r="GT55" s="4"/>
      <c r="GU55" s="4"/>
      <c r="GV55" s="4"/>
      <c r="GW55" s="4"/>
      <c r="GX55" s="4"/>
      <c r="GY55" s="4"/>
      <c r="GZ55" s="4"/>
      <c r="HA55" s="4"/>
      <c r="HB55" s="4"/>
      <c r="HC55" s="4"/>
      <c r="HD55" s="4"/>
      <c r="HE55" s="4"/>
      <c r="HF55" s="4"/>
      <c r="HG55" s="4"/>
      <c r="HH55" s="4"/>
      <c r="HI55" s="4"/>
      <c r="HJ55" s="4"/>
      <c r="HK55" s="4"/>
      <c r="HL55" s="4"/>
      <c r="HM55" s="4"/>
      <c r="HN55" s="4"/>
      <c r="HO55" s="4"/>
      <c r="HP55" s="4"/>
      <c r="HQ55" s="4"/>
      <c r="HR55" s="4"/>
      <c r="HS55" s="4"/>
      <c r="HT55" s="4"/>
      <c r="HU55" s="4"/>
      <c r="HV55" s="4"/>
      <c r="HW55" s="4"/>
      <c r="HX55" s="4"/>
      <c r="HY55" s="4"/>
      <c r="HZ55" s="4"/>
      <c r="IA55" s="4"/>
      <c r="IB55" s="4"/>
      <c r="IC55" s="4"/>
      <c r="ID55" s="4"/>
      <c r="IE55" s="4"/>
      <c r="IF55" s="4"/>
      <c r="IG55" s="4"/>
      <c r="IH55" s="4"/>
      <c r="II55" s="4"/>
      <c r="IJ55" s="4"/>
      <c r="IK55" s="4"/>
      <c r="IL55" s="4"/>
      <c r="IM55" s="4"/>
      <c r="IN55" s="4"/>
      <c r="IO55" s="4"/>
      <c r="IP55" s="4"/>
      <c r="IQ55" s="4"/>
      <c r="IR55" s="4"/>
      <c r="IS55" s="4"/>
      <c r="IT55" s="4"/>
      <c r="IU55" s="4"/>
      <c r="IV55" s="4"/>
      <c r="IW55" s="4"/>
      <c r="IX55" s="4"/>
      <c r="IY55" s="4"/>
      <c r="IZ55" s="4"/>
      <c r="JA55" s="4"/>
      <c r="JB55" s="4"/>
      <c r="JC55" s="4"/>
      <c r="JD55" s="4"/>
      <c r="JE55" s="4"/>
      <c r="JF55" s="4"/>
      <c r="JG55" s="4"/>
      <c r="JH55" s="4"/>
      <c r="JI55" s="4"/>
      <c r="JJ55" s="4"/>
      <c r="JK55" s="4"/>
      <c r="JL55" s="4"/>
      <c r="JM55" s="4"/>
      <c r="JN55" s="4"/>
      <c r="JO55" s="4"/>
      <c r="JP55" s="4"/>
      <c r="JQ55" s="4"/>
      <c r="JR55" s="4"/>
      <c r="JS55" s="4"/>
      <c r="JT55" s="4"/>
      <c r="JU55" s="4"/>
      <c r="JV55" s="4"/>
      <c r="JW55" s="4"/>
      <c r="JX55" s="4"/>
      <c r="JY55" s="4"/>
      <c r="JZ55" s="4"/>
      <c r="KA55" s="4"/>
      <c r="KB55" s="4"/>
      <c r="KC55" s="4"/>
      <c r="KD55" s="4"/>
      <c r="KE55" s="4"/>
      <c r="KF55" s="4"/>
      <c r="KG55" s="4"/>
      <c r="KH55" s="4"/>
      <c r="KI55" s="4"/>
      <c r="KJ55" s="4"/>
      <c r="KK55" s="4"/>
      <c r="KL55" s="4"/>
      <c r="KM55" s="4"/>
      <c r="KN55" s="4"/>
      <c r="KO55" s="4"/>
      <c r="KP55" s="4"/>
      <c r="KQ55" s="4"/>
      <c r="KR55" s="4"/>
      <c r="KS55" s="4"/>
      <c r="KT55" s="4"/>
      <c r="KU55" s="4"/>
      <c r="KV55" s="4"/>
      <c r="KW55" s="4"/>
      <c r="KX55" s="4"/>
      <c r="KY55" s="4"/>
      <c r="KZ55" s="4"/>
      <c r="LA55" s="4"/>
      <c r="LB55" s="4"/>
      <c r="LC55" s="4"/>
      <c r="LD55" s="4"/>
      <c r="LE55" s="4"/>
      <c r="LF55" s="4"/>
      <c r="LG55" s="4"/>
      <c r="LH55" s="4"/>
      <c r="LI55" s="4"/>
      <c r="LJ55" s="4"/>
      <c r="LK55" s="4"/>
      <c r="LL55" s="4"/>
      <c r="LM55" s="4"/>
      <c r="LN55" s="4"/>
      <c r="LO55" s="4"/>
      <c r="LP55" s="4"/>
      <c r="LQ55" s="4"/>
      <c r="LR55" s="4"/>
      <c r="LS55" s="4"/>
      <c r="LT55" s="4"/>
      <c r="LU55" s="4"/>
      <c r="LV55" s="4"/>
      <c r="LW55" s="4"/>
      <c r="LX55" s="4"/>
      <c r="LY55" s="4"/>
      <c r="LZ55" s="4"/>
      <c r="MA55" s="4"/>
      <c r="MB55" s="4"/>
      <c r="MC55" s="4"/>
      <c r="MD55" s="4"/>
      <c r="ME55" s="4"/>
      <c r="MF55" s="4"/>
      <c r="MG55" s="4"/>
      <c r="MH55" s="4"/>
      <c r="MI55" s="4"/>
      <c r="MJ55" s="4"/>
      <c r="MK55" s="4"/>
      <c r="ML55" s="4"/>
      <c r="MM55" s="4"/>
      <c r="MN55" s="4"/>
      <c r="MO55" s="4"/>
      <c r="MP55" s="4"/>
    </row>
    <row r="56" spans="1:354" s="2" customFormat="1" ht="30" hidden="1" customHeight="1" outlineLevel="1" thickBot="1" x14ac:dyDescent="0.35">
      <c r="A56" s="9"/>
      <c r="B56" s="23" t="s">
        <v>115</v>
      </c>
      <c r="C56" s="23" t="s">
        <v>42</v>
      </c>
      <c r="D56" s="115" t="s">
        <v>43</v>
      </c>
      <c r="E56" s="115"/>
      <c r="F56" s="16" t="s">
        <v>25</v>
      </c>
      <c r="G56" s="16">
        <v>400</v>
      </c>
      <c r="H56" s="39">
        <v>0</v>
      </c>
      <c r="I56" s="98">
        <v>45145</v>
      </c>
      <c r="J56" s="98">
        <v>45170</v>
      </c>
      <c r="K56" s="16"/>
      <c r="L56" s="36">
        <f t="shared" si="340"/>
        <v>26</v>
      </c>
      <c r="M56" s="4"/>
      <c r="N56" s="4"/>
      <c r="O56" s="4"/>
      <c r="P56" s="4"/>
      <c r="Q56" s="4"/>
      <c r="R56" s="4"/>
      <c r="S56" s="4"/>
      <c r="T56" s="4"/>
      <c r="U56" s="4"/>
      <c r="V56" s="4"/>
      <c r="W56" s="4"/>
      <c r="X56" s="4"/>
      <c r="Y56" s="5"/>
      <c r="Z56" s="5"/>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c r="ER56" s="4"/>
      <c r="ES56" s="4"/>
      <c r="ET56" s="4"/>
      <c r="EU56" s="4"/>
      <c r="EV56" s="4"/>
      <c r="EW56" s="4"/>
      <c r="EX56" s="4"/>
      <c r="EY56" s="4"/>
      <c r="EZ56" s="4"/>
      <c r="FA56" s="4"/>
      <c r="FB56" s="4"/>
      <c r="FC56" s="4"/>
      <c r="FD56" s="4"/>
      <c r="FE56" s="4"/>
      <c r="FF56" s="4"/>
      <c r="FG56" s="4"/>
      <c r="FH56" s="4"/>
      <c r="FI56" s="4"/>
      <c r="FJ56" s="4"/>
      <c r="FK56" s="4"/>
      <c r="FL56" s="4"/>
      <c r="FM56" s="4"/>
      <c r="FN56" s="4"/>
      <c r="FO56" s="4"/>
      <c r="FP56" s="4"/>
      <c r="FQ56" s="4"/>
      <c r="FR56" s="4"/>
      <c r="FS56" s="4"/>
      <c r="FT56" s="4"/>
      <c r="FU56" s="4"/>
      <c r="FV56" s="4"/>
      <c r="FW56" s="4"/>
      <c r="FX56" s="4"/>
      <c r="FY56" s="4"/>
      <c r="FZ56" s="4"/>
      <c r="GA56" s="4"/>
      <c r="GB56" s="4"/>
      <c r="GC56" s="4"/>
      <c r="GD56" s="4"/>
      <c r="GE56" s="4"/>
      <c r="GF56" s="4"/>
      <c r="GG56" s="4"/>
      <c r="GH56" s="4"/>
      <c r="GI56" s="4"/>
      <c r="GJ56" s="4"/>
      <c r="GK56" s="4"/>
      <c r="GL56" s="4"/>
      <c r="GM56" s="4"/>
      <c r="GN56" s="4"/>
      <c r="GO56" s="4"/>
      <c r="GP56" s="4"/>
      <c r="GQ56" s="4"/>
      <c r="GR56" s="4"/>
      <c r="GS56" s="4"/>
      <c r="GT56" s="4"/>
      <c r="GU56" s="4"/>
      <c r="GV56" s="4"/>
      <c r="GW56" s="4"/>
      <c r="GX56" s="4"/>
      <c r="GY56" s="4"/>
      <c r="GZ56" s="4"/>
      <c r="HA56" s="4"/>
      <c r="HB56" s="4"/>
      <c r="HC56" s="4"/>
      <c r="HD56" s="4"/>
      <c r="HE56" s="4"/>
      <c r="HF56" s="4"/>
      <c r="HG56" s="4"/>
      <c r="HH56" s="4"/>
      <c r="HI56" s="4"/>
      <c r="HJ56" s="4"/>
      <c r="HK56" s="4"/>
      <c r="HL56" s="4"/>
      <c r="HM56" s="4"/>
      <c r="HN56" s="4"/>
      <c r="HO56" s="4"/>
      <c r="HP56" s="4"/>
      <c r="HQ56" s="4"/>
      <c r="HR56" s="4"/>
      <c r="HS56" s="4"/>
      <c r="HT56" s="4"/>
      <c r="HU56" s="4"/>
      <c r="HV56" s="4"/>
      <c r="HW56" s="4"/>
      <c r="HX56" s="4"/>
      <c r="HY56" s="4"/>
      <c r="HZ56" s="4"/>
      <c r="IA56" s="4"/>
      <c r="IB56" s="4"/>
      <c r="IC56" s="4"/>
      <c r="ID56" s="4"/>
      <c r="IE56" s="4"/>
      <c r="IF56" s="4"/>
      <c r="IG56" s="4"/>
      <c r="IH56" s="4"/>
      <c r="II56" s="4"/>
      <c r="IJ56" s="4"/>
      <c r="IK56" s="4"/>
      <c r="IL56" s="4"/>
      <c r="IM56" s="4"/>
      <c r="IN56" s="4"/>
      <c r="IO56" s="4"/>
      <c r="IP56" s="4"/>
      <c r="IQ56" s="4"/>
      <c r="IR56" s="4"/>
      <c r="IS56" s="4"/>
      <c r="IT56" s="4"/>
      <c r="IU56" s="4"/>
      <c r="IV56" s="4"/>
      <c r="IW56" s="4"/>
      <c r="IX56" s="4"/>
      <c r="IY56" s="4"/>
      <c r="IZ56" s="4"/>
      <c r="JA56" s="4"/>
      <c r="JB56" s="4"/>
      <c r="JC56" s="4"/>
      <c r="JD56" s="4"/>
      <c r="JE56" s="4"/>
      <c r="JF56" s="4"/>
      <c r="JG56" s="4"/>
      <c r="JH56" s="4"/>
      <c r="JI56" s="4"/>
      <c r="JJ56" s="4"/>
      <c r="JK56" s="4"/>
      <c r="JL56" s="4"/>
      <c r="JM56" s="4"/>
      <c r="JN56" s="4"/>
      <c r="JO56" s="4"/>
      <c r="JP56" s="4"/>
      <c r="JQ56" s="4"/>
      <c r="JR56" s="4"/>
      <c r="JS56" s="4"/>
      <c r="JT56" s="4"/>
      <c r="JU56" s="4"/>
      <c r="JV56" s="4"/>
      <c r="JW56" s="4"/>
      <c r="JX56" s="4"/>
      <c r="JY56" s="4"/>
      <c r="JZ56" s="4"/>
      <c r="KA56" s="4"/>
      <c r="KB56" s="4"/>
      <c r="KC56" s="4"/>
      <c r="KD56" s="4"/>
      <c r="KE56" s="4"/>
      <c r="KF56" s="4"/>
      <c r="KG56" s="4"/>
      <c r="KH56" s="4"/>
      <c r="KI56" s="4"/>
      <c r="KJ56" s="4"/>
      <c r="KK56" s="4"/>
      <c r="KL56" s="4"/>
      <c r="KM56" s="4"/>
      <c r="KN56" s="4"/>
      <c r="KO56" s="4"/>
      <c r="KP56" s="4"/>
      <c r="KQ56" s="4"/>
      <c r="KR56" s="4"/>
      <c r="KS56" s="4"/>
      <c r="KT56" s="4"/>
      <c r="KU56" s="4"/>
      <c r="KV56" s="4"/>
      <c r="KW56" s="4"/>
      <c r="KX56" s="4"/>
      <c r="KY56" s="4"/>
      <c r="KZ56" s="4"/>
      <c r="LA56" s="4"/>
      <c r="LB56" s="4"/>
      <c r="LC56" s="4"/>
      <c r="LD56" s="4"/>
      <c r="LE56" s="4"/>
      <c r="LF56" s="4"/>
      <c r="LG56" s="4"/>
      <c r="LH56" s="4"/>
      <c r="LI56" s="4"/>
      <c r="LJ56" s="4"/>
      <c r="LK56" s="4"/>
      <c r="LL56" s="4"/>
      <c r="LM56" s="4"/>
      <c r="LN56" s="4"/>
      <c r="LO56" s="4"/>
      <c r="LP56" s="4"/>
      <c r="LQ56" s="4"/>
      <c r="LR56" s="4"/>
      <c r="LS56" s="4"/>
      <c r="LT56" s="4"/>
      <c r="LU56" s="4"/>
      <c r="LV56" s="4"/>
      <c r="LW56" s="4"/>
      <c r="LX56" s="4"/>
      <c r="LY56" s="4"/>
      <c r="LZ56" s="4"/>
      <c r="MA56" s="4"/>
      <c r="MB56" s="4"/>
      <c r="MC56" s="4"/>
      <c r="MD56" s="4"/>
      <c r="ME56" s="4"/>
      <c r="MF56" s="4"/>
      <c r="MG56" s="4"/>
      <c r="MH56" s="4"/>
      <c r="MI56" s="4"/>
      <c r="MJ56" s="4"/>
      <c r="MK56" s="4"/>
      <c r="ML56" s="4"/>
      <c r="MM56" s="4"/>
      <c r="MN56" s="4"/>
      <c r="MO56" s="4"/>
      <c r="MP56" s="4"/>
    </row>
    <row r="57" spans="1:354" s="2" customFormat="1" ht="30" hidden="1" customHeight="1" outlineLevel="1" thickBot="1" x14ac:dyDescent="0.35">
      <c r="A57" s="9"/>
      <c r="B57" s="23" t="s">
        <v>116</v>
      </c>
      <c r="C57" s="23" t="s">
        <v>45</v>
      </c>
      <c r="D57" s="115" t="s">
        <v>46</v>
      </c>
      <c r="E57" s="115"/>
      <c r="F57" s="16" t="s">
        <v>28</v>
      </c>
      <c r="G57" s="16">
        <v>80</v>
      </c>
      <c r="H57" s="39">
        <v>0</v>
      </c>
      <c r="I57" s="98">
        <v>45165</v>
      </c>
      <c r="J57" s="98">
        <v>45177</v>
      </c>
      <c r="K57" s="16"/>
      <c r="L57" s="36">
        <f t="shared" si="340"/>
        <v>13</v>
      </c>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4"/>
      <c r="EE57" s="4"/>
      <c r="EF57" s="4"/>
      <c r="EG57" s="4"/>
      <c r="EH57" s="4"/>
      <c r="EI57" s="4"/>
      <c r="EJ57" s="4"/>
      <c r="EK57" s="4"/>
      <c r="EL57" s="4"/>
      <c r="EM57" s="4"/>
      <c r="EN57" s="4"/>
      <c r="EO57" s="4"/>
      <c r="EP57" s="4"/>
      <c r="EQ57" s="4"/>
      <c r="ER57" s="4"/>
      <c r="ES57" s="4"/>
      <c r="ET57" s="4"/>
      <c r="EU57" s="4"/>
      <c r="EV57" s="4"/>
      <c r="EW57" s="4"/>
      <c r="EX57" s="4"/>
      <c r="EY57" s="4"/>
      <c r="EZ57" s="4"/>
      <c r="FA57" s="4"/>
      <c r="FB57" s="4"/>
      <c r="FC57" s="4"/>
      <c r="FD57" s="4"/>
      <c r="FE57" s="4"/>
      <c r="FF57" s="4"/>
      <c r="FG57" s="4"/>
      <c r="FH57" s="4"/>
      <c r="FI57" s="4"/>
      <c r="FJ57" s="4"/>
      <c r="FK57" s="4"/>
      <c r="FL57" s="4"/>
      <c r="FM57" s="4"/>
      <c r="FN57" s="4"/>
      <c r="FO57" s="4"/>
      <c r="FP57" s="4"/>
      <c r="FQ57" s="4"/>
      <c r="FR57" s="4"/>
      <c r="FS57" s="4"/>
      <c r="FT57" s="4"/>
      <c r="FU57" s="4"/>
      <c r="FV57" s="4"/>
      <c r="FW57" s="4"/>
      <c r="FX57" s="4"/>
      <c r="FY57" s="4"/>
      <c r="FZ57" s="4"/>
      <c r="GA57" s="4"/>
      <c r="GB57" s="4"/>
      <c r="GC57" s="4"/>
      <c r="GD57" s="4"/>
      <c r="GE57" s="4"/>
      <c r="GF57" s="4"/>
      <c r="GG57" s="4"/>
      <c r="GH57" s="4"/>
      <c r="GI57" s="4"/>
      <c r="GJ57" s="4"/>
      <c r="GK57" s="4"/>
      <c r="GL57" s="4"/>
      <c r="GM57" s="4"/>
      <c r="GN57" s="4"/>
      <c r="GO57" s="4"/>
      <c r="GP57" s="4"/>
      <c r="GQ57" s="4"/>
      <c r="GR57" s="4"/>
      <c r="GS57" s="4"/>
      <c r="GT57" s="4"/>
      <c r="GU57" s="4"/>
      <c r="GV57" s="4"/>
      <c r="GW57" s="4"/>
      <c r="GX57" s="4"/>
      <c r="GY57" s="4"/>
      <c r="GZ57" s="4"/>
      <c r="HA57" s="4"/>
      <c r="HB57" s="4"/>
      <c r="HC57" s="4"/>
      <c r="HD57" s="4"/>
      <c r="HE57" s="4"/>
      <c r="HF57" s="4"/>
      <c r="HG57" s="4"/>
      <c r="HH57" s="4"/>
      <c r="HI57" s="4"/>
      <c r="HJ57" s="4"/>
      <c r="HK57" s="4"/>
      <c r="HL57" s="4"/>
      <c r="HM57" s="4"/>
      <c r="HN57" s="4"/>
      <c r="HO57" s="4"/>
      <c r="HP57" s="4"/>
      <c r="HQ57" s="4"/>
      <c r="HR57" s="4"/>
      <c r="HS57" s="4"/>
      <c r="HT57" s="4"/>
      <c r="HU57" s="4"/>
      <c r="HV57" s="4"/>
      <c r="HW57" s="4"/>
      <c r="HX57" s="4"/>
      <c r="HY57" s="4"/>
      <c r="HZ57" s="4"/>
      <c r="IA57" s="4"/>
      <c r="IB57" s="4"/>
      <c r="IC57" s="4"/>
      <c r="ID57" s="4"/>
      <c r="IE57" s="4"/>
      <c r="IF57" s="4"/>
      <c r="IG57" s="4"/>
      <c r="IH57" s="4"/>
      <c r="II57" s="4"/>
      <c r="IJ57" s="4"/>
      <c r="IK57" s="4"/>
      <c r="IL57" s="4"/>
      <c r="IM57" s="4"/>
      <c r="IN57" s="4"/>
      <c r="IO57" s="4"/>
      <c r="IP57" s="4"/>
      <c r="IQ57" s="4"/>
      <c r="IR57" s="4"/>
      <c r="IS57" s="4"/>
      <c r="IT57" s="4"/>
      <c r="IU57" s="4"/>
      <c r="IV57" s="4"/>
      <c r="IW57" s="4"/>
      <c r="IX57" s="4"/>
      <c r="IY57" s="4"/>
      <c r="IZ57" s="4"/>
      <c r="JA57" s="4"/>
      <c r="JB57" s="4"/>
      <c r="JC57" s="4"/>
      <c r="JD57" s="4"/>
      <c r="JE57" s="4"/>
      <c r="JF57" s="4"/>
      <c r="JG57" s="4"/>
      <c r="JH57" s="4"/>
      <c r="JI57" s="4"/>
      <c r="JJ57" s="4"/>
      <c r="JK57" s="4"/>
      <c r="JL57" s="4"/>
      <c r="JM57" s="4"/>
      <c r="JN57" s="4"/>
      <c r="JO57" s="4"/>
      <c r="JP57" s="4"/>
      <c r="JQ57" s="4"/>
      <c r="JR57" s="4"/>
      <c r="JS57" s="4"/>
      <c r="JT57" s="4"/>
      <c r="JU57" s="4"/>
      <c r="JV57" s="4"/>
      <c r="JW57" s="4"/>
      <c r="JX57" s="4"/>
      <c r="JY57" s="4"/>
      <c r="JZ57" s="4"/>
      <c r="KA57" s="4"/>
      <c r="KB57" s="4"/>
      <c r="KC57" s="4"/>
      <c r="KD57" s="4"/>
      <c r="KE57" s="4"/>
      <c r="KF57" s="4"/>
      <c r="KG57" s="4"/>
      <c r="KH57" s="4"/>
      <c r="KI57" s="4"/>
      <c r="KJ57" s="4"/>
      <c r="KK57" s="4"/>
      <c r="KL57" s="4"/>
      <c r="KM57" s="4"/>
      <c r="KN57" s="4"/>
      <c r="KO57" s="4"/>
      <c r="KP57" s="4"/>
      <c r="KQ57" s="4"/>
      <c r="KR57" s="4"/>
      <c r="KS57" s="4"/>
      <c r="KT57" s="4"/>
      <c r="KU57" s="4"/>
      <c r="KV57" s="4"/>
      <c r="KW57" s="4"/>
      <c r="KX57" s="4"/>
      <c r="KY57" s="4"/>
      <c r="KZ57" s="4"/>
      <c r="LA57" s="4"/>
      <c r="LB57" s="4"/>
      <c r="LC57" s="4"/>
      <c r="LD57" s="4"/>
      <c r="LE57" s="4"/>
      <c r="LF57" s="4"/>
      <c r="LG57" s="4"/>
      <c r="LH57" s="4"/>
      <c r="LI57" s="4"/>
      <c r="LJ57" s="4"/>
      <c r="LK57" s="4"/>
      <c r="LL57" s="4"/>
      <c r="LM57" s="4"/>
      <c r="LN57" s="4"/>
      <c r="LO57" s="4"/>
      <c r="LP57" s="4"/>
      <c r="LQ57" s="4"/>
      <c r="LR57" s="4"/>
      <c r="LS57" s="4"/>
      <c r="LT57" s="4"/>
      <c r="LU57" s="4"/>
      <c r="LV57" s="4"/>
      <c r="LW57" s="4"/>
      <c r="LX57" s="4"/>
      <c r="LY57" s="4"/>
      <c r="LZ57" s="4"/>
      <c r="MA57" s="4"/>
      <c r="MB57" s="4"/>
      <c r="MC57" s="4"/>
      <c r="MD57" s="4"/>
      <c r="ME57" s="4"/>
      <c r="MF57" s="4"/>
      <c r="MG57" s="4"/>
      <c r="MH57" s="4"/>
      <c r="MI57" s="4"/>
      <c r="MJ57" s="4"/>
      <c r="MK57" s="4"/>
      <c r="ML57" s="4"/>
      <c r="MM57" s="4"/>
      <c r="MN57" s="4"/>
      <c r="MO57" s="4"/>
      <c r="MP57" s="4"/>
    </row>
    <row r="58" spans="1:354" s="2" customFormat="1" ht="30" hidden="1" customHeight="1" outlineLevel="1" thickBot="1" x14ac:dyDescent="0.35">
      <c r="A58" s="9"/>
      <c r="B58" s="23" t="s">
        <v>160</v>
      </c>
      <c r="C58" s="23" t="s">
        <v>47</v>
      </c>
      <c r="D58" s="115" t="s">
        <v>101</v>
      </c>
      <c r="E58" s="115"/>
      <c r="F58" s="16" t="s">
        <v>25</v>
      </c>
      <c r="G58" s="16">
        <v>600</v>
      </c>
      <c r="H58" s="39">
        <v>0</v>
      </c>
      <c r="I58" s="98">
        <v>45172</v>
      </c>
      <c r="J58" s="98">
        <v>45215</v>
      </c>
      <c r="K58" s="16"/>
      <c r="L58" s="36">
        <f t="shared" si="340"/>
        <v>44</v>
      </c>
      <c r="M58" s="4"/>
      <c r="N58" s="4"/>
      <c r="O58" s="4"/>
      <c r="P58" s="4"/>
      <c r="Q58" s="4"/>
      <c r="R58" s="4"/>
      <c r="S58" s="4"/>
      <c r="T58" s="4"/>
      <c r="U58" s="4"/>
      <c r="V58" s="4"/>
      <c r="W58" s="4"/>
      <c r="X58" s="4"/>
      <c r="Y58" s="4"/>
      <c r="Z58" s="4"/>
      <c r="AA58" s="4"/>
      <c r="AB58" s="4"/>
      <c r="AC58" s="5"/>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c r="EV58" s="4"/>
      <c r="EW58" s="4"/>
      <c r="EX58" s="4"/>
      <c r="EY58" s="4"/>
      <c r="EZ58" s="4"/>
      <c r="FA58" s="4"/>
      <c r="FB58" s="4"/>
      <c r="FC58" s="4"/>
      <c r="FD58" s="4"/>
      <c r="FE58" s="4"/>
      <c r="FF58" s="4"/>
      <c r="FG58" s="4"/>
      <c r="FH58" s="4"/>
      <c r="FI58" s="4"/>
      <c r="FJ58" s="4"/>
      <c r="FK58" s="4"/>
      <c r="FL58" s="4"/>
      <c r="FM58" s="4"/>
      <c r="FN58" s="4"/>
      <c r="FO58" s="4"/>
      <c r="FP58" s="4"/>
      <c r="FQ58" s="4"/>
      <c r="FR58" s="4"/>
      <c r="FS58" s="4"/>
      <c r="FT58" s="4"/>
      <c r="FU58" s="4"/>
      <c r="FV58" s="4"/>
      <c r="FW58" s="4"/>
      <c r="FX58" s="4"/>
      <c r="FY58" s="4"/>
      <c r="FZ58" s="4"/>
      <c r="GA58" s="4"/>
      <c r="GB58" s="4"/>
      <c r="GC58" s="4"/>
      <c r="GD58" s="4"/>
      <c r="GE58" s="4"/>
      <c r="GF58" s="4"/>
      <c r="GG58" s="4"/>
      <c r="GH58" s="4"/>
      <c r="GI58" s="4"/>
      <c r="GJ58" s="4"/>
      <c r="GK58" s="4"/>
      <c r="GL58" s="4"/>
      <c r="GM58" s="4"/>
      <c r="GN58" s="4"/>
      <c r="GO58" s="4"/>
      <c r="GP58" s="4"/>
      <c r="GQ58" s="4"/>
      <c r="GR58" s="4"/>
      <c r="GS58" s="4"/>
      <c r="GT58" s="4"/>
      <c r="GU58" s="4"/>
      <c r="GV58" s="4"/>
      <c r="GW58" s="4"/>
      <c r="GX58" s="4"/>
      <c r="GY58" s="4"/>
      <c r="GZ58" s="4"/>
      <c r="HA58" s="4"/>
      <c r="HB58" s="4"/>
      <c r="HC58" s="4"/>
      <c r="HD58" s="4"/>
      <c r="HE58" s="4"/>
      <c r="HF58" s="4"/>
      <c r="HG58" s="4"/>
      <c r="HH58" s="4"/>
      <c r="HI58" s="4"/>
      <c r="HJ58" s="4"/>
      <c r="HK58" s="4"/>
      <c r="HL58" s="4"/>
      <c r="HM58" s="4"/>
      <c r="HN58" s="4"/>
      <c r="HO58" s="4"/>
      <c r="HP58" s="4"/>
      <c r="HQ58" s="4"/>
      <c r="HR58" s="4"/>
      <c r="HS58" s="4"/>
      <c r="HT58" s="4"/>
      <c r="HU58" s="4"/>
      <c r="HV58" s="4"/>
      <c r="HW58" s="4"/>
      <c r="HX58" s="4"/>
      <c r="HY58" s="4"/>
      <c r="HZ58" s="4"/>
      <c r="IA58" s="4"/>
      <c r="IB58" s="4"/>
      <c r="IC58" s="4"/>
      <c r="ID58" s="4"/>
      <c r="IE58" s="4"/>
      <c r="IF58" s="4"/>
      <c r="IG58" s="4"/>
      <c r="IH58" s="4"/>
      <c r="II58" s="4"/>
      <c r="IJ58" s="4"/>
      <c r="IK58" s="4"/>
      <c r="IL58" s="4"/>
      <c r="IM58" s="4"/>
      <c r="IN58" s="4"/>
      <c r="IO58" s="4"/>
      <c r="IP58" s="4"/>
      <c r="IQ58" s="4"/>
      <c r="IR58" s="4"/>
      <c r="IS58" s="4"/>
      <c r="IT58" s="4"/>
      <c r="IU58" s="4"/>
      <c r="IV58" s="4"/>
      <c r="IW58" s="4"/>
      <c r="IX58" s="4"/>
      <c r="IY58" s="4"/>
      <c r="IZ58" s="4"/>
      <c r="JA58" s="4"/>
      <c r="JB58" s="4"/>
      <c r="JC58" s="4"/>
      <c r="JD58" s="4"/>
      <c r="JE58" s="4"/>
      <c r="JF58" s="4"/>
      <c r="JG58" s="4"/>
      <c r="JH58" s="4"/>
      <c r="JI58" s="4"/>
      <c r="JJ58" s="4"/>
      <c r="JK58" s="4"/>
      <c r="JL58" s="4"/>
      <c r="JM58" s="4"/>
      <c r="JN58" s="4"/>
      <c r="JO58" s="4"/>
      <c r="JP58" s="4"/>
      <c r="JQ58" s="4"/>
      <c r="JR58" s="4"/>
      <c r="JS58" s="4"/>
      <c r="JT58" s="4"/>
      <c r="JU58" s="4"/>
      <c r="JV58" s="4"/>
      <c r="JW58" s="4"/>
      <c r="JX58" s="4"/>
      <c r="JY58" s="4"/>
      <c r="JZ58" s="4"/>
      <c r="KA58" s="4"/>
      <c r="KB58" s="4"/>
      <c r="KC58" s="4"/>
      <c r="KD58" s="4"/>
      <c r="KE58" s="4"/>
      <c r="KF58" s="4"/>
      <c r="KG58" s="4"/>
      <c r="KH58" s="4"/>
      <c r="KI58" s="4"/>
      <c r="KJ58" s="4"/>
      <c r="KK58" s="4"/>
      <c r="KL58" s="4"/>
      <c r="KM58" s="4"/>
      <c r="KN58" s="4"/>
      <c r="KO58" s="4"/>
      <c r="KP58" s="4"/>
      <c r="KQ58" s="4"/>
      <c r="KR58" s="4"/>
      <c r="KS58" s="4"/>
      <c r="KT58" s="4"/>
      <c r="KU58" s="4"/>
      <c r="KV58" s="4"/>
      <c r="KW58" s="4"/>
      <c r="KX58" s="4"/>
      <c r="KY58" s="4"/>
      <c r="KZ58" s="4"/>
      <c r="LA58" s="4"/>
      <c r="LB58" s="4"/>
      <c r="LC58" s="4"/>
      <c r="LD58" s="4"/>
      <c r="LE58" s="4"/>
      <c r="LF58" s="4"/>
      <c r="LG58" s="4"/>
      <c r="LH58" s="4"/>
      <c r="LI58" s="4"/>
      <c r="LJ58" s="4"/>
      <c r="LK58" s="4"/>
      <c r="LL58" s="4"/>
      <c r="LM58" s="4"/>
      <c r="LN58" s="4"/>
      <c r="LO58" s="4"/>
      <c r="LP58" s="4"/>
      <c r="LQ58" s="4"/>
      <c r="LR58" s="4"/>
      <c r="LS58" s="4"/>
      <c r="LT58" s="4"/>
      <c r="LU58" s="4"/>
      <c r="LV58" s="4"/>
      <c r="LW58" s="4"/>
      <c r="LX58" s="4"/>
      <c r="LY58" s="4"/>
      <c r="LZ58" s="4"/>
      <c r="MA58" s="4"/>
      <c r="MB58" s="4"/>
      <c r="MC58" s="4"/>
      <c r="MD58" s="4"/>
      <c r="ME58" s="4"/>
      <c r="MF58" s="4"/>
      <c r="MG58" s="4"/>
      <c r="MH58" s="4"/>
      <c r="MI58" s="4"/>
      <c r="MJ58" s="4"/>
      <c r="MK58" s="4"/>
      <c r="ML58" s="4"/>
      <c r="MM58" s="4"/>
      <c r="MN58" s="4"/>
      <c r="MO58" s="4"/>
      <c r="MP58" s="4"/>
    </row>
    <row r="59" spans="1:354" s="2" customFormat="1" ht="30" hidden="1" customHeight="1" outlineLevel="1" thickBot="1" x14ac:dyDescent="0.35">
      <c r="A59" s="9"/>
      <c r="B59" s="23" t="s">
        <v>161</v>
      </c>
      <c r="C59" s="23" t="s">
        <v>48</v>
      </c>
      <c r="D59" s="115" t="s">
        <v>49</v>
      </c>
      <c r="E59" s="115"/>
      <c r="F59" s="16" t="s">
        <v>66</v>
      </c>
      <c r="G59" s="16">
        <v>80</v>
      </c>
      <c r="H59" s="39">
        <v>0</v>
      </c>
      <c r="I59" s="98">
        <v>45215</v>
      </c>
      <c r="J59" s="98">
        <v>45219</v>
      </c>
      <c r="K59" s="16"/>
      <c r="L59" s="36">
        <f t="shared" si="340"/>
        <v>5</v>
      </c>
      <c r="M59" s="4"/>
      <c r="N59" s="4"/>
      <c r="O59" s="4"/>
      <c r="P59" s="4"/>
      <c r="Q59" s="4"/>
      <c r="R59" s="4"/>
      <c r="S59" s="4"/>
      <c r="T59" s="4"/>
      <c r="U59" s="4"/>
      <c r="V59" s="4"/>
      <c r="W59" s="4"/>
      <c r="X59" s="4"/>
      <c r="Y59" s="4"/>
      <c r="Z59" s="4"/>
      <c r="AA59" s="4"/>
      <c r="AB59" s="4"/>
      <c r="AC59" s="5"/>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c r="ER59" s="4"/>
      <c r="ES59" s="4"/>
      <c r="ET59" s="4"/>
      <c r="EU59" s="4"/>
      <c r="EV59" s="4"/>
      <c r="EW59" s="4"/>
      <c r="EX59" s="4"/>
      <c r="EY59" s="4"/>
      <c r="EZ59" s="4"/>
      <c r="FA59" s="4"/>
      <c r="FB59" s="4"/>
      <c r="FC59" s="4"/>
      <c r="FD59" s="4"/>
      <c r="FE59" s="4"/>
      <c r="FF59" s="4"/>
      <c r="FG59" s="4"/>
      <c r="FH59" s="4"/>
      <c r="FI59" s="4"/>
      <c r="FJ59" s="4"/>
      <c r="FK59" s="4"/>
      <c r="FL59" s="4"/>
      <c r="FM59" s="4"/>
      <c r="FN59" s="4"/>
      <c r="FO59" s="4"/>
      <c r="FP59" s="4"/>
      <c r="FQ59" s="4"/>
      <c r="FR59" s="4"/>
      <c r="FS59" s="4"/>
      <c r="FT59" s="4"/>
      <c r="FU59" s="4"/>
      <c r="FV59" s="4"/>
      <c r="FW59" s="4"/>
      <c r="FX59" s="4"/>
      <c r="FY59" s="4"/>
      <c r="FZ59" s="4"/>
      <c r="GA59" s="4"/>
      <c r="GB59" s="4"/>
      <c r="GC59" s="4"/>
      <c r="GD59" s="4"/>
      <c r="GE59" s="4"/>
      <c r="GF59" s="4"/>
      <c r="GG59" s="4"/>
      <c r="GH59" s="4"/>
      <c r="GI59" s="4"/>
      <c r="GJ59" s="4"/>
      <c r="GK59" s="4"/>
      <c r="GL59" s="4"/>
      <c r="GM59" s="4"/>
      <c r="GN59" s="4"/>
      <c r="GO59" s="4"/>
      <c r="GP59" s="4"/>
      <c r="GQ59" s="4"/>
      <c r="GR59" s="4"/>
      <c r="GS59" s="4"/>
      <c r="GT59" s="4"/>
      <c r="GU59" s="4"/>
      <c r="GV59" s="4"/>
      <c r="GW59" s="4"/>
      <c r="GX59" s="4"/>
      <c r="GY59" s="4"/>
      <c r="GZ59" s="4"/>
      <c r="HA59" s="4"/>
      <c r="HB59" s="4"/>
      <c r="HC59" s="4"/>
      <c r="HD59" s="4"/>
      <c r="HE59" s="4"/>
      <c r="HF59" s="4"/>
      <c r="HG59" s="4"/>
      <c r="HH59" s="4"/>
      <c r="HI59" s="4"/>
      <c r="HJ59" s="4"/>
      <c r="HK59" s="4"/>
      <c r="HL59" s="4"/>
      <c r="HM59" s="4"/>
      <c r="HN59" s="4"/>
      <c r="HO59" s="4"/>
      <c r="HP59" s="4"/>
      <c r="HQ59" s="4"/>
      <c r="HR59" s="4"/>
      <c r="HS59" s="4"/>
      <c r="HT59" s="4"/>
      <c r="HU59" s="4"/>
      <c r="HV59" s="4"/>
      <c r="HW59" s="4"/>
      <c r="HX59" s="4"/>
      <c r="HY59" s="4"/>
      <c r="HZ59" s="4"/>
      <c r="IA59" s="4"/>
      <c r="IB59" s="4"/>
      <c r="IC59" s="4"/>
      <c r="ID59" s="4"/>
      <c r="IE59" s="4"/>
      <c r="IF59" s="4"/>
      <c r="IG59" s="4"/>
      <c r="IH59" s="4"/>
      <c r="II59" s="4"/>
      <c r="IJ59" s="4"/>
      <c r="IK59" s="4"/>
      <c r="IL59" s="4"/>
      <c r="IM59" s="4"/>
      <c r="IN59" s="4"/>
      <c r="IO59" s="4"/>
      <c r="IP59" s="4"/>
      <c r="IQ59" s="4"/>
      <c r="IR59" s="4"/>
      <c r="IS59" s="4"/>
      <c r="IT59" s="4"/>
      <c r="IU59" s="4"/>
      <c r="IV59" s="4"/>
      <c r="IW59" s="4"/>
      <c r="IX59" s="4"/>
      <c r="IY59" s="4"/>
      <c r="IZ59" s="4"/>
      <c r="JA59" s="4"/>
      <c r="JB59" s="4"/>
      <c r="JC59" s="4"/>
      <c r="JD59" s="4"/>
      <c r="JE59" s="4"/>
      <c r="JF59" s="4"/>
      <c r="JG59" s="4"/>
      <c r="JH59" s="4"/>
      <c r="JI59" s="4"/>
      <c r="JJ59" s="4"/>
      <c r="JK59" s="4"/>
      <c r="JL59" s="4"/>
      <c r="JM59" s="4"/>
      <c r="JN59" s="4"/>
      <c r="JO59" s="4"/>
      <c r="JP59" s="4"/>
      <c r="JQ59" s="4"/>
      <c r="JR59" s="4"/>
      <c r="JS59" s="4"/>
      <c r="JT59" s="4"/>
      <c r="JU59" s="4"/>
      <c r="JV59" s="4"/>
      <c r="JW59" s="4"/>
      <c r="JX59" s="4"/>
      <c r="JY59" s="4"/>
      <c r="JZ59" s="4"/>
      <c r="KA59" s="4"/>
      <c r="KB59" s="4"/>
      <c r="KC59" s="4"/>
      <c r="KD59" s="4"/>
      <c r="KE59" s="4"/>
      <c r="KF59" s="4"/>
      <c r="KG59" s="4"/>
      <c r="KH59" s="4"/>
      <c r="KI59" s="4"/>
      <c r="KJ59" s="4"/>
      <c r="KK59" s="4"/>
      <c r="KL59" s="4"/>
      <c r="KM59" s="4"/>
      <c r="KN59" s="4"/>
      <c r="KO59" s="4"/>
      <c r="KP59" s="4"/>
      <c r="KQ59" s="4"/>
      <c r="KR59" s="4"/>
      <c r="KS59" s="4"/>
      <c r="KT59" s="4"/>
      <c r="KU59" s="4"/>
      <c r="KV59" s="4"/>
      <c r="KW59" s="4"/>
      <c r="KX59" s="4"/>
      <c r="KY59" s="4"/>
      <c r="KZ59" s="4"/>
      <c r="LA59" s="4"/>
      <c r="LB59" s="4"/>
      <c r="LC59" s="4"/>
      <c r="LD59" s="4"/>
      <c r="LE59" s="4"/>
      <c r="LF59" s="4"/>
      <c r="LG59" s="4"/>
      <c r="LH59" s="4"/>
      <c r="LI59" s="4"/>
      <c r="LJ59" s="4"/>
      <c r="LK59" s="4"/>
      <c r="LL59" s="4"/>
      <c r="LM59" s="4"/>
      <c r="LN59" s="4"/>
      <c r="LO59" s="4"/>
      <c r="LP59" s="4"/>
      <c r="LQ59" s="4"/>
      <c r="LR59" s="4"/>
      <c r="LS59" s="4"/>
      <c r="LT59" s="4"/>
      <c r="LU59" s="4"/>
      <c r="LV59" s="4"/>
      <c r="LW59" s="4"/>
      <c r="LX59" s="4"/>
      <c r="LY59" s="4"/>
      <c r="LZ59" s="4"/>
      <c r="MA59" s="4"/>
      <c r="MB59" s="4"/>
      <c r="MC59" s="4"/>
      <c r="MD59" s="4"/>
      <c r="ME59" s="4"/>
      <c r="MF59" s="4"/>
      <c r="MG59" s="4"/>
      <c r="MH59" s="4"/>
      <c r="MI59" s="4"/>
      <c r="MJ59" s="4"/>
      <c r="MK59" s="4"/>
      <c r="ML59" s="4"/>
      <c r="MM59" s="4"/>
      <c r="MN59" s="4"/>
      <c r="MO59" s="4"/>
      <c r="MP59" s="4"/>
    </row>
    <row r="60" spans="1:354" s="2" customFormat="1" ht="30" hidden="1" customHeight="1" outlineLevel="1" thickBot="1" x14ac:dyDescent="0.35">
      <c r="A60" s="9"/>
      <c r="B60" s="23" t="s">
        <v>117</v>
      </c>
      <c r="C60" s="23" t="s">
        <v>50</v>
      </c>
      <c r="D60" s="115" t="s">
        <v>51</v>
      </c>
      <c r="E60" s="115"/>
      <c r="F60" s="16" t="s">
        <v>67</v>
      </c>
      <c r="G60" s="16">
        <v>32</v>
      </c>
      <c r="H60" s="39">
        <v>0</v>
      </c>
      <c r="I60" s="98">
        <v>45222</v>
      </c>
      <c r="J60" s="98">
        <v>45225</v>
      </c>
      <c r="K60" s="16">
        <v>6.1</v>
      </c>
      <c r="L60" s="36">
        <f t="shared" si="340"/>
        <v>4</v>
      </c>
      <c r="M60" s="4"/>
      <c r="N60" s="4"/>
      <c r="O60" s="4"/>
      <c r="P60" s="4"/>
      <c r="Q60" s="4"/>
      <c r="R60" s="4"/>
      <c r="S60" s="4"/>
      <c r="T60" s="4"/>
      <c r="U60" s="4"/>
      <c r="V60" s="4"/>
      <c r="W60" s="4"/>
      <c r="X60" s="4"/>
      <c r="Y60" s="4"/>
      <c r="Z60" s="4"/>
      <c r="AA60" s="4"/>
      <c r="AB60" s="4"/>
      <c r="AC60" s="5"/>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c r="HB60" s="4"/>
      <c r="HC60" s="4"/>
      <c r="HD60" s="4"/>
      <c r="HE60" s="4"/>
      <c r="HF60" s="4"/>
      <c r="HG60" s="4"/>
      <c r="HH60" s="4"/>
      <c r="HI60" s="4"/>
      <c r="HJ60" s="4"/>
      <c r="HK60" s="4"/>
      <c r="HL60" s="4"/>
      <c r="HM60" s="4"/>
      <c r="HN60" s="4"/>
      <c r="HO60" s="4"/>
      <c r="HP60" s="4"/>
      <c r="HQ60" s="4"/>
      <c r="HR60" s="4"/>
      <c r="HS60" s="4"/>
      <c r="HT60" s="4"/>
      <c r="HU60" s="4"/>
      <c r="HV60" s="4"/>
      <c r="HW60" s="4"/>
      <c r="HX60" s="4"/>
      <c r="HY60" s="4"/>
      <c r="HZ60" s="4"/>
      <c r="IA60" s="4"/>
      <c r="IB60" s="4"/>
      <c r="IC60" s="4"/>
      <c r="ID60" s="4"/>
      <c r="IE60" s="4"/>
      <c r="IF60" s="4"/>
      <c r="IG60" s="4"/>
      <c r="IH60" s="4"/>
      <c r="II60" s="4"/>
      <c r="IJ60" s="4"/>
      <c r="IK60" s="4"/>
      <c r="IL60" s="4"/>
      <c r="IM60" s="4"/>
      <c r="IN60" s="4"/>
      <c r="IO60" s="4"/>
      <c r="IP60" s="4"/>
      <c r="IQ60" s="4"/>
      <c r="IR60" s="4"/>
      <c r="IS60" s="4"/>
      <c r="IT60" s="4"/>
      <c r="IU60" s="4"/>
      <c r="IV60" s="4"/>
      <c r="IW60" s="4"/>
      <c r="IX60" s="4"/>
      <c r="IY60" s="4"/>
      <c r="IZ60" s="4"/>
      <c r="JA60" s="4"/>
      <c r="JB60" s="4"/>
      <c r="JC60" s="4"/>
      <c r="JD60" s="4"/>
      <c r="JE60" s="4"/>
      <c r="JF60" s="4"/>
      <c r="JG60" s="4"/>
      <c r="JH60" s="4"/>
      <c r="JI60" s="4"/>
      <c r="JJ60" s="4"/>
      <c r="JK60" s="4"/>
      <c r="JL60" s="4"/>
      <c r="JM60" s="4"/>
      <c r="JN60" s="4"/>
      <c r="JO60" s="4"/>
      <c r="JP60" s="4"/>
      <c r="JQ60" s="4"/>
      <c r="JR60" s="4"/>
      <c r="JS60" s="4"/>
      <c r="JT60" s="4"/>
      <c r="JU60" s="4"/>
      <c r="JV60" s="4"/>
      <c r="JW60" s="4"/>
      <c r="JX60" s="4"/>
      <c r="JY60" s="4"/>
      <c r="JZ60" s="4"/>
      <c r="KA60" s="4"/>
      <c r="KB60" s="4"/>
      <c r="KC60" s="4"/>
      <c r="KD60" s="4"/>
      <c r="KE60" s="4"/>
      <c r="KF60" s="4"/>
      <c r="KG60" s="4"/>
      <c r="KH60" s="4"/>
      <c r="KI60" s="4"/>
      <c r="KJ60" s="4"/>
      <c r="KK60" s="4"/>
      <c r="KL60" s="4"/>
      <c r="KM60" s="4"/>
      <c r="KN60" s="4"/>
      <c r="KO60" s="4"/>
      <c r="KP60" s="4"/>
      <c r="KQ60" s="4"/>
      <c r="KR60" s="4"/>
      <c r="KS60" s="4"/>
      <c r="KT60" s="4"/>
      <c r="KU60" s="4"/>
      <c r="KV60" s="4"/>
      <c r="KW60" s="4"/>
      <c r="KX60" s="4"/>
      <c r="KY60" s="4"/>
      <c r="KZ60" s="4"/>
      <c r="LA60" s="4"/>
      <c r="LB60" s="4"/>
      <c r="LC60" s="4"/>
      <c r="LD60" s="4"/>
      <c r="LE60" s="4"/>
      <c r="LF60" s="4"/>
      <c r="LG60" s="4"/>
      <c r="LH60" s="4"/>
      <c r="LI60" s="4"/>
      <c r="LJ60" s="4"/>
      <c r="LK60" s="4"/>
      <c r="LL60" s="4"/>
      <c r="LM60" s="4"/>
      <c r="LN60" s="4"/>
      <c r="LO60" s="4"/>
      <c r="LP60" s="4"/>
      <c r="LQ60" s="4"/>
      <c r="LR60" s="4"/>
      <c r="LS60" s="4"/>
      <c r="LT60" s="4"/>
      <c r="LU60" s="4"/>
      <c r="LV60" s="4"/>
      <c r="LW60" s="4"/>
      <c r="LX60" s="4"/>
      <c r="LY60" s="4"/>
      <c r="LZ60" s="4"/>
      <c r="MA60" s="4"/>
      <c r="MB60" s="4"/>
      <c r="MC60" s="4"/>
      <c r="MD60" s="4"/>
      <c r="ME60" s="4"/>
      <c r="MF60" s="4"/>
      <c r="MG60" s="4"/>
      <c r="MH60" s="4"/>
      <c r="MI60" s="4"/>
      <c r="MJ60" s="4"/>
      <c r="MK60" s="4"/>
      <c r="ML60" s="4"/>
      <c r="MM60" s="4"/>
      <c r="MN60" s="4"/>
      <c r="MO60" s="4"/>
      <c r="MP60" s="4"/>
    </row>
    <row r="61" spans="1:354" s="2" customFormat="1" ht="30" hidden="1" customHeight="1" outlineLevel="1" thickBot="1" x14ac:dyDescent="0.35">
      <c r="A61" s="9"/>
      <c r="B61" s="23" t="s">
        <v>118</v>
      </c>
      <c r="C61" s="23" t="s">
        <v>52</v>
      </c>
      <c r="D61" s="115" t="s">
        <v>53</v>
      </c>
      <c r="E61" s="115"/>
      <c r="F61" s="16" t="s">
        <v>68</v>
      </c>
      <c r="G61" s="16">
        <v>150</v>
      </c>
      <c r="H61" s="39">
        <v>0</v>
      </c>
      <c r="I61" s="98">
        <v>45222</v>
      </c>
      <c r="J61" s="98">
        <v>45233</v>
      </c>
      <c r="K61" s="16">
        <v>6.1</v>
      </c>
      <c r="L61" s="36">
        <f t="shared" si="340"/>
        <v>12</v>
      </c>
      <c r="M61" s="4"/>
      <c r="N61" s="4"/>
      <c r="O61" s="4"/>
      <c r="P61" s="4"/>
      <c r="Q61" s="4"/>
      <c r="R61" s="4"/>
      <c r="S61" s="4"/>
      <c r="T61" s="4"/>
      <c r="U61" s="4"/>
      <c r="V61" s="4"/>
      <c r="W61" s="4"/>
      <c r="X61" s="4"/>
      <c r="Y61" s="4"/>
      <c r="Z61" s="4"/>
      <c r="AA61" s="4"/>
      <c r="AB61" s="4"/>
      <c r="AC61" s="5"/>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c r="EV61" s="4"/>
      <c r="EW61" s="4"/>
      <c r="EX61" s="4"/>
      <c r="EY61" s="4"/>
      <c r="EZ61" s="4"/>
      <c r="FA61" s="4"/>
      <c r="FB61" s="4"/>
      <c r="FC61" s="4"/>
      <c r="FD61" s="4"/>
      <c r="FE61" s="4"/>
      <c r="FF61" s="4"/>
      <c r="FG61" s="4"/>
      <c r="FH61" s="4"/>
      <c r="FI61" s="4"/>
      <c r="FJ61" s="4"/>
      <c r="FK61" s="4"/>
      <c r="FL61" s="4"/>
      <c r="FM61" s="4"/>
      <c r="FN61" s="4"/>
      <c r="FO61" s="4"/>
      <c r="FP61" s="4"/>
      <c r="FQ61" s="4"/>
      <c r="FR61" s="4"/>
      <c r="FS61" s="4"/>
      <c r="FT61" s="4"/>
      <c r="FU61" s="4"/>
      <c r="FV61" s="4"/>
      <c r="FW61" s="4"/>
      <c r="FX61" s="4"/>
      <c r="FY61" s="4"/>
      <c r="FZ61" s="4"/>
      <c r="GA61" s="4"/>
      <c r="GB61" s="4"/>
      <c r="GC61" s="4"/>
      <c r="GD61" s="4"/>
      <c r="GE61" s="4"/>
      <c r="GF61" s="4"/>
      <c r="GG61" s="4"/>
      <c r="GH61" s="4"/>
      <c r="GI61" s="4"/>
      <c r="GJ61" s="4"/>
      <c r="GK61" s="4"/>
      <c r="GL61" s="4"/>
      <c r="GM61" s="4"/>
      <c r="GN61" s="4"/>
      <c r="GO61" s="4"/>
      <c r="GP61" s="4"/>
      <c r="GQ61" s="4"/>
      <c r="GR61" s="4"/>
      <c r="GS61" s="4"/>
      <c r="GT61" s="4"/>
      <c r="GU61" s="4"/>
      <c r="GV61" s="4"/>
      <c r="GW61" s="4"/>
      <c r="GX61" s="4"/>
      <c r="GY61" s="4"/>
      <c r="GZ61" s="4"/>
      <c r="HA61" s="4"/>
      <c r="HB61" s="4"/>
      <c r="HC61" s="4"/>
      <c r="HD61" s="4"/>
      <c r="HE61" s="4"/>
      <c r="HF61" s="4"/>
      <c r="HG61" s="4"/>
      <c r="HH61" s="4"/>
      <c r="HI61" s="4"/>
      <c r="HJ61" s="4"/>
      <c r="HK61" s="4"/>
      <c r="HL61" s="4"/>
      <c r="HM61" s="4"/>
      <c r="HN61" s="4"/>
      <c r="HO61" s="4"/>
      <c r="HP61" s="4"/>
      <c r="HQ61" s="4"/>
      <c r="HR61" s="4"/>
      <c r="HS61" s="4"/>
      <c r="HT61" s="4"/>
      <c r="HU61" s="4"/>
      <c r="HV61" s="4"/>
      <c r="HW61" s="4"/>
      <c r="HX61" s="4"/>
      <c r="HY61" s="4"/>
      <c r="HZ61" s="4"/>
      <c r="IA61" s="4"/>
      <c r="IB61" s="4"/>
      <c r="IC61" s="4"/>
      <c r="ID61" s="4"/>
      <c r="IE61" s="4"/>
      <c r="IF61" s="4"/>
      <c r="IG61" s="4"/>
      <c r="IH61" s="4"/>
      <c r="II61" s="4"/>
      <c r="IJ61" s="4"/>
      <c r="IK61" s="4"/>
      <c r="IL61" s="4"/>
      <c r="IM61" s="4"/>
      <c r="IN61" s="4"/>
      <c r="IO61" s="4"/>
      <c r="IP61" s="4"/>
      <c r="IQ61" s="4"/>
      <c r="IR61" s="4"/>
      <c r="IS61" s="4"/>
      <c r="IT61" s="4"/>
      <c r="IU61" s="4"/>
      <c r="IV61" s="4"/>
      <c r="IW61" s="4"/>
      <c r="IX61" s="4"/>
      <c r="IY61" s="4"/>
      <c r="IZ61" s="4"/>
      <c r="JA61" s="4"/>
      <c r="JB61" s="4"/>
      <c r="JC61" s="4"/>
      <c r="JD61" s="4"/>
      <c r="JE61" s="4"/>
      <c r="JF61" s="4"/>
      <c r="JG61" s="4"/>
      <c r="JH61" s="4"/>
      <c r="JI61" s="4"/>
      <c r="JJ61" s="4"/>
      <c r="JK61" s="4"/>
      <c r="JL61" s="4"/>
      <c r="JM61" s="4"/>
      <c r="JN61" s="4"/>
      <c r="JO61" s="4"/>
      <c r="JP61" s="4"/>
      <c r="JQ61" s="4"/>
      <c r="JR61" s="4"/>
      <c r="JS61" s="4"/>
      <c r="JT61" s="4"/>
      <c r="JU61" s="4"/>
      <c r="JV61" s="4"/>
      <c r="JW61" s="4"/>
      <c r="JX61" s="4"/>
      <c r="JY61" s="4"/>
      <c r="JZ61" s="4"/>
      <c r="KA61" s="4"/>
      <c r="KB61" s="4"/>
      <c r="KC61" s="4"/>
      <c r="KD61" s="4"/>
      <c r="KE61" s="4"/>
      <c r="KF61" s="4"/>
      <c r="KG61" s="4"/>
      <c r="KH61" s="4"/>
      <c r="KI61" s="4"/>
      <c r="KJ61" s="4"/>
      <c r="KK61" s="4"/>
      <c r="KL61" s="4"/>
      <c r="KM61" s="4"/>
      <c r="KN61" s="4"/>
      <c r="KO61" s="4"/>
      <c r="KP61" s="4"/>
      <c r="KQ61" s="4"/>
      <c r="KR61" s="4"/>
      <c r="KS61" s="4"/>
      <c r="KT61" s="4"/>
      <c r="KU61" s="4"/>
      <c r="KV61" s="4"/>
      <c r="KW61" s="4"/>
      <c r="KX61" s="4"/>
      <c r="KY61" s="4"/>
      <c r="KZ61" s="4"/>
      <c r="LA61" s="4"/>
      <c r="LB61" s="4"/>
      <c r="LC61" s="4"/>
      <c r="LD61" s="4"/>
      <c r="LE61" s="4"/>
      <c r="LF61" s="4"/>
      <c r="LG61" s="4"/>
      <c r="LH61" s="4"/>
      <c r="LI61" s="4"/>
      <c r="LJ61" s="4"/>
      <c r="LK61" s="4"/>
      <c r="LL61" s="4"/>
      <c r="LM61" s="4"/>
      <c r="LN61" s="4"/>
      <c r="LO61" s="4"/>
      <c r="LP61" s="4"/>
      <c r="LQ61" s="4"/>
      <c r="LR61" s="4"/>
      <c r="LS61" s="4"/>
      <c r="LT61" s="4"/>
      <c r="LU61" s="4"/>
      <c r="LV61" s="4"/>
      <c r="LW61" s="4"/>
      <c r="LX61" s="4"/>
      <c r="LY61" s="4"/>
      <c r="LZ61" s="4"/>
      <c r="MA61" s="4"/>
      <c r="MB61" s="4"/>
      <c r="MC61" s="4"/>
      <c r="MD61" s="4"/>
      <c r="ME61" s="4"/>
      <c r="MF61" s="4"/>
      <c r="MG61" s="4"/>
      <c r="MH61" s="4"/>
      <c r="MI61" s="4"/>
      <c r="MJ61" s="4"/>
      <c r="MK61" s="4"/>
      <c r="ML61" s="4"/>
      <c r="MM61" s="4"/>
      <c r="MN61" s="4"/>
      <c r="MO61" s="4"/>
      <c r="MP61" s="4"/>
    </row>
    <row r="62" spans="1:354" s="2" customFormat="1" ht="30" hidden="1" customHeight="1" outlineLevel="1" thickBot="1" x14ac:dyDescent="0.35">
      <c r="A62" s="9"/>
      <c r="B62" s="23" t="s">
        <v>119</v>
      </c>
      <c r="C62" s="23" t="s">
        <v>54</v>
      </c>
      <c r="D62" s="115" t="s">
        <v>55</v>
      </c>
      <c r="E62" s="115"/>
      <c r="F62" s="16" t="s">
        <v>68</v>
      </c>
      <c r="G62" s="16">
        <v>300</v>
      </c>
      <c r="H62" s="39">
        <v>0</v>
      </c>
      <c r="I62" s="98">
        <v>45236</v>
      </c>
      <c r="J62" s="98">
        <v>45252</v>
      </c>
      <c r="K62" s="16">
        <v>6.1</v>
      </c>
      <c r="L62" s="36">
        <f t="shared" si="340"/>
        <v>17</v>
      </c>
      <c r="M62" s="4"/>
      <c r="N62" s="4"/>
      <c r="O62" s="4"/>
      <c r="P62" s="4"/>
      <c r="Q62" s="4"/>
      <c r="R62" s="4"/>
      <c r="S62" s="4"/>
      <c r="T62" s="4"/>
      <c r="U62" s="4"/>
      <c r="V62" s="4"/>
      <c r="W62" s="4"/>
      <c r="X62" s="4"/>
      <c r="Y62" s="4"/>
      <c r="Z62" s="4"/>
      <c r="AA62" s="4"/>
      <c r="AB62" s="4"/>
      <c r="AC62" s="5"/>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c r="FR62" s="4"/>
      <c r="FS62" s="4"/>
      <c r="FT62" s="4"/>
      <c r="FU62" s="4"/>
      <c r="FV62" s="4"/>
      <c r="FW62" s="4"/>
      <c r="FX62" s="4"/>
      <c r="FY62" s="4"/>
      <c r="FZ62" s="4"/>
      <c r="GA62" s="4"/>
      <c r="GB62" s="4"/>
      <c r="GC62" s="4"/>
      <c r="GD62" s="4"/>
      <c r="GE62" s="4"/>
      <c r="GF62" s="4"/>
      <c r="GG62" s="4"/>
      <c r="GH62" s="4"/>
      <c r="GI62" s="4"/>
      <c r="GJ62" s="4"/>
      <c r="GK62" s="4"/>
      <c r="GL62" s="4"/>
      <c r="GM62" s="4"/>
      <c r="GN62" s="4"/>
      <c r="GO62" s="4"/>
      <c r="GP62" s="4"/>
      <c r="GQ62" s="4"/>
      <c r="GR62" s="4"/>
      <c r="GS62" s="4"/>
      <c r="GT62" s="4"/>
      <c r="GU62" s="4"/>
      <c r="GV62" s="4"/>
      <c r="GW62" s="4"/>
      <c r="GX62" s="4"/>
      <c r="GY62" s="4"/>
      <c r="GZ62" s="4"/>
      <c r="HA62" s="4"/>
      <c r="HB62" s="4"/>
      <c r="HC62" s="4"/>
      <c r="HD62" s="4"/>
      <c r="HE62" s="4"/>
      <c r="HF62" s="4"/>
      <c r="HG62" s="4"/>
      <c r="HH62" s="4"/>
      <c r="HI62" s="4"/>
      <c r="HJ62" s="4"/>
      <c r="HK62" s="4"/>
      <c r="HL62" s="4"/>
      <c r="HM62" s="4"/>
      <c r="HN62" s="4"/>
      <c r="HO62" s="4"/>
      <c r="HP62" s="4"/>
      <c r="HQ62" s="4"/>
      <c r="HR62" s="4"/>
      <c r="HS62" s="4"/>
      <c r="HT62" s="4"/>
      <c r="HU62" s="4"/>
      <c r="HV62" s="4"/>
      <c r="HW62" s="4"/>
      <c r="HX62" s="4"/>
      <c r="HY62" s="4"/>
      <c r="HZ62" s="4"/>
      <c r="IA62" s="4"/>
      <c r="IB62" s="4"/>
      <c r="IC62" s="4"/>
      <c r="ID62" s="4"/>
      <c r="IE62" s="4"/>
      <c r="IF62" s="4"/>
      <c r="IG62" s="4"/>
      <c r="IH62" s="4"/>
      <c r="II62" s="4"/>
      <c r="IJ62" s="4"/>
      <c r="IK62" s="4"/>
      <c r="IL62" s="4"/>
      <c r="IM62" s="4"/>
      <c r="IN62" s="4"/>
      <c r="IO62" s="4"/>
      <c r="IP62" s="4"/>
      <c r="IQ62" s="4"/>
      <c r="IR62" s="4"/>
      <c r="IS62" s="4"/>
      <c r="IT62" s="4"/>
      <c r="IU62" s="4"/>
      <c r="IV62" s="4"/>
      <c r="IW62" s="4"/>
      <c r="IX62" s="4"/>
      <c r="IY62" s="4"/>
      <c r="IZ62" s="4"/>
      <c r="JA62" s="4"/>
      <c r="JB62" s="4"/>
      <c r="JC62" s="4"/>
      <c r="JD62" s="4"/>
      <c r="JE62" s="4"/>
      <c r="JF62" s="4"/>
      <c r="JG62" s="4"/>
      <c r="JH62" s="4"/>
      <c r="JI62" s="4"/>
      <c r="JJ62" s="4"/>
      <c r="JK62" s="4"/>
      <c r="JL62" s="4"/>
      <c r="JM62" s="4"/>
      <c r="JN62" s="4"/>
      <c r="JO62" s="4"/>
      <c r="JP62" s="4"/>
      <c r="JQ62" s="4"/>
      <c r="JR62" s="4"/>
      <c r="JS62" s="4"/>
      <c r="JT62" s="4"/>
      <c r="JU62" s="4"/>
      <c r="JV62" s="4"/>
      <c r="JW62" s="4"/>
      <c r="JX62" s="4"/>
      <c r="JY62" s="4"/>
      <c r="JZ62" s="4"/>
      <c r="KA62" s="4"/>
      <c r="KB62" s="4"/>
      <c r="KC62" s="4"/>
      <c r="KD62" s="4"/>
      <c r="KE62" s="4"/>
      <c r="KF62" s="4"/>
      <c r="KG62" s="4"/>
      <c r="KH62" s="4"/>
      <c r="KI62" s="4"/>
      <c r="KJ62" s="4"/>
      <c r="KK62" s="4"/>
      <c r="KL62" s="4"/>
      <c r="KM62" s="4"/>
      <c r="KN62" s="4"/>
      <c r="KO62" s="4"/>
      <c r="KP62" s="4"/>
      <c r="KQ62" s="4"/>
      <c r="KR62" s="4"/>
      <c r="KS62" s="4"/>
      <c r="KT62" s="4"/>
      <c r="KU62" s="4"/>
      <c r="KV62" s="4"/>
      <c r="KW62" s="4"/>
      <c r="KX62" s="4"/>
      <c r="KY62" s="4"/>
      <c r="KZ62" s="4"/>
      <c r="LA62" s="4"/>
      <c r="LB62" s="4"/>
      <c r="LC62" s="4"/>
      <c r="LD62" s="4"/>
      <c r="LE62" s="4"/>
      <c r="LF62" s="4"/>
      <c r="LG62" s="4"/>
      <c r="LH62" s="4"/>
      <c r="LI62" s="4"/>
      <c r="LJ62" s="4"/>
      <c r="LK62" s="4"/>
      <c r="LL62" s="4"/>
      <c r="LM62" s="4"/>
      <c r="LN62" s="4"/>
      <c r="LO62" s="4"/>
      <c r="LP62" s="4"/>
      <c r="LQ62" s="4"/>
      <c r="LR62" s="4"/>
      <c r="LS62" s="4"/>
      <c r="LT62" s="4"/>
      <c r="LU62" s="4"/>
      <c r="LV62" s="4"/>
      <c r="LW62" s="4"/>
      <c r="LX62" s="4"/>
      <c r="LY62" s="4"/>
      <c r="LZ62" s="4"/>
      <c r="MA62" s="4"/>
      <c r="MB62" s="4"/>
      <c r="MC62" s="4"/>
      <c r="MD62" s="4"/>
      <c r="ME62" s="4"/>
      <c r="MF62" s="4"/>
      <c r="MG62" s="4"/>
      <c r="MH62" s="4"/>
      <c r="MI62" s="4"/>
      <c r="MJ62" s="4"/>
      <c r="MK62" s="4"/>
      <c r="ML62" s="4"/>
      <c r="MM62" s="4"/>
      <c r="MN62" s="4"/>
      <c r="MO62" s="4"/>
      <c r="MP62" s="4"/>
    </row>
    <row r="63" spans="1:354" s="2" customFormat="1" ht="30" hidden="1" customHeight="1" outlineLevel="1" thickBot="1" x14ac:dyDescent="0.35">
      <c r="A63" s="9"/>
      <c r="B63" s="23" t="s">
        <v>120</v>
      </c>
      <c r="C63" s="23" t="s">
        <v>39</v>
      </c>
      <c r="D63" s="115" t="s">
        <v>56</v>
      </c>
      <c r="E63" s="115"/>
      <c r="F63" s="16" t="s">
        <v>69</v>
      </c>
      <c r="G63" s="16">
        <v>32</v>
      </c>
      <c r="H63" s="39">
        <v>0</v>
      </c>
      <c r="I63" s="98">
        <v>45252</v>
      </c>
      <c r="J63" s="98">
        <v>45254</v>
      </c>
      <c r="K63" s="16">
        <v>6.1</v>
      </c>
      <c r="L63" s="36">
        <f t="shared" si="340"/>
        <v>3</v>
      </c>
      <c r="M63" s="4"/>
      <c r="N63" s="4"/>
      <c r="O63" s="4"/>
      <c r="P63" s="4"/>
      <c r="Q63" s="4"/>
      <c r="R63" s="4"/>
      <c r="S63" s="4"/>
      <c r="T63" s="4"/>
      <c r="U63" s="4"/>
      <c r="V63" s="4"/>
      <c r="W63" s="4"/>
      <c r="X63" s="4"/>
      <c r="Y63" s="4"/>
      <c r="Z63" s="4"/>
      <c r="AA63" s="4"/>
      <c r="AB63" s="4"/>
      <c r="AC63" s="5"/>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c r="HA63" s="4"/>
      <c r="HB63" s="4"/>
      <c r="HC63" s="4"/>
      <c r="HD63" s="4"/>
      <c r="HE63" s="4"/>
      <c r="HF63" s="4"/>
      <c r="HG63" s="4"/>
      <c r="HH63" s="4"/>
      <c r="HI63" s="4"/>
      <c r="HJ63" s="4"/>
      <c r="HK63" s="4"/>
      <c r="HL63" s="4"/>
      <c r="HM63" s="4"/>
      <c r="HN63" s="4"/>
      <c r="HO63" s="4"/>
      <c r="HP63" s="4"/>
      <c r="HQ63" s="4"/>
      <c r="HR63" s="4"/>
      <c r="HS63" s="4"/>
      <c r="HT63" s="4"/>
      <c r="HU63" s="4"/>
      <c r="HV63" s="4"/>
      <c r="HW63" s="4"/>
      <c r="HX63" s="4"/>
      <c r="HY63" s="4"/>
      <c r="HZ63" s="4"/>
      <c r="IA63" s="4"/>
      <c r="IB63" s="4"/>
      <c r="IC63" s="4"/>
      <c r="ID63" s="4"/>
      <c r="IE63" s="4"/>
      <c r="IF63" s="4"/>
      <c r="IG63" s="4"/>
      <c r="IH63" s="4"/>
      <c r="II63" s="4"/>
      <c r="IJ63" s="4"/>
      <c r="IK63" s="4"/>
      <c r="IL63" s="4"/>
      <c r="IM63" s="4"/>
      <c r="IN63" s="4"/>
      <c r="IO63" s="4"/>
      <c r="IP63" s="4"/>
      <c r="IQ63" s="4"/>
      <c r="IR63" s="4"/>
      <c r="IS63" s="4"/>
      <c r="IT63" s="4"/>
      <c r="IU63" s="4"/>
      <c r="IV63" s="4"/>
      <c r="IW63" s="4"/>
      <c r="IX63" s="4"/>
      <c r="IY63" s="4"/>
      <c r="IZ63" s="4"/>
      <c r="JA63" s="4"/>
      <c r="JB63" s="4"/>
      <c r="JC63" s="4"/>
      <c r="JD63" s="4"/>
      <c r="JE63" s="4"/>
      <c r="JF63" s="4"/>
      <c r="JG63" s="4"/>
      <c r="JH63" s="4"/>
      <c r="JI63" s="4"/>
      <c r="JJ63" s="4"/>
      <c r="JK63" s="4"/>
      <c r="JL63" s="4"/>
      <c r="JM63" s="4"/>
      <c r="JN63" s="4"/>
      <c r="JO63" s="4"/>
      <c r="JP63" s="4"/>
      <c r="JQ63" s="4"/>
      <c r="JR63" s="4"/>
      <c r="JS63" s="4"/>
      <c r="JT63" s="4"/>
      <c r="JU63" s="4"/>
      <c r="JV63" s="4"/>
      <c r="JW63" s="4"/>
      <c r="JX63" s="4"/>
      <c r="JY63" s="4"/>
      <c r="JZ63" s="4"/>
      <c r="KA63" s="4"/>
      <c r="KB63" s="4"/>
      <c r="KC63" s="4"/>
      <c r="KD63" s="4"/>
      <c r="KE63" s="4"/>
      <c r="KF63" s="4"/>
      <c r="KG63" s="4"/>
      <c r="KH63" s="4"/>
      <c r="KI63" s="4"/>
      <c r="KJ63" s="4"/>
      <c r="KK63" s="4"/>
      <c r="KL63" s="4"/>
      <c r="KM63" s="4"/>
      <c r="KN63" s="4"/>
      <c r="KO63" s="4"/>
      <c r="KP63" s="4"/>
      <c r="KQ63" s="4"/>
      <c r="KR63" s="4"/>
      <c r="KS63" s="4"/>
      <c r="KT63" s="4"/>
      <c r="KU63" s="4"/>
      <c r="KV63" s="4"/>
      <c r="KW63" s="4"/>
      <c r="KX63" s="4"/>
      <c r="KY63" s="4"/>
      <c r="KZ63" s="4"/>
      <c r="LA63" s="4"/>
      <c r="LB63" s="4"/>
      <c r="LC63" s="4"/>
      <c r="LD63" s="4"/>
      <c r="LE63" s="4"/>
      <c r="LF63" s="4"/>
      <c r="LG63" s="4"/>
      <c r="LH63" s="4"/>
      <c r="LI63" s="4"/>
      <c r="LJ63" s="4"/>
      <c r="LK63" s="4"/>
      <c r="LL63" s="4"/>
      <c r="LM63" s="4"/>
      <c r="LN63" s="4"/>
      <c r="LO63" s="4"/>
      <c r="LP63" s="4"/>
      <c r="LQ63" s="4"/>
      <c r="LR63" s="4"/>
      <c r="LS63" s="4"/>
      <c r="LT63" s="4"/>
      <c r="LU63" s="4"/>
      <c r="LV63" s="4"/>
      <c r="LW63" s="4"/>
      <c r="LX63" s="4"/>
      <c r="LY63" s="4"/>
      <c r="LZ63" s="4"/>
      <c r="MA63" s="4"/>
      <c r="MB63" s="4"/>
      <c r="MC63" s="4"/>
      <c r="MD63" s="4"/>
      <c r="ME63" s="4"/>
      <c r="MF63" s="4"/>
      <c r="MG63" s="4"/>
      <c r="MH63" s="4"/>
      <c r="MI63" s="4"/>
      <c r="MJ63" s="4"/>
      <c r="MK63" s="4"/>
      <c r="ML63" s="4"/>
      <c r="MM63" s="4"/>
      <c r="MN63" s="4"/>
      <c r="MO63" s="4"/>
      <c r="MP63" s="4"/>
    </row>
    <row r="64" spans="1:354" s="2" customFormat="1" ht="30" hidden="1" customHeight="1" outlineLevel="1" thickBot="1" x14ac:dyDescent="0.35">
      <c r="A64" s="9"/>
      <c r="B64" s="23">
        <v>6.3</v>
      </c>
      <c r="C64" s="23" t="s">
        <v>57</v>
      </c>
      <c r="D64" s="115" t="s">
        <v>102</v>
      </c>
      <c r="E64" s="115"/>
      <c r="F64" s="16" t="s">
        <v>68</v>
      </c>
      <c r="G64" s="16">
        <v>400</v>
      </c>
      <c r="H64" s="39">
        <v>0</v>
      </c>
      <c r="I64" s="98">
        <v>45254</v>
      </c>
      <c r="J64" s="98">
        <v>45278</v>
      </c>
      <c r="K64" s="16">
        <v>6.2</v>
      </c>
      <c r="L64" s="36">
        <f t="shared" si="340"/>
        <v>25</v>
      </c>
      <c r="M64" s="4"/>
      <c r="N64" s="4"/>
      <c r="O64" s="4"/>
      <c r="P64" s="4"/>
      <c r="Q64" s="4"/>
      <c r="R64" s="4"/>
      <c r="S64" s="4"/>
      <c r="T64" s="4"/>
      <c r="U64" s="4"/>
      <c r="V64" s="4"/>
      <c r="W64" s="4"/>
      <c r="X64" s="4"/>
      <c r="Y64" s="4"/>
      <c r="Z64" s="4"/>
      <c r="AA64" s="4"/>
      <c r="AB64" s="4"/>
      <c r="AC64" s="5"/>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c r="ER64" s="4"/>
      <c r="ES64" s="4"/>
      <c r="ET64" s="4"/>
      <c r="EU64" s="4"/>
      <c r="EV64" s="4"/>
      <c r="EW64" s="4"/>
      <c r="EX64" s="4"/>
      <c r="EY64" s="4"/>
      <c r="EZ64" s="4"/>
      <c r="FA64" s="4"/>
      <c r="FB64" s="4"/>
      <c r="FC64" s="4"/>
      <c r="FD64" s="4"/>
      <c r="FE64" s="4"/>
      <c r="FF64" s="4"/>
      <c r="FG64" s="4"/>
      <c r="FH64" s="4"/>
      <c r="FI64" s="4"/>
      <c r="FJ64" s="4"/>
      <c r="FK64" s="4"/>
      <c r="FL64" s="4"/>
      <c r="FM64" s="4"/>
      <c r="FN64" s="4"/>
      <c r="FO64" s="4"/>
      <c r="FP64" s="4"/>
      <c r="FQ64" s="4"/>
      <c r="FR64" s="4"/>
      <c r="FS64" s="4"/>
      <c r="FT64" s="4"/>
      <c r="FU64" s="4"/>
      <c r="FV64" s="4"/>
      <c r="FW64" s="4"/>
      <c r="FX64" s="4"/>
      <c r="FY64" s="4"/>
      <c r="FZ64" s="4"/>
      <c r="GA64" s="4"/>
      <c r="GB64" s="4"/>
      <c r="GC64" s="4"/>
      <c r="GD64" s="4"/>
      <c r="GE64" s="4"/>
      <c r="GF64" s="4"/>
      <c r="GG64" s="4"/>
      <c r="GH64" s="4"/>
      <c r="GI64" s="4"/>
      <c r="GJ64" s="4"/>
      <c r="GK64" s="4"/>
      <c r="GL64" s="4"/>
      <c r="GM64" s="4"/>
      <c r="GN64" s="4"/>
      <c r="GO64" s="4"/>
      <c r="GP64" s="4"/>
      <c r="GQ64" s="4"/>
      <c r="GR64" s="4"/>
      <c r="GS64" s="4"/>
      <c r="GT64" s="4"/>
      <c r="GU64" s="4"/>
      <c r="GV64" s="4"/>
      <c r="GW64" s="4"/>
      <c r="GX64" s="4"/>
      <c r="GY64" s="4"/>
      <c r="GZ64" s="4"/>
      <c r="HA64" s="4"/>
      <c r="HB64" s="4"/>
      <c r="HC64" s="4"/>
      <c r="HD64" s="4"/>
      <c r="HE64" s="4"/>
      <c r="HF64" s="4"/>
      <c r="HG64" s="4"/>
      <c r="HH64" s="4"/>
      <c r="HI64" s="4"/>
      <c r="HJ64" s="4"/>
      <c r="HK64" s="4"/>
      <c r="HL64" s="4"/>
      <c r="HM64" s="4"/>
      <c r="HN64" s="4"/>
      <c r="HO64" s="4"/>
      <c r="HP64" s="4"/>
      <c r="HQ64" s="4"/>
      <c r="HR64" s="4"/>
      <c r="HS64" s="4"/>
      <c r="HT64" s="4"/>
      <c r="HU64" s="4"/>
      <c r="HV64" s="4"/>
      <c r="HW64" s="4"/>
      <c r="HX64" s="4"/>
      <c r="HY64" s="4"/>
      <c r="HZ64" s="4"/>
      <c r="IA64" s="4"/>
      <c r="IB64" s="4"/>
      <c r="IC64" s="4"/>
      <c r="ID64" s="4"/>
      <c r="IE64" s="4"/>
      <c r="IF64" s="4"/>
      <c r="IG64" s="4"/>
      <c r="IH64" s="4"/>
      <c r="II64" s="4"/>
      <c r="IJ64" s="4"/>
      <c r="IK64" s="4"/>
      <c r="IL64" s="4"/>
      <c r="IM64" s="4"/>
      <c r="IN64" s="4"/>
      <c r="IO64" s="4"/>
      <c r="IP64" s="4"/>
      <c r="IQ64" s="4"/>
      <c r="IR64" s="4"/>
      <c r="IS64" s="4"/>
      <c r="IT64" s="4"/>
      <c r="IU64" s="4"/>
      <c r="IV64" s="4"/>
      <c r="IW64" s="4"/>
      <c r="IX64" s="4"/>
      <c r="IY64" s="4"/>
      <c r="IZ64" s="4"/>
      <c r="JA64" s="4"/>
      <c r="JB64" s="4"/>
      <c r="JC64" s="4"/>
      <c r="JD64" s="4"/>
      <c r="JE64" s="4"/>
      <c r="JF64" s="4"/>
      <c r="JG64" s="4"/>
      <c r="JH64" s="4"/>
      <c r="JI64" s="4"/>
      <c r="JJ64" s="4"/>
      <c r="JK64" s="4"/>
      <c r="JL64" s="4"/>
      <c r="JM64" s="4"/>
      <c r="JN64" s="4"/>
      <c r="JO64" s="4"/>
      <c r="JP64" s="4"/>
      <c r="JQ64" s="4"/>
      <c r="JR64" s="4"/>
      <c r="JS64" s="4"/>
      <c r="JT64" s="4"/>
      <c r="JU64" s="4"/>
      <c r="JV64" s="4"/>
      <c r="JW64" s="4"/>
      <c r="JX64" s="4"/>
      <c r="JY64" s="4"/>
      <c r="JZ64" s="4"/>
      <c r="KA64" s="4"/>
      <c r="KB64" s="4"/>
      <c r="KC64" s="4"/>
      <c r="KD64" s="4"/>
      <c r="KE64" s="4"/>
      <c r="KF64" s="4"/>
      <c r="KG64" s="4"/>
      <c r="KH64" s="4"/>
      <c r="KI64" s="4"/>
      <c r="KJ64" s="4"/>
      <c r="KK64" s="4"/>
      <c r="KL64" s="4"/>
      <c r="KM64" s="4"/>
      <c r="KN64" s="4"/>
      <c r="KO64" s="4"/>
      <c r="KP64" s="4"/>
      <c r="KQ64" s="4"/>
      <c r="KR64" s="4"/>
      <c r="KS64" s="4"/>
      <c r="KT64" s="4"/>
      <c r="KU64" s="4"/>
      <c r="KV64" s="4"/>
      <c r="KW64" s="4"/>
      <c r="KX64" s="4"/>
      <c r="KY64" s="4"/>
      <c r="KZ64" s="4"/>
      <c r="LA64" s="4"/>
      <c r="LB64" s="4"/>
      <c r="LC64" s="4"/>
      <c r="LD64" s="4"/>
      <c r="LE64" s="4"/>
      <c r="LF64" s="4"/>
      <c r="LG64" s="4"/>
      <c r="LH64" s="4"/>
      <c r="LI64" s="4"/>
      <c r="LJ64" s="4"/>
      <c r="LK64" s="4"/>
      <c r="LL64" s="4"/>
      <c r="LM64" s="4"/>
      <c r="LN64" s="4"/>
      <c r="LO64" s="4"/>
      <c r="LP64" s="4"/>
      <c r="LQ64" s="4"/>
      <c r="LR64" s="4"/>
      <c r="LS64" s="4"/>
      <c r="LT64" s="4"/>
      <c r="LU64" s="4"/>
      <c r="LV64" s="4"/>
      <c r="LW64" s="4"/>
      <c r="LX64" s="4"/>
      <c r="LY64" s="4"/>
      <c r="LZ64" s="4"/>
      <c r="MA64" s="4"/>
      <c r="MB64" s="4"/>
      <c r="MC64" s="4"/>
      <c r="MD64" s="4"/>
      <c r="ME64" s="4"/>
      <c r="MF64" s="4"/>
      <c r="MG64" s="4"/>
      <c r="MH64" s="4"/>
      <c r="MI64" s="4"/>
      <c r="MJ64" s="4"/>
      <c r="MK64" s="4"/>
      <c r="ML64" s="4"/>
      <c r="MM64" s="4"/>
      <c r="MN64" s="4"/>
      <c r="MO64" s="4"/>
      <c r="MP64" s="4"/>
    </row>
    <row r="65" spans="1:354" s="2" customFormat="1" ht="30" hidden="1" customHeight="1" outlineLevel="1" thickBot="1" x14ac:dyDescent="0.35">
      <c r="A65" s="9"/>
      <c r="B65" s="23">
        <v>6.4</v>
      </c>
      <c r="C65" s="23" t="s">
        <v>58</v>
      </c>
      <c r="D65" s="115" t="s">
        <v>59</v>
      </c>
      <c r="E65" s="115"/>
      <c r="F65" s="16" t="s">
        <v>68</v>
      </c>
      <c r="G65" s="16">
        <v>80</v>
      </c>
      <c r="H65" s="39">
        <v>0</v>
      </c>
      <c r="I65" s="98">
        <v>45279</v>
      </c>
      <c r="J65" s="98">
        <v>45282</v>
      </c>
      <c r="K65" s="16">
        <v>6.3</v>
      </c>
      <c r="L65" s="36">
        <f t="shared" si="340"/>
        <v>4</v>
      </c>
      <c r="M65" s="4"/>
      <c r="N65" s="4"/>
      <c r="O65" s="4"/>
      <c r="P65" s="4"/>
      <c r="Q65" s="4"/>
      <c r="R65" s="4"/>
      <c r="S65" s="4"/>
      <c r="T65" s="4"/>
      <c r="U65" s="4"/>
      <c r="V65" s="4"/>
      <c r="W65" s="4"/>
      <c r="X65" s="4"/>
      <c r="Y65" s="4"/>
      <c r="Z65" s="4"/>
      <c r="AA65" s="4"/>
      <c r="AB65" s="4"/>
      <c r="AC65" s="5"/>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c r="HA65" s="4"/>
      <c r="HB65" s="4"/>
      <c r="HC65" s="4"/>
      <c r="HD65" s="4"/>
      <c r="HE65" s="4"/>
      <c r="HF65" s="4"/>
      <c r="HG65" s="4"/>
      <c r="HH65" s="4"/>
      <c r="HI65" s="4"/>
      <c r="HJ65" s="4"/>
      <c r="HK65" s="4"/>
      <c r="HL65" s="4"/>
      <c r="HM65" s="4"/>
      <c r="HN65" s="4"/>
      <c r="HO65" s="4"/>
      <c r="HP65" s="4"/>
      <c r="HQ65" s="4"/>
      <c r="HR65" s="4"/>
      <c r="HS65" s="4"/>
      <c r="HT65" s="4"/>
      <c r="HU65" s="4"/>
      <c r="HV65" s="4"/>
      <c r="HW65" s="4"/>
      <c r="HX65" s="4"/>
      <c r="HY65" s="4"/>
      <c r="HZ65" s="4"/>
      <c r="IA65" s="4"/>
      <c r="IB65" s="4"/>
      <c r="IC65" s="4"/>
      <c r="ID65" s="4"/>
      <c r="IE65" s="4"/>
      <c r="IF65" s="4"/>
      <c r="IG65" s="4"/>
      <c r="IH65" s="4"/>
      <c r="II65" s="4"/>
      <c r="IJ65" s="4"/>
      <c r="IK65" s="4"/>
      <c r="IL65" s="4"/>
      <c r="IM65" s="4"/>
      <c r="IN65" s="4"/>
      <c r="IO65" s="4"/>
      <c r="IP65" s="4"/>
      <c r="IQ65" s="4"/>
      <c r="IR65" s="4"/>
      <c r="IS65" s="4"/>
      <c r="IT65" s="4"/>
      <c r="IU65" s="4"/>
      <c r="IV65" s="4"/>
      <c r="IW65" s="4"/>
      <c r="IX65" s="4"/>
      <c r="IY65" s="4"/>
      <c r="IZ65" s="4"/>
      <c r="JA65" s="4"/>
      <c r="JB65" s="4"/>
      <c r="JC65" s="4"/>
      <c r="JD65" s="4"/>
      <c r="JE65" s="4"/>
      <c r="JF65" s="4"/>
      <c r="JG65" s="4"/>
      <c r="JH65" s="4"/>
      <c r="JI65" s="4"/>
      <c r="JJ65" s="4"/>
      <c r="JK65" s="4"/>
      <c r="JL65" s="4"/>
      <c r="JM65" s="4"/>
      <c r="JN65" s="4"/>
      <c r="JO65" s="4"/>
      <c r="JP65" s="4"/>
      <c r="JQ65" s="4"/>
      <c r="JR65" s="4"/>
      <c r="JS65" s="4"/>
      <c r="JT65" s="4"/>
      <c r="JU65" s="4"/>
      <c r="JV65" s="4"/>
      <c r="JW65" s="4"/>
      <c r="JX65" s="4"/>
      <c r="JY65" s="4"/>
      <c r="JZ65" s="4"/>
      <c r="KA65" s="4"/>
      <c r="KB65" s="4"/>
      <c r="KC65" s="4"/>
      <c r="KD65" s="4"/>
      <c r="KE65" s="4"/>
      <c r="KF65" s="4"/>
      <c r="KG65" s="4"/>
      <c r="KH65" s="4"/>
      <c r="KI65" s="4"/>
      <c r="KJ65" s="4"/>
      <c r="KK65" s="4"/>
      <c r="KL65" s="4"/>
      <c r="KM65" s="4"/>
      <c r="KN65" s="4"/>
      <c r="KO65" s="4"/>
      <c r="KP65" s="4"/>
      <c r="KQ65" s="4"/>
      <c r="KR65" s="4"/>
      <c r="KS65" s="4"/>
      <c r="KT65" s="4"/>
      <c r="KU65" s="4"/>
      <c r="KV65" s="4"/>
      <c r="KW65" s="4"/>
      <c r="KX65" s="4"/>
      <c r="KY65" s="4"/>
      <c r="KZ65" s="4"/>
      <c r="LA65" s="4"/>
      <c r="LB65" s="4"/>
      <c r="LC65" s="4"/>
      <c r="LD65" s="4"/>
      <c r="LE65" s="4"/>
      <c r="LF65" s="4"/>
      <c r="LG65" s="4"/>
      <c r="LH65" s="4"/>
      <c r="LI65" s="4"/>
      <c r="LJ65" s="4"/>
      <c r="LK65" s="4"/>
      <c r="LL65" s="4"/>
      <c r="LM65" s="4"/>
      <c r="LN65" s="4"/>
      <c r="LO65" s="4"/>
      <c r="LP65" s="4"/>
      <c r="LQ65" s="4"/>
      <c r="LR65" s="4"/>
      <c r="LS65" s="4"/>
      <c r="LT65" s="4"/>
      <c r="LU65" s="4"/>
      <c r="LV65" s="4"/>
      <c r="LW65" s="4"/>
      <c r="LX65" s="4"/>
      <c r="LY65" s="4"/>
      <c r="LZ65" s="4"/>
      <c r="MA65" s="4"/>
      <c r="MB65" s="4"/>
      <c r="MC65" s="4"/>
      <c r="MD65" s="4"/>
      <c r="ME65" s="4"/>
      <c r="MF65" s="4"/>
      <c r="MG65" s="4"/>
      <c r="MH65" s="4"/>
      <c r="MI65" s="4"/>
      <c r="MJ65" s="4"/>
      <c r="MK65" s="4"/>
      <c r="ML65" s="4"/>
      <c r="MM65" s="4"/>
      <c r="MN65" s="4"/>
      <c r="MO65" s="4"/>
      <c r="MP65" s="4"/>
    </row>
    <row r="66" spans="1:354" s="2" customFormat="1" ht="30" hidden="1" customHeight="1" outlineLevel="1" thickBot="1" x14ac:dyDescent="0.35">
      <c r="A66" s="9"/>
      <c r="B66" s="23">
        <v>6.5</v>
      </c>
      <c r="C66" s="23" t="s">
        <v>83</v>
      </c>
      <c r="D66" s="115" t="s">
        <v>162</v>
      </c>
      <c r="E66" s="115"/>
      <c r="F66" s="16" t="s">
        <v>68</v>
      </c>
      <c r="G66" s="16">
        <v>120</v>
      </c>
      <c r="H66" s="39">
        <v>0</v>
      </c>
      <c r="I66" s="98"/>
      <c r="J66" s="98"/>
      <c r="K66" s="16">
        <v>7.4</v>
      </c>
      <c r="L66" s="36" t="str">
        <f t="shared" si="340"/>
        <v/>
      </c>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c r="ED66" s="4"/>
      <c r="EE66" s="4"/>
      <c r="EF66" s="4"/>
      <c r="EG66" s="4"/>
      <c r="EH66" s="4"/>
      <c r="EI66" s="4"/>
      <c r="EJ66" s="4"/>
      <c r="EK66" s="4"/>
      <c r="EL66" s="4"/>
      <c r="EM66" s="4"/>
      <c r="EN66" s="4"/>
      <c r="EO66" s="4"/>
      <c r="EP66" s="4"/>
      <c r="EQ66" s="4"/>
      <c r="ER66" s="4"/>
      <c r="ES66" s="4"/>
      <c r="ET66" s="4"/>
      <c r="EU66" s="4"/>
      <c r="EV66" s="4"/>
      <c r="EW66" s="4"/>
      <c r="EX66" s="4"/>
      <c r="EY66" s="4"/>
      <c r="EZ66" s="4"/>
      <c r="FA66" s="4"/>
      <c r="FB66" s="4"/>
      <c r="FC66" s="4"/>
      <c r="FD66" s="4"/>
      <c r="FE66" s="4"/>
      <c r="FF66" s="4"/>
      <c r="FG66" s="4"/>
      <c r="FH66" s="4"/>
      <c r="FI66" s="4"/>
      <c r="FJ66" s="4"/>
      <c r="FK66" s="4"/>
      <c r="FL66" s="4"/>
      <c r="FM66" s="4"/>
      <c r="FN66" s="4"/>
      <c r="FO66" s="4"/>
      <c r="FP66" s="4"/>
      <c r="FQ66" s="4"/>
      <c r="FR66" s="4"/>
      <c r="FS66" s="4"/>
      <c r="FT66" s="4"/>
      <c r="FU66" s="4"/>
      <c r="FV66" s="4"/>
      <c r="FW66" s="4"/>
      <c r="FX66" s="4"/>
      <c r="FY66" s="4"/>
      <c r="FZ66" s="4"/>
      <c r="GA66" s="4"/>
      <c r="GB66" s="4"/>
      <c r="GC66" s="4"/>
      <c r="GD66" s="4"/>
      <c r="GE66" s="4"/>
      <c r="GF66" s="4"/>
      <c r="GG66" s="4"/>
      <c r="GH66" s="4"/>
      <c r="GI66" s="4"/>
      <c r="GJ66" s="4"/>
      <c r="GK66" s="4"/>
      <c r="GL66" s="4"/>
      <c r="GM66" s="4"/>
      <c r="GN66" s="4"/>
      <c r="GO66" s="4"/>
      <c r="GP66" s="4"/>
      <c r="GQ66" s="4"/>
      <c r="GR66" s="4"/>
      <c r="GS66" s="4"/>
      <c r="GT66" s="4"/>
      <c r="GU66" s="4"/>
      <c r="GV66" s="4"/>
      <c r="GW66" s="4"/>
      <c r="GX66" s="4"/>
      <c r="GY66" s="4"/>
      <c r="GZ66" s="4"/>
      <c r="HA66" s="4"/>
      <c r="HB66" s="4"/>
      <c r="HC66" s="4"/>
      <c r="HD66" s="4"/>
      <c r="HE66" s="4"/>
      <c r="HF66" s="4"/>
      <c r="HG66" s="4"/>
      <c r="HH66" s="4"/>
      <c r="HI66" s="4"/>
      <c r="HJ66" s="4"/>
      <c r="HK66" s="4"/>
      <c r="HL66" s="4"/>
      <c r="HM66" s="4"/>
      <c r="HN66" s="4"/>
      <c r="HO66" s="4"/>
      <c r="HP66" s="4"/>
      <c r="HQ66" s="4"/>
      <c r="HR66" s="4"/>
      <c r="HS66" s="4"/>
      <c r="HT66" s="4"/>
      <c r="HU66" s="4"/>
      <c r="HV66" s="4"/>
      <c r="HW66" s="4"/>
      <c r="HX66" s="4"/>
      <c r="HY66" s="4"/>
      <c r="HZ66" s="4"/>
      <c r="IA66" s="4"/>
      <c r="IB66" s="4"/>
      <c r="IC66" s="4"/>
      <c r="ID66" s="4"/>
      <c r="IE66" s="4"/>
      <c r="IF66" s="4"/>
      <c r="IG66" s="4"/>
      <c r="IH66" s="4"/>
      <c r="II66" s="4"/>
      <c r="IJ66" s="4"/>
      <c r="IK66" s="4"/>
      <c r="IL66" s="4"/>
      <c r="IM66" s="4"/>
      <c r="IN66" s="4"/>
      <c r="IO66" s="4"/>
      <c r="IP66" s="4"/>
      <c r="IQ66" s="4"/>
      <c r="IR66" s="4"/>
      <c r="IS66" s="4"/>
      <c r="IT66" s="4"/>
      <c r="IU66" s="4"/>
      <c r="IV66" s="4"/>
      <c r="IW66" s="4"/>
      <c r="IX66" s="4"/>
      <c r="IY66" s="4"/>
      <c r="IZ66" s="4"/>
      <c r="JA66" s="4"/>
      <c r="JB66" s="4"/>
      <c r="JC66" s="4"/>
      <c r="JD66" s="4"/>
      <c r="JE66" s="4"/>
      <c r="JF66" s="4"/>
      <c r="JG66" s="4"/>
      <c r="JH66" s="4"/>
      <c r="JI66" s="4"/>
      <c r="JJ66" s="4"/>
      <c r="JK66" s="4"/>
      <c r="JL66" s="4"/>
      <c r="JM66" s="4"/>
      <c r="JN66" s="4"/>
      <c r="JO66" s="4"/>
      <c r="JP66" s="4"/>
      <c r="JQ66" s="4"/>
      <c r="JR66" s="4"/>
      <c r="JS66" s="4"/>
      <c r="JT66" s="4"/>
      <c r="JU66" s="4"/>
      <c r="JV66" s="4"/>
      <c r="JW66" s="4"/>
      <c r="JX66" s="4"/>
      <c r="JY66" s="4"/>
      <c r="JZ66" s="4"/>
      <c r="KA66" s="4"/>
      <c r="KB66" s="4"/>
      <c r="KC66" s="4"/>
      <c r="KD66" s="4"/>
      <c r="KE66" s="4"/>
      <c r="KF66" s="4"/>
      <c r="KG66" s="4"/>
      <c r="KH66" s="4"/>
      <c r="KI66" s="4"/>
      <c r="KJ66" s="4"/>
      <c r="KK66" s="4"/>
      <c r="KL66" s="4"/>
      <c r="KM66" s="4"/>
      <c r="KN66" s="4"/>
      <c r="KO66" s="4"/>
      <c r="KP66" s="4"/>
      <c r="KQ66" s="4"/>
      <c r="KR66" s="4"/>
      <c r="KS66" s="4"/>
      <c r="KT66" s="4"/>
      <c r="KU66" s="4"/>
      <c r="KV66" s="4"/>
      <c r="KW66" s="4"/>
      <c r="KX66" s="4"/>
      <c r="KY66" s="4"/>
      <c r="KZ66" s="4"/>
      <c r="LA66" s="4"/>
      <c r="LB66" s="4"/>
      <c r="LC66" s="4"/>
      <c r="LD66" s="4"/>
      <c r="LE66" s="4"/>
      <c r="LF66" s="4"/>
      <c r="LG66" s="4"/>
      <c r="LH66" s="4"/>
      <c r="LI66" s="4"/>
      <c r="LJ66" s="4"/>
      <c r="LK66" s="4"/>
      <c r="LL66" s="4"/>
      <c r="LM66" s="4"/>
      <c r="LN66" s="4"/>
      <c r="LO66" s="4"/>
      <c r="LP66" s="4"/>
      <c r="LQ66" s="4"/>
      <c r="LR66" s="4"/>
      <c r="LS66" s="4"/>
      <c r="LT66" s="4"/>
      <c r="LU66" s="4"/>
      <c r="LV66" s="4"/>
      <c r="LW66" s="4"/>
      <c r="LX66" s="4"/>
      <c r="LY66" s="4"/>
      <c r="LZ66" s="4"/>
      <c r="MA66" s="4"/>
      <c r="MB66" s="4"/>
      <c r="MC66" s="4"/>
      <c r="MD66" s="4"/>
      <c r="ME66" s="4"/>
      <c r="MF66" s="4"/>
      <c r="MG66" s="4"/>
      <c r="MH66" s="4"/>
      <c r="MI66" s="4"/>
      <c r="MJ66" s="4"/>
      <c r="MK66" s="4"/>
      <c r="ML66" s="4"/>
      <c r="MM66" s="4"/>
      <c r="MN66" s="4"/>
      <c r="MO66" s="4"/>
      <c r="MP66" s="4"/>
    </row>
    <row r="67" spans="1:354" s="2" customFormat="1" ht="30" hidden="1" customHeight="1" outlineLevel="1" thickBot="1" x14ac:dyDescent="0.35">
      <c r="A67" s="9"/>
      <c r="B67" s="23">
        <v>6.5</v>
      </c>
      <c r="C67" s="23" t="s">
        <v>60</v>
      </c>
      <c r="D67" s="115" t="s">
        <v>61</v>
      </c>
      <c r="E67" s="115"/>
      <c r="F67" s="16" t="s">
        <v>70</v>
      </c>
      <c r="G67" s="16">
        <v>120</v>
      </c>
      <c r="H67" s="39">
        <v>0</v>
      </c>
      <c r="I67" s="98">
        <v>45285</v>
      </c>
      <c r="J67" s="98">
        <v>45299</v>
      </c>
      <c r="K67" s="16">
        <v>6.4</v>
      </c>
      <c r="L67" s="36">
        <f t="shared" si="340"/>
        <v>15</v>
      </c>
      <c r="M67" s="4"/>
      <c r="N67" s="4"/>
      <c r="O67" s="4"/>
      <c r="P67" s="4"/>
      <c r="Q67" s="4"/>
      <c r="R67" s="4"/>
      <c r="S67" s="4"/>
      <c r="T67" s="4"/>
      <c r="U67" s="4"/>
      <c r="V67" s="4"/>
      <c r="W67" s="4"/>
      <c r="X67" s="4"/>
      <c r="Y67" s="4"/>
      <c r="Z67" s="4"/>
      <c r="AA67" s="4"/>
      <c r="AB67" s="4"/>
      <c r="AC67" s="5"/>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c r="EN67" s="4"/>
      <c r="EO67" s="4"/>
      <c r="EP67" s="4"/>
      <c r="EQ67" s="4"/>
      <c r="ER67" s="4"/>
      <c r="ES67" s="4"/>
      <c r="ET67" s="4"/>
      <c r="EU67" s="4"/>
      <c r="EV67" s="4"/>
      <c r="EW67" s="4"/>
      <c r="EX67" s="4"/>
      <c r="EY67" s="4"/>
      <c r="EZ67" s="4"/>
      <c r="FA67" s="4"/>
      <c r="FB67" s="4"/>
      <c r="FC67" s="4"/>
      <c r="FD67" s="4"/>
      <c r="FE67" s="4"/>
      <c r="FF67" s="4"/>
      <c r="FG67" s="4"/>
      <c r="FH67" s="4"/>
      <c r="FI67" s="4"/>
      <c r="FJ67" s="4"/>
      <c r="FK67" s="4"/>
      <c r="FL67" s="4"/>
      <c r="FM67" s="4"/>
      <c r="FN67" s="4"/>
      <c r="FO67" s="4"/>
      <c r="FP67" s="4"/>
      <c r="FQ67" s="4"/>
      <c r="FR67" s="4"/>
      <c r="FS67" s="4"/>
      <c r="FT67" s="4"/>
      <c r="FU67" s="4"/>
      <c r="FV67" s="4"/>
      <c r="FW67" s="4"/>
      <c r="FX67" s="4"/>
      <c r="FY67" s="4"/>
      <c r="FZ67" s="4"/>
      <c r="GA67" s="4"/>
      <c r="GB67" s="4"/>
      <c r="GC67" s="4"/>
      <c r="GD67" s="4"/>
      <c r="GE67" s="4"/>
      <c r="GF67" s="4"/>
      <c r="GG67" s="4"/>
      <c r="GH67" s="4"/>
      <c r="GI67" s="4"/>
      <c r="GJ67" s="4"/>
      <c r="GK67" s="4"/>
      <c r="GL67" s="4"/>
      <c r="GM67" s="4"/>
      <c r="GN67" s="4"/>
      <c r="GO67" s="4"/>
      <c r="GP67" s="4"/>
      <c r="GQ67" s="4"/>
      <c r="GR67" s="4"/>
      <c r="GS67" s="4"/>
      <c r="GT67" s="4"/>
      <c r="GU67" s="4"/>
      <c r="GV67" s="4"/>
      <c r="GW67" s="4"/>
      <c r="GX67" s="4"/>
      <c r="GY67" s="4"/>
      <c r="GZ67" s="4"/>
      <c r="HA67" s="4"/>
      <c r="HB67" s="4"/>
      <c r="HC67" s="4"/>
      <c r="HD67" s="4"/>
      <c r="HE67" s="4"/>
      <c r="HF67" s="4"/>
      <c r="HG67" s="4"/>
      <c r="HH67" s="4"/>
      <c r="HI67" s="4"/>
      <c r="HJ67" s="4"/>
      <c r="HK67" s="4"/>
      <c r="HL67" s="4"/>
      <c r="HM67" s="4"/>
      <c r="HN67" s="4"/>
      <c r="HO67" s="4"/>
      <c r="HP67" s="4"/>
      <c r="HQ67" s="4"/>
      <c r="HR67" s="4"/>
      <c r="HS67" s="4"/>
      <c r="HT67" s="4"/>
      <c r="HU67" s="4"/>
      <c r="HV67" s="4"/>
      <c r="HW67" s="4"/>
      <c r="HX67" s="4"/>
      <c r="HY67" s="4"/>
      <c r="HZ67" s="4"/>
      <c r="IA67" s="4"/>
      <c r="IB67" s="4"/>
      <c r="IC67" s="4"/>
      <c r="ID67" s="4"/>
      <c r="IE67" s="4"/>
      <c r="IF67" s="4"/>
      <c r="IG67" s="4"/>
      <c r="IH67" s="4"/>
      <c r="II67" s="4"/>
      <c r="IJ67" s="4"/>
      <c r="IK67" s="4"/>
      <c r="IL67" s="4"/>
      <c r="IM67" s="4"/>
      <c r="IN67" s="4"/>
      <c r="IO67" s="4"/>
      <c r="IP67" s="4"/>
      <c r="IQ67" s="4"/>
      <c r="IR67" s="4"/>
      <c r="IS67" s="4"/>
      <c r="IT67" s="4"/>
      <c r="IU67" s="4"/>
      <c r="IV67" s="4"/>
      <c r="IW67" s="4"/>
      <c r="IX67" s="4"/>
      <c r="IY67" s="4"/>
      <c r="IZ67" s="4"/>
      <c r="JA67" s="4"/>
      <c r="JB67" s="4"/>
      <c r="JC67" s="4"/>
      <c r="JD67" s="4"/>
      <c r="JE67" s="4"/>
      <c r="JF67" s="4"/>
      <c r="JG67" s="4"/>
      <c r="JH67" s="4"/>
      <c r="JI67" s="4"/>
      <c r="JJ67" s="4"/>
      <c r="JK67" s="4"/>
      <c r="JL67" s="4"/>
      <c r="JM67" s="4"/>
      <c r="JN67" s="4"/>
      <c r="JO67" s="4"/>
      <c r="JP67" s="4"/>
      <c r="JQ67" s="4"/>
      <c r="JR67" s="4"/>
      <c r="JS67" s="4"/>
      <c r="JT67" s="4"/>
      <c r="JU67" s="4"/>
      <c r="JV67" s="4"/>
      <c r="JW67" s="4"/>
      <c r="JX67" s="4"/>
      <c r="JY67" s="4"/>
      <c r="JZ67" s="4"/>
      <c r="KA67" s="4"/>
      <c r="KB67" s="4"/>
      <c r="KC67" s="4"/>
      <c r="KD67" s="4"/>
      <c r="KE67" s="4"/>
      <c r="KF67" s="4"/>
      <c r="KG67" s="4"/>
      <c r="KH67" s="4"/>
      <c r="KI67" s="4"/>
      <c r="KJ67" s="4"/>
      <c r="KK67" s="4"/>
      <c r="KL67" s="4"/>
      <c r="KM67" s="4"/>
      <c r="KN67" s="4"/>
      <c r="KO67" s="4"/>
      <c r="KP67" s="4"/>
      <c r="KQ67" s="4"/>
      <c r="KR67" s="4"/>
      <c r="KS67" s="4"/>
      <c r="KT67" s="4"/>
      <c r="KU67" s="4"/>
      <c r="KV67" s="4"/>
      <c r="KW67" s="4"/>
      <c r="KX67" s="4"/>
      <c r="KY67" s="4"/>
      <c r="KZ67" s="4"/>
      <c r="LA67" s="4"/>
      <c r="LB67" s="4"/>
      <c r="LC67" s="4"/>
      <c r="LD67" s="4"/>
      <c r="LE67" s="4"/>
      <c r="LF67" s="4"/>
      <c r="LG67" s="4"/>
      <c r="LH67" s="4"/>
      <c r="LI67" s="4"/>
      <c r="LJ67" s="4"/>
      <c r="LK67" s="4"/>
      <c r="LL67" s="4"/>
      <c r="LM67" s="4"/>
      <c r="LN67" s="4"/>
      <c r="LO67" s="4"/>
      <c r="LP67" s="4"/>
      <c r="LQ67" s="4"/>
      <c r="LR67" s="4"/>
      <c r="LS67" s="4"/>
      <c r="LT67" s="4"/>
      <c r="LU67" s="4"/>
      <c r="LV67" s="4"/>
      <c r="LW67" s="4"/>
      <c r="LX67" s="4"/>
      <c r="LY67" s="4"/>
      <c r="LZ67" s="4"/>
      <c r="MA67" s="4"/>
      <c r="MB67" s="4"/>
      <c r="MC67" s="4"/>
      <c r="MD67" s="4"/>
      <c r="ME67" s="4"/>
      <c r="MF67" s="4"/>
      <c r="MG67" s="4"/>
      <c r="MH67" s="4"/>
      <c r="MI67" s="4"/>
      <c r="MJ67" s="4"/>
      <c r="MK67" s="4"/>
      <c r="ML67" s="4"/>
      <c r="MM67" s="4"/>
      <c r="MN67" s="4"/>
      <c r="MO67" s="4"/>
      <c r="MP67" s="4"/>
    </row>
    <row r="68" spans="1:354" s="2" customFormat="1" ht="30" hidden="1" customHeight="1" outlineLevel="1" thickBot="1" x14ac:dyDescent="0.35">
      <c r="A68" s="9"/>
      <c r="B68" s="23">
        <v>6.6</v>
      </c>
      <c r="C68" s="23" t="s">
        <v>62</v>
      </c>
      <c r="D68" s="115"/>
      <c r="E68" s="115"/>
      <c r="F68" s="16"/>
      <c r="G68" s="64" t="s">
        <v>98</v>
      </c>
      <c r="H68" s="39">
        <v>0</v>
      </c>
      <c r="I68" s="98"/>
      <c r="J68" s="98"/>
      <c r="K68" s="16">
        <v>6.5</v>
      </c>
      <c r="L68" s="36" t="str">
        <f t="shared" si="340"/>
        <v/>
      </c>
      <c r="M68" s="4"/>
      <c r="N68" s="4"/>
      <c r="O68" s="4"/>
      <c r="P68" s="4"/>
      <c r="Q68" s="4"/>
      <c r="R68" s="4"/>
      <c r="S68" s="4"/>
      <c r="T68" s="4"/>
      <c r="U68" s="4"/>
      <c r="V68" s="4"/>
      <c r="W68" s="4"/>
      <c r="X68" s="4"/>
      <c r="Y68" s="4"/>
      <c r="Z68" s="4"/>
      <c r="AA68" s="4"/>
      <c r="AB68" s="4"/>
      <c r="AC68" s="5"/>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c r="EW68" s="4"/>
      <c r="EX68" s="4"/>
      <c r="EY68" s="4"/>
      <c r="EZ68" s="4"/>
      <c r="FA68" s="4"/>
      <c r="FB68" s="4"/>
      <c r="FC68" s="4"/>
      <c r="FD68" s="4"/>
      <c r="FE68" s="4"/>
      <c r="FF68" s="4"/>
      <c r="FG68" s="4"/>
      <c r="FH68" s="4"/>
      <c r="FI68" s="4"/>
      <c r="FJ68" s="4"/>
      <c r="FK68" s="4"/>
      <c r="FL68" s="4"/>
      <c r="FM68" s="4"/>
      <c r="FN68" s="4"/>
      <c r="FO68" s="4"/>
      <c r="FP68" s="4"/>
      <c r="FQ68" s="4"/>
      <c r="FR68" s="4"/>
      <c r="FS68" s="4"/>
      <c r="FT68" s="4"/>
      <c r="FU68" s="4"/>
      <c r="FV68" s="4"/>
      <c r="FW68" s="4"/>
      <c r="FX68" s="4"/>
      <c r="FY68" s="4"/>
      <c r="FZ68" s="4"/>
      <c r="GA68" s="4"/>
      <c r="GB68" s="4"/>
      <c r="GC68" s="4"/>
      <c r="GD68" s="4"/>
      <c r="GE68" s="4"/>
      <c r="GF68" s="4"/>
      <c r="GG68" s="4"/>
      <c r="GH68" s="4"/>
      <c r="GI68" s="4"/>
      <c r="GJ68" s="4"/>
      <c r="GK68" s="4"/>
      <c r="GL68" s="4"/>
      <c r="GM68" s="4"/>
      <c r="GN68" s="4"/>
      <c r="GO68" s="4"/>
      <c r="GP68" s="4"/>
      <c r="GQ68" s="4"/>
      <c r="GR68" s="4"/>
      <c r="GS68" s="4"/>
      <c r="GT68" s="4"/>
      <c r="GU68" s="4"/>
      <c r="GV68" s="4"/>
      <c r="GW68" s="4"/>
      <c r="GX68" s="4"/>
      <c r="GY68" s="4"/>
      <c r="GZ68" s="4"/>
      <c r="HA68" s="4"/>
      <c r="HB68" s="4"/>
      <c r="HC68" s="4"/>
      <c r="HD68" s="4"/>
      <c r="HE68" s="4"/>
      <c r="HF68" s="4"/>
      <c r="HG68" s="4"/>
      <c r="HH68" s="4"/>
      <c r="HI68" s="4"/>
      <c r="HJ68" s="4"/>
      <c r="HK68" s="4"/>
      <c r="HL68" s="4"/>
      <c r="HM68" s="4"/>
      <c r="HN68" s="4"/>
      <c r="HO68" s="4"/>
      <c r="HP68" s="4"/>
      <c r="HQ68" s="4"/>
      <c r="HR68" s="4"/>
      <c r="HS68" s="4"/>
      <c r="HT68" s="4"/>
      <c r="HU68" s="4"/>
      <c r="HV68" s="4"/>
      <c r="HW68" s="4"/>
      <c r="HX68" s="4"/>
      <c r="HY68" s="4"/>
      <c r="HZ68" s="4"/>
      <c r="IA68" s="4"/>
      <c r="IB68" s="4"/>
      <c r="IC68" s="4"/>
      <c r="ID68" s="4"/>
      <c r="IE68" s="4"/>
      <c r="IF68" s="4"/>
      <c r="IG68" s="4"/>
      <c r="IH68" s="4"/>
      <c r="II68" s="4"/>
      <c r="IJ68" s="4"/>
      <c r="IK68" s="4"/>
      <c r="IL68" s="4"/>
      <c r="IM68" s="4"/>
      <c r="IN68" s="4"/>
      <c r="IO68" s="4"/>
      <c r="IP68" s="4"/>
      <c r="IQ68" s="4"/>
      <c r="IR68" s="4"/>
      <c r="IS68" s="4"/>
      <c r="IT68" s="4"/>
      <c r="IU68" s="4"/>
      <c r="IV68" s="4"/>
      <c r="IW68" s="4"/>
      <c r="IX68" s="4"/>
      <c r="IY68" s="4"/>
      <c r="IZ68" s="4"/>
      <c r="JA68" s="4"/>
      <c r="JB68" s="4"/>
      <c r="JC68" s="4"/>
      <c r="JD68" s="4"/>
      <c r="JE68" s="4"/>
      <c r="JF68" s="4"/>
      <c r="JG68" s="4"/>
      <c r="JH68" s="4"/>
      <c r="JI68" s="4"/>
      <c r="JJ68" s="4"/>
      <c r="JK68" s="4"/>
      <c r="JL68" s="4"/>
      <c r="JM68" s="4"/>
      <c r="JN68" s="4"/>
      <c r="JO68" s="4"/>
      <c r="JP68" s="4"/>
      <c r="JQ68" s="4"/>
      <c r="JR68" s="4"/>
      <c r="JS68" s="4"/>
      <c r="JT68" s="4"/>
      <c r="JU68" s="4"/>
      <c r="JV68" s="4"/>
      <c r="JW68" s="4"/>
      <c r="JX68" s="4"/>
      <c r="JY68" s="4"/>
      <c r="JZ68" s="4"/>
      <c r="KA68" s="4"/>
      <c r="KB68" s="4"/>
      <c r="KC68" s="4"/>
      <c r="KD68" s="4"/>
      <c r="KE68" s="4"/>
      <c r="KF68" s="4"/>
      <c r="KG68" s="4"/>
      <c r="KH68" s="4"/>
      <c r="KI68" s="4"/>
      <c r="KJ68" s="4"/>
      <c r="KK68" s="4"/>
      <c r="KL68" s="4"/>
      <c r="KM68" s="4"/>
      <c r="KN68" s="4"/>
      <c r="KO68" s="4"/>
      <c r="KP68" s="4"/>
      <c r="KQ68" s="4"/>
      <c r="KR68" s="4"/>
      <c r="KS68" s="4"/>
      <c r="KT68" s="4"/>
      <c r="KU68" s="4"/>
      <c r="KV68" s="4"/>
      <c r="KW68" s="4"/>
      <c r="KX68" s="4"/>
      <c r="KY68" s="4"/>
      <c r="KZ68" s="4"/>
      <c r="LA68" s="4"/>
      <c r="LB68" s="4"/>
      <c r="LC68" s="4"/>
      <c r="LD68" s="4"/>
      <c r="LE68" s="4"/>
      <c r="LF68" s="4"/>
      <c r="LG68" s="4"/>
      <c r="LH68" s="4"/>
      <c r="LI68" s="4"/>
      <c r="LJ68" s="4"/>
      <c r="LK68" s="4"/>
      <c r="LL68" s="4"/>
      <c r="LM68" s="4"/>
      <c r="LN68" s="4"/>
      <c r="LO68" s="4"/>
      <c r="LP68" s="4"/>
      <c r="LQ68" s="4"/>
      <c r="LR68" s="4"/>
      <c r="LS68" s="4"/>
      <c r="LT68" s="4"/>
      <c r="LU68" s="4"/>
      <c r="LV68" s="4"/>
      <c r="LW68" s="4"/>
      <c r="LX68" s="4"/>
      <c r="LY68" s="4"/>
      <c r="LZ68" s="4"/>
      <c r="MA68" s="4"/>
      <c r="MB68" s="4"/>
      <c r="MC68" s="4"/>
      <c r="MD68" s="4"/>
      <c r="ME68" s="4"/>
      <c r="MF68" s="4"/>
      <c r="MG68" s="4"/>
      <c r="MH68" s="4"/>
      <c r="MI68" s="4"/>
      <c r="MJ68" s="4"/>
      <c r="MK68" s="4"/>
      <c r="ML68" s="4"/>
      <c r="MM68" s="4"/>
      <c r="MN68" s="4"/>
      <c r="MO68" s="4"/>
      <c r="MP68" s="4"/>
    </row>
    <row r="69" spans="1:354" s="2" customFormat="1" ht="30" hidden="1" customHeight="1" outlineLevel="1" thickBot="1" x14ac:dyDescent="0.35">
      <c r="A69" s="9"/>
      <c r="B69" s="23">
        <v>6.7</v>
      </c>
      <c r="C69" s="23" t="s">
        <v>63</v>
      </c>
      <c r="D69" s="115"/>
      <c r="E69" s="115"/>
      <c r="F69" s="16"/>
      <c r="G69" s="64" t="s">
        <v>98</v>
      </c>
      <c r="H69" s="39">
        <v>0</v>
      </c>
      <c r="I69" s="98"/>
      <c r="J69" s="98"/>
      <c r="K69" s="16">
        <v>6.6</v>
      </c>
      <c r="L69" s="36" t="str">
        <f t="shared" si="340"/>
        <v/>
      </c>
      <c r="M69" s="4"/>
      <c r="N69" s="4"/>
      <c r="O69" s="4"/>
      <c r="P69" s="4"/>
      <c r="Q69" s="4"/>
      <c r="R69" s="4"/>
      <c r="S69" s="4"/>
      <c r="T69" s="4"/>
      <c r="U69" s="4"/>
      <c r="V69" s="4"/>
      <c r="W69" s="4"/>
      <c r="X69" s="4"/>
      <c r="Y69" s="4"/>
      <c r="Z69" s="4"/>
      <c r="AA69" s="4"/>
      <c r="AB69" s="4"/>
      <c r="AC69" s="5"/>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c r="EW69" s="4"/>
      <c r="EX69" s="4"/>
      <c r="EY69" s="4"/>
      <c r="EZ69" s="4"/>
      <c r="FA69" s="4"/>
      <c r="FB69" s="4"/>
      <c r="FC69" s="4"/>
      <c r="FD69" s="4"/>
      <c r="FE69" s="4"/>
      <c r="FF69" s="4"/>
      <c r="FG69" s="4"/>
      <c r="FH69" s="4"/>
      <c r="FI69" s="4"/>
      <c r="FJ69" s="4"/>
      <c r="FK69" s="4"/>
      <c r="FL69" s="4"/>
      <c r="FM69" s="4"/>
      <c r="FN69" s="4"/>
      <c r="FO69" s="4"/>
      <c r="FP69" s="4"/>
      <c r="FQ69" s="4"/>
      <c r="FR69" s="4"/>
      <c r="FS69" s="4"/>
      <c r="FT69" s="4"/>
      <c r="FU69" s="4"/>
      <c r="FV69" s="4"/>
      <c r="FW69" s="4"/>
      <c r="FX69" s="4"/>
      <c r="FY69" s="4"/>
      <c r="FZ69" s="4"/>
      <c r="GA69" s="4"/>
      <c r="GB69" s="4"/>
      <c r="GC69" s="4"/>
      <c r="GD69" s="4"/>
      <c r="GE69" s="4"/>
      <c r="GF69" s="4"/>
      <c r="GG69" s="4"/>
      <c r="GH69" s="4"/>
      <c r="GI69" s="4"/>
      <c r="GJ69" s="4"/>
      <c r="GK69" s="4"/>
      <c r="GL69" s="4"/>
      <c r="GM69" s="4"/>
      <c r="GN69" s="4"/>
      <c r="GO69" s="4"/>
      <c r="GP69" s="4"/>
      <c r="GQ69" s="4"/>
      <c r="GR69" s="4"/>
      <c r="GS69" s="4"/>
      <c r="GT69" s="4"/>
      <c r="GU69" s="4"/>
      <c r="GV69" s="4"/>
      <c r="GW69" s="4"/>
      <c r="GX69" s="4"/>
      <c r="GY69" s="4"/>
      <c r="GZ69" s="4"/>
      <c r="HA69" s="4"/>
      <c r="HB69" s="4"/>
      <c r="HC69" s="4"/>
      <c r="HD69" s="4"/>
      <c r="HE69" s="4"/>
      <c r="HF69" s="4"/>
      <c r="HG69" s="4"/>
      <c r="HH69" s="4"/>
      <c r="HI69" s="4"/>
      <c r="HJ69" s="4"/>
      <c r="HK69" s="4"/>
      <c r="HL69" s="4"/>
      <c r="HM69" s="4"/>
      <c r="HN69" s="4"/>
      <c r="HO69" s="4"/>
      <c r="HP69" s="4"/>
      <c r="HQ69" s="4"/>
      <c r="HR69" s="4"/>
      <c r="HS69" s="4"/>
      <c r="HT69" s="4"/>
      <c r="HU69" s="4"/>
      <c r="HV69" s="4"/>
      <c r="HW69" s="4"/>
      <c r="HX69" s="4"/>
      <c r="HY69" s="4"/>
      <c r="HZ69" s="4"/>
      <c r="IA69" s="4"/>
      <c r="IB69" s="4"/>
      <c r="IC69" s="4"/>
      <c r="ID69" s="4"/>
      <c r="IE69" s="4"/>
      <c r="IF69" s="4"/>
      <c r="IG69" s="4"/>
      <c r="IH69" s="4"/>
      <c r="II69" s="4"/>
      <c r="IJ69" s="4"/>
      <c r="IK69" s="4"/>
      <c r="IL69" s="4"/>
      <c r="IM69" s="4"/>
      <c r="IN69" s="4"/>
      <c r="IO69" s="4"/>
      <c r="IP69" s="4"/>
      <c r="IQ69" s="4"/>
      <c r="IR69" s="4"/>
      <c r="IS69" s="4"/>
      <c r="IT69" s="4"/>
      <c r="IU69" s="4"/>
      <c r="IV69" s="4"/>
      <c r="IW69" s="4"/>
      <c r="IX69" s="4"/>
      <c r="IY69" s="4"/>
      <c r="IZ69" s="4"/>
      <c r="JA69" s="4"/>
      <c r="JB69" s="4"/>
      <c r="JC69" s="4"/>
      <c r="JD69" s="4"/>
      <c r="JE69" s="4"/>
      <c r="JF69" s="4"/>
      <c r="JG69" s="4"/>
      <c r="JH69" s="4"/>
      <c r="JI69" s="4"/>
      <c r="JJ69" s="4"/>
      <c r="JK69" s="4"/>
      <c r="JL69" s="4"/>
      <c r="JM69" s="4"/>
      <c r="JN69" s="4"/>
      <c r="JO69" s="4"/>
      <c r="JP69" s="4"/>
      <c r="JQ69" s="4"/>
      <c r="JR69" s="4"/>
      <c r="JS69" s="4"/>
      <c r="JT69" s="4"/>
      <c r="JU69" s="4"/>
      <c r="JV69" s="4"/>
      <c r="JW69" s="4"/>
      <c r="JX69" s="4"/>
      <c r="JY69" s="4"/>
      <c r="JZ69" s="4"/>
      <c r="KA69" s="4"/>
      <c r="KB69" s="4"/>
      <c r="KC69" s="4"/>
      <c r="KD69" s="4"/>
      <c r="KE69" s="4"/>
      <c r="KF69" s="4"/>
      <c r="KG69" s="4"/>
      <c r="KH69" s="4"/>
      <c r="KI69" s="4"/>
      <c r="KJ69" s="4"/>
      <c r="KK69" s="4"/>
      <c r="KL69" s="4"/>
      <c r="KM69" s="4"/>
      <c r="KN69" s="4"/>
      <c r="KO69" s="4"/>
      <c r="KP69" s="4"/>
      <c r="KQ69" s="4"/>
      <c r="KR69" s="4"/>
      <c r="KS69" s="4"/>
      <c r="KT69" s="4"/>
      <c r="KU69" s="4"/>
      <c r="KV69" s="4"/>
      <c r="KW69" s="4"/>
      <c r="KX69" s="4"/>
      <c r="KY69" s="4"/>
      <c r="KZ69" s="4"/>
      <c r="LA69" s="4"/>
      <c r="LB69" s="4"/>
      <c r="LC69" s="4"/>
      <c r="LD69" s="4"/>
      <c r="LE69" s="4"/>
      <c r="LF69" s="4"/>
      <c r="LG69" s="4"/>
      <c r="LH69" s="4"/>
      <c r="LI69" s="4"/>
      <c r="LJ69" s="4"/>
      <c r="LK69" s="4"/>
      <c r="LL69" s="4"/>
      <c r="LM69" s="4"/>
      <c r="LN69" s="4"/>
      <c r="LO69" s="4"/>
      <c r="LP69" s="4"/>
      <c r="LQ69" s="4"/>
      <c r="LR69" s="4"/>
      <c r="LS69" s="4"/>
      <c r="LT69" s="4"/>
      <c r="LU69" s="4"/>
      <c r="LV69" s="4"/>
      <c r="LW69" s="4"/>
      <c r="LX69" s="4"/>
      <c r="LY69" s="4"/>
      <c r="LZ69" s="4"/>
      <c r="MA69" s="4"/>
      <c r="MB69" s="4"/>
      <c r="MC69" s="4"/>
      <c r="MD69" s="4"/>
      <c r="ME69" s="4"/>
      <c r="MF69" s="4"/>
      <c r="MG69" s="4"/>
      <c r="MH69" s="4"/>
      <c r="MI69" s="4"/>
      <c r="MJ69" s="4"/>
      <c r="MK69" s="4"/>
      <c r="ML69" s="4"/>
      <c r="MM69" s="4"/>
      <c r="MN69" s="4"/>
      <c r="MO69" s="4"/>
      <c r="MP69" s="4"/>
    </row>
    <row r="70" spans="1:354" s="2" customFormat="1" ht="30" hidden="1" customHeight="1" outlineLevel="1" thickBot="1" x14ac:dyDescent="0.35">
      <c r="A70" s="9"/>
      <c r="B70" s="23">
        <v>6.8</v>
      </c>
      <c r="C70" s="23" t="s">
        <v>71</v>
      </c>
      <c r="D70" s="23" t="s">
        <v>72</v>
      </c>
      <c r="E70" s="23"/>
      <c r="F70" s="23" t="s">
        <v>27</v>
      </c>
      <c r="G70" s="23">
        <v>24</v>
      </c>
      <c r="H70" s="23">
        <v>0</v>
      </c>
      <c r="I70" s="98">
        <v>45300</v>
      </c>
      <c r="J70" s="98">
        <v>45302</v>
      </c>
      <c r="K70" s="23"/>
      <c r="L70" s="36">
        <f t="shared" si="340"/>
        <v>3</v>
      </c>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
      <c r="EW70" s="4"/>
      <c r="EX70" s="4"/>
      <c r="EY70" s="4"/>
      <c r="EZ70" s="4"/>
      <c r="FA70" s="4"/>
      <c r="FB70" s="4"/>
      <c r="FC70" s="4"/>
      <c r="FD70" s="4"/>
      <c r="FE70" s="4"/>
      <c r="FF70" s="4"/>
      <c r="FG70" s="4"/>
      <c r="FH70" s="4"/>
      <c r="FI70" s="4"/>
      <c r="FJ70" s="4"/>
      <c r="FK70" s="4"/>
      <c r="FL70" s="4"/>
      <c r="FM70" s="4"/>
      <c r="FN70" s="4"/>
      <c r="FO70" s="4"/>
      <c r="FP70" s="4"/>
      <c r="FQ70" s="4"/>
      <c r="FR70" s="4"/>
      <c r="FS70" s="4"/>
      <c r="FT70" s="4"/>
      <c r="FU70" s="4"/>
      <c r="FV70" s="4"/>
      <c r="FW70" s="4"/>
      <c r="FX70" s="4"/>
      <c r="FY70" s="4"/>
      <c r="FZ70" s="4"/>
      <c r="GA70" s="4"/>
      <c r="GB70" s="4"/>
      <c r="GC70" s="4"/>
      <c r="GD70" s="4"/>
      <c r="GE70" s="4"/>
      <c r="GF70" s="4"/>
      <c r="GG70" s="4"/>
      <c r="GH70" s="4"/>
      <c r="GI70" s="4"/>
      <c r="GJ70" s="4"/>
      <c r="GK70" s="4"/>
      <c r="GL70" s="4"/>
      <c r="GM70" s="4"/>
      <c r="GN70" s="4"/>
      <c r="GO70" s="4"/>
      <c r="GP70" s="4"/>
      <c r="GQ70" s="4"/>
      <c r="GR70" s="4"/>
      <c r="GS70" s="4"/>
      <c r="GT70" s="4"/>
      <c r="GU70" s="4"/>
      <c r="GV70" s="4"/>
      <c r="GW70" s="4"/>
      <c r="GX70" s="4"/>
      <c r="GY70" s="4"/>
      <c r="GZ70" s="4"/>
      <c r="HA70" s="4"/>
      <c r="HB70" s="4"/>
      <c r="HC70" s="4"/>
      <c r="HD70" s="4"/>
      <c r="HE70" s="4"/>
      <c r="HF70" s="4"/>
      <c r="HG70" s="4"/>
      <c r="HH70" s="4"/>
      <c r="HI70" s="4"/>
      <c r="HJ70" s="4"/>
      <c r="HK70" s="4"/>
      <c r="HL70" s="4"/>
      <c r="HM70" s="4"/>
      <c r="HN70" s="4"/>
      <c r="HO70" s="4"/>
      <c r="HP70" s="4"/>
      <c r="HQ70" s="4"/>
      <c r="HR70" s="4"/>
      <c r="HS70" s="4"/>
      <c r="HT70" s="4"/>
      <c r="HU70" s="4"/>
      <c r="HV70" s="4"/>
      <c r="HW70" s="4"/>
      <c r="HX70" s="4"/>
      <c r="HY70" s="4"/>
      <c r="HZ70" s="4"/>
      <c r="IA70" s="4"/>
      <c r="IB70" s="4"/>
      <c r="IC70" s="4"/>
      <c r="ID70" s="4"/>
      <c r="IE70" s="4"/>
      <c r="IF70" s="4"/>
      <c r="IG70" s="4"/>
      <c r="IH70" s="4"/>
      <c r="II70" s="4"/>
      <c r="IJ70" s="4"/>
      <c r="IK70" s="4"/>
      <c r="IL70" s="4"/>
      <c r="IM70" s="4"/>
      <c r="IN70" s="4"/>
      <c r="IO70" s="4"/>
      <c r="IP70" s="4"/>
      <c r="IQ70" s="4"/>
      <c r="IR70" s="4"/>
      <c r="IS70" s="4"/>
      <c r="IT70" s="4"/>
      <c r="IU70" s="4"/>
      <c r="IV70" s="4"/>
      <c r="IW70" s="4"/>
      <c r="IX70" s="4"/>
      <c r="IY70" s="4"/>
      <c r="IZ70" s="4"/>
      <c r="JA70" s="4"/>
      <c r="JB70" s="4"/>
      <c r="JC70" s="4"/>
      <c r="JD70" s="4"/>
      <c r="JE70" s="4"/>
      <c r="JF70" s="4"/>
      <c r="JG70" s="4"/>
      <c r="JH70" s="4"/>
      <c r="JI70" s="4"/>
      <c r="JJ70" s="4"/>
      <c r="JK70" s="4"/>
      <c r="JL70" s="4"/>
      <c r="JM70" s="4"/>
      <c r="JN70" s="4"/>
      <c r="JO70" s="4"/>
      <c r="JP70" s="4"/>
      <c r="JQ70" s="4"/>
      <c r="JR70" s="4"/>
      <c r="JS70" s="4"/>
      <c r="JT70" s="4"/>
      <c r="JU70" s="4"/>
      <c r="JV70" s="4"/>
      <c r="JW70" s="4"/>
      <c r="JX70" s="4"/>
      <c r="JY70" s="4"/>
      <c r="JZ70" s="4"/>
      <c r="KA70" s="4"/>
      <c r="KB70" s="4"/>
      <c r="KC70" s="4"/>
      <c r="KD70" s="4"/>
      <c r="KE70" s="4"/>
      <c r="KF70" s="4"/>
      <c r="KG70" s="4"/>
      <c r="KH70" s="4"/>
      <c r="KI70" s="4"/>
      <c r="KJ70" s="4"/>
      <c r="KK70" s="4"/>
      <c r="KL70" s="4"/>
      <c r="KM70" s="4"/>
      <c r="KN70" s="4"/>
      <c r="KO70" s="4"/>
      <c r="KP70" s="4"/>
      <c r="KQ70" s="4"/>
      <c r="KR70" s="4"/>
      <c r="KS70" s="4"/>
      <c r="KT70" s="4"/>
      <c r="KU70" s="4"/>
      <c r="KV70" s="4"/>
      <c r="KW70" s="4"/>
      <c r="KX70" s="4"/>
      <c r="KY70" s="4"/>
      <c r="KZ70" s="4"/>
      <c r="LA70" s="4"/>
      <c r="LB70" s="4"/>
      <c r="LC70" s="4"/>
      <c r="LD70" s="4"/>
      <c r="LE70" s="4"/>
      <c r="LF70" s="4"/>
      <c r="LG70" s="4"/>
      <c r="LH70" s="4"/>
      <c r="LI70" s="4"/>
      <c r="LJ70" s="4"/>
      <c r="LK70" s="4"/>
      <c r="LL70" s="4"/>
      <c r="LM70" s="4"/>
      <c r="LN70" s="4"/>
      <c r="LO70" s="4"/>
      <c r="LP70" s="4"/>
      <c r="LQ70" s="4"/>
      <c r="LR70" s="4"/>
      <c r="LS70" s="4"/>
      <c r="LT70" s="4"/>
      <c r="LU70" s="4"/>
      <c r="LV70" s="4"/>
      <c r="LW70" s="4"/>
      <c r="LX70" s="4"/>
      <c r="LY70" s="4"/>
      <c r="LZ70" s="4"/>
      <c r="MA70" s="4"/>
      <c r="MB70" s="4"/>
      <c r="MC70" s="4"/>
      <c r="MD70" s="4"/>
      <c r="ME70" s="4"/>
      <c r="MF70" s="4"/>
      <c r="MG70" s="4"/>
      <c r="MH70" s="4"/>
      <c r="MI70" s="4"/>
      <c r="MJ70" s="4"/>
      <c r="MK70" s="4"/>
      <c r="ML70" s="4"/>
      <c r="MM70" s="4"/>
      <c r="MN70" s="4"/>
      <c r="MO70" s="4"/>
      <c r="MP70" s="4"/>
    </row>
    <row r="71" spans="1:354" s="2" customFormat="1" ht="30" hidden="1" customHeight="1" outlineLevel="1" thickBot="1" x14ac:dyDescent="0.35">
      <c r="A71" s="9"/>
      <c r="B71" s="23">
        <v>6.9</v>
      </c>
      <c r="C71" s="23" t="s">
        <v>64</v>
      </c>
      <c r="D71" s="115" t="s">
        <v>65</v>
      </c>
      <c r="E71" s="115"/>
      <c r="F71" s="16"/>
      <c r="G71" s="64" t="s">
        <v>98</v>
      </c>
      <c r="H71" s="39">
        <v>0</v>
      </c>
      <c r="I71" s="98"/>
      <c r="J71" s="98"/>
      <c r="K71" s="16">
        <v>6.7</v>
      </c>
      <c r="L71" s="36" t="str">
        <f t="shared" si="340"/>
        <v/>
      </c>
      <c r="M71" s="4"/>
      <c r="N71" s="4"/>
      <c r="O71" s="4"/>
      <c r="P71" s="4"/>
      <c r="Q71" s="4"/>
      <c r="R71" s="4"/>
      <c r="S71" s="4"/>
      <c r="T71" s="4"/>
      <c r="U71" s="4"/>
      <c r="V71" s="4"/>
      <c r="W71" s="4"/>
      <c r="X71" s="4"/>
      <c r="Y71" s="4"/>
      <c r="Z71" s="4"/>
      <c r="AA71" s="4"/>
      <c r="AB71" s="4"/>
      <c r="AC71" s="5"/>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c r="HB71" s="4"/>
      <c r="HC71" s="4"/>
      <c r="HD71" s="4"/>
      <c r="HE71" s="4"/>
      <c r="HF71" s="4"/>
      <c r="HG71" s="4"/>
      <c r="HH71" s="4"/>
      <c r="HI71" s="4"/>
      <c r="HJ71" s="4"/>
      <c r="HK71" s="4"/>
      <c r="HL71" s="4"/>
      <c r="HM71" s="4"/>
      <c r="HN71" s="4"/>
      <c r="HO71" s="4"/>
      <c r="HP71" s="4"/>
      <c r="HQ71" s="4"/>
      <c r="HR71" s="4"/>
      <c r="HS71" s="4"/>
      <c r="HT71" s="4"/>
      <c r="HU71" s="4"/>
      <c r="HV71" s="4"/>
      <c r="HW71" s="4"/>
      <c r="HX71" s="4"/>
      <c r="HY71" s="4"/>
      <c r="HZ71" s="4"/>
      <c r="IA71" s="4"/>
      <c r="IB71" s="4"/>
      <c r="IC71" s="4"/>
      <c r="ID71" s="4"/>
      <c r="IE71" s="4"/>
      <c r="IF71" s="4"/>
      <c r="IG71" s="4"/>
      <c r="IH71" s="4"/>
      <c r="II71" s="4"/>
      <c r="IJ71" s="4"/>
      <c r="IK71" s="4"/>
      <c r="IL71" s="4"/>
      <c r="IM71" s="4"/>
      <c r="IN71" s="4"/>
      <c r="IO71" s="4"/>
      <c r="IP71" s="4"/>
      <c r="IQ71" s="4"/>
      <c r="IR71" s="4"/>
      <c r="IS71" s="4"/>
      <c r="IT71" s="4"/>
      <c r="IU71" s="4"/>
      <c r="IV71" s="4"/>
      <c r="IW71" s="4"/>
      <c r="IX71" s="4"/>
      <c r="IY71" s="4"/>
      <c r="IZ71" s="4"/>
      <c r="JA71" s="4"/>
      <c r="JB71" s="4"/>
      <c r="JC71" s="4"/>
      <c r="JD71" s="4"/>
      <c r="JE71" s="4"/>
      <c r="JF71" s="4"/>
      <c r="JG71" s="4"/>
      <c r="JH71" s="4"/>
      <c r="JI71" s="4"/>
      <c r="JJ71" s="4"/>
      <c r="JK71" s="4"/>
      <c r="JL71" s="4"/>
      <c r="JM71" s="4"/>
      <c r="JN71" s="4"/>
      <c r="JO71" s="4"/>
      <c r="JP71" s="4"/>
      <c r="JQ71" s="4"/>
      <c r="JR71" s="4"/>
      <c r="JS71" s="4"/>
      <c r="JT71" s="4"/>
      <c r="JU71" s="4"/>
      <c r="JV71" s="4"/>
      <c r="JW71" s="4"/>
      <c r="JX71" s="4"/>
      <c r="JY71" s="4"/>
      <c r="JZ71" s="4"/>
      <c r="KA71" s="4"/>
      <c r="KB71" s="4"/>
      <c r="KC71" s="4"/>
      <c r="KD71" s="4"/>
      <c r="KE71" s="4"/>
      <c r="KF71" s="4"/>
      <c r="KG71" s="4"/>
      <c r="KH71" s="4"/>
      <c r="KI71" s="4"/>
      <c r="KJ71" s="4"/>
      <c r="KK71" s="4"/>
      <c r="KL71" s="4"/>
      <c r="KM71" s="4"/>
      <c r="KN71" s="4"/>
      <c r="KO71" s="4"/>
      <c r="KP71" s="4"/>
      <c r="KQ71" s="4"/>
      <c r="KR71" s="4"/>
      <c r="KS71" s="4"/>
      <c r="KT71" s="4"/>
      <c r="KU71" s="4"/>
      <c r="KV71" s="4"/>
      <c r="KW71" s="4"/>
      <c r="KX71" s="4"/>
      <c r="KY71" s="4"/>
      <c r="KZ71" s="4"/>
      <c r="LA71" s="4"/>
      <c r="LB71" s="4"/>
      <c r="LC71" s="4"/>
      <c r="LD71" s="4"/>
      <c r="LE71" s="4"/>
      <c r="LF71" s="4"/>
      <c r="LG71" s="4"/>
      <c r="LH71" s="4"/>
      <c r="LI71" s="4"/>
      <c r="LJ71" s="4"/>
      <c r="LK71" s="4"/>
      <c r="LL71" s="4"/>
      <c r="LM71" s="4"/>
      <c r="LN71" s="4"/>
      <c r="LO71" s="4"/>
      <c r="LP71" s="4"/>
      <c r="LQ71" s="4"/>
      <c r="LR71" s="4"/>
      <c r="LS71" s="4"/>
      <c r="LT71" s="4"/>
      <c r="LU71" s="4"/>
      <c r="LV71" s="4"/>
      <c r="LW71" s="4"/>
      <c r="LX71" s="4"/>
      <c r="LY71" s="4"/>
      <c r="LZ71" s="4"/>
      <c r="MA71" s="4"/>
      <c r="MB71" s="4"/>
      <c r="MC71" s="4"/>
      <c r="MD71" s="4"/>
      <c r="ME71" s="4"/>
      <c r="MF71" s="4"/>
      <c r="MG71" s="4"/>
      <c r="MH71" s="4"/>
      <c r="MI71" s="4"/>
      <c r="MJ71" s="4"/>
      <c r="MK71" s="4"/>
      <c r="ML71" s="4"/>
      <c r="MM71" s="4"/>
      <c r="MN71" s="4"/>
      <c r="MO71" s="4"/>
      <c r="MP71" s="4"/>
    </row>
    <row r="72" spans="1:354" s="2" customFormat="1" ht="30" customHeight="1" collapsed="1" thickBot="1" x14ac:dyDescent="0.35">
      <c r="A72" s="9" t="s">
        <v>109</v>
      </c>
      <c r="B72" s="40" t="s">
        <v>178</v>
      </c>
      <c r="C72" s="40"/>
      <c r="D72" s="40"/>
      <c r="E72" s="40"/>
      <c r="F72" s="17"/>
      <c r="G72" s="78">
        <f>SUM(G73:G91)</f>
        <v>1162</v>
      </c>
      <c r="H72" s="79"/>
      <c r="I72" s="99">
        <f>I73</f>
        <v>45299</v>
      </c>
      <c r="J72" s="100">
        <f>J91</f>
        <v>45387</v>
      </c>
      <c r="K72" s="17"/>
      <c r="L72" s="36">
        <f t="shared" si="340"/>
        <v>89</v>
      </c>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c r="EW72" s="4"/>
      <c r="EX72" s="4"/>
      <c r="EY72" s="4"/>
      <c r="EZ72" s="4"/>
      <c r="FA72" s="4"/>
      <c r="FB72" s="4"/>
      <c r="FC72" s="4"/>
      <c r="FD72" s="4"/>
      <c r="FE72" s="4"/>
      <c r="FF72" s="4"/>
      <c r="FG72" s="4"/>
      <c r="FH72" s="4"/>
      <c r="FI72" s="4"/>
      <c r="FJ72" s="4"/>
      <c r="FK72" s="4"/>
      <c r="FL72" s="4"/>
      <c r="FM72" s="4"/>
      <c r="FN72" s="4"/>
      <c r="FO72" s="4"/>
      <c r="FP72" s="4"/>
      <c r="FQ72" s="4"/>
      <c r="FR72" s="4"/>
      <c r="FS72" s="4"/>
      <c r="FT72" s="4"/>
      <c r="FU72" s="4"/>
      <c r="FV72" s="4"/>
      <c r="FW72" s="4"/>
      <c r="FX72" s="4"/>
      <c r="FY72" s="4"/>
      <c r="FZ72" s="4"/>
      <c r="GA72" s="4"/>
      <c r="GB72" s="4"/>
      <c r="GC72" s="4"/>
      <c r="GD72" s="4"/>
      <c r="GE72" s="4"/>
      <c r="GF72" s="4"/>
      <c r="GG72" s="4"/>
      <c r="GH72" s="4"/>
      <c r="GI72" s="4"/>
      <c r="GJ72" s="4"/>
      <c r="GK72" s="4"/>
      <c r="GL72" s="4"/>
      <c r="GM72" s="4"/>
      <c r="GN72" s="4"/>
      <c r="GO72" s="4"/>
      <c r="GP72" s="4"/>
      <c r="GQ72" s="4"/>
      <c r="GR72" s="4"/>
      <c r="GS72" s="4"/>
      <c r="GT72" s="4"/>
      <c r="GU72" s="4"/>
      <c r="GV72" s="4"/>
      <c r="GW72" s="4"/>
      <c r="GX72" s="4"/>
      <c r="GY72" s="4"/>
      <c r="GZ72" s="4"/>
      <c r="HA72" s="4"/>
      <c r="HB72" s="4"/>
      <c r="HC72" s="4"/>
      <c r="HD72" s="4"/>
      <c r="HE72" s="4"/>
      <c r="HF72" s="4"/>
      <c r="HG72" s="4"/>
      <c r="HH72" s="4"/>
      <c r="HI72" s="4"/>
      <c r="HJ72" s="4"/>
      <c r="HK72" s="4"/>
      <c r="HL72" s="4"/>
      <c r="HM72" s="4"/>
      <c r="HN72" s="4"/>
      <c r="HO72" s="4"/>
      <c r="HP72" s="4"/>
      <c r="HQ72" s="4"/>
      <c r="HR72" s="4"/>
      <c r="HS72" s="4"/>
      <c r="HT72" s="4"/>
      <c r="HU72" s="4"/>
      <c r="HV72" s="4"/>
      <c r="HW72" s="4"/>
      <c r="HX72" s="4"/>
      <c r="HY72" s="4"/>
      <c r="HZ72" s="4"/>
      <c r="IA72" s="4"/>
      <c r="IB72" s="4"/>
      <c r="IC72" s="4"/>
      <c r="ID72" s="4"/>
      <c r="IE72" s="4"/>
      <c r="IF72" s="4"/>
      <c r="IG72" s="4"/>
      <c r="IH72" s="4"/>
      <c r="II72" s="4"/>
      <c r="IJ72" s="4"/>
      <c r="IK72" s="4"/>
      <c r="IL72" s="4"/>
      <c r="IM72" s="4"/>
      <c r="IN72" s="4"/>
      <c r="IO72" s="4"/>
      <c r="IP72" s="4"/>
      <c r="IQ72" s="4"/>
      <c r="IR72" s="4"/>
      <c r="IS72" s="4"/>
      <c r="IT72" s="4"/>
      <c r="IU72" s="4"/>
      <c r="IV72" s="4"/>
      <c r="IW72" s="4"/>
      <c r="IX72" s="4"/>
      <c r="IY72" s="4"/>
      <c r="IZ72" s="4"/>
      <c r="JA72" s="4"/>
      <c r="JB72" s="4"/>
      <c r="JC72" s="4"/>
      <c r="JD72" s="4"/>
      <c r="JE72" s="4"/>
      <c r="JF72" s="4"/>
      <c r="JG72" s="4"/>
      <c r="JH72" s="4"/>
      <c r="JI72" s="4"/>
      <c r="JJ72" s="4"/>
      <c r="JK72" s="4"/>
      <c r="JL72" s="4"/>
      <c r="JM72" s="4"/>
      <c r="JN72" s="4"/>
      <c r="JO72" s="4"/>
      <c r="JP72" s="4"/>
      <c r="JQ72" s="4"/>
      <c r="JR72" s="4"/>
      <c r="JS72" s="4"/>
      <c r="JT72" s="4"/>
      <c r="JU72" s="4"/>
      <c r="JV72" s="4"/>
      <c r="JW72" s="4"/>
      <c r="JX72" s="4"/>
      <c r="JY72" s="4"/>
      <c r="JZ72" s="4"/>
      <c r="KA72" s="4"/>
      <c r="KB72" s="4"/>
      <c r="KC72" s="4"/>
      <c r="KD72" s="4"/>
      <c r="KE72" s="4"/>
      <c r="KF72" s="4"/>
      <c r="KG72" s="4"/>
      <c r="KH72" s="4"/>
      <c r="KI72" s="4"/>
      <c r="KJ72" s="4"/>
      <c r="KK72" s="4"/>
      <c r="KL72" s="4"/>
      <c r="KM72" s="4"/>
      <c r="KN72" s="4"/>
      <c r="KO72" s="4"/>
      <c r="KP72" s="4"/>
      <c r="KQ72" s="4"/>
      <c r="KR72" s="4"/>
      <c r="KS72" s="4"/>
      <c r="KT72" s="4"/>
      <c r="KU72" s="4"/>
      <c r="KV72" s="4"/>
      <c r="KW72" s="4"/>
      <c r="KX72" s="4"/>
      <c r="KY72" s="4"/>
      <c r="KZ72" s="4"/>
      <c r="LA72" s="4"/>
      <c r="LB72" s="4"/>
      <c r="LC72" s="4"/>
      <c r="LD72" s="4"/>
      <c r="LE72" s="4"/>
      <c r="LF72" s="4"/>
      <c r="LG72" s="4"/>
      <c r="LH72" s="4"/>
      <c r="LI72" s="4"/>
      <c r="LJ72" s="4"/>
      <c r="LK72" s="4"/>
      <c r="LL72" s="4"/>
      <c r="LM72" s="4"/>
      <c r="LN72" s="4"/>
      <c r="LO72" s="4"/>
      <c r="LP72" s="4"/>
      <c r="LQ72" s="4"/>
      <c r="LR72" s="4"/>
      <c r="LS72" s="4"/>
      <c r="LT72" s="4"/>
      <c r="LU72" s="4"/>
      <c r="LV72" s="4"/>
      <c r="LW72" s="4"/>
      <c r="LX72" s="4"/>
      <c r="LY72" s="4"/>
      <c r="LZ72" s="4"/>
      <c r="MA72" s="4"/>
      <c r="MB72" s="4"/>
      <c r="MC72" s="4"/>
      <c r="MD72" s="4"/>
      <c r="ME72" s="4"/>
      <c r="MF72" s="4"/>
      <c r="MG72" s="4"/>
      <c r="MH72" s="4"/>
      <c r="MI72" s="4"/>
      <c r="MJ72" s="4"/>
      <c r="MK72" s="4"/>
      <c r="ML72" s="4"/>
      <c r="MM72" s="4"/>
      <c r="MN72" s="4"/>
      <c r="MO72" s="4"/>
      <c r="MP72" s="4"/>
    </row>
    <row r="73" spans="1:354" s="2" customFormat="1" ht="30" hidden="1" customHeight="1" outlineLevel="1" thickBot="1" x14ac:dyDescent="0.35">
      <c r="A73" s="9"/>
      <c r="B73" s="24" t="s">
        <v>121</v>
      </c>
      <c r="C73" s="24" t="s">
        <v>131</v>
      </c>
      <c r="D73" s="114" t="s">
        <v>132</v>
      </c>
      <c r="E73" s="114"/>
      <c r="F73" s="18" t="s">
        <v>26</v>
      </c>
      <c r="G73" s="18">
        <v>40</v>
      </c>
      <c r="H73" s="41">
        <v>0</v>
      </c>
      <c r="I73" s="101">
        <v>45299</v>
      </c>
      <c r="J73" s="101">
        <v>45303</v>
      </c>
      <c r="K73" s="18"/>
      <c r="L73" s="36">
        <f t="shared" si="340"/>
        <v>5</v>
      </c>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c r="EW73" s="4"/>
      <c r="EX73" s="4"/>
      <c r="EY73" s="4"/>
      <c r="EZ73" s="4"/>
      <c r="FA73" s="4"/>
      <c r="FB73" s="4"/>
      <c r="FC73" s="4"/>
      <c r="FD73" s="4"/>
      <c r="FE73" s="4"/>
      <c r="FF73" s="4"/>
      <c r="FG73" s="4"/>
      <c r="FH73" s="4"/>
      <c r="FI73" s="4"/>
      <c r="FJ73" s="4"/>
      <c r="FK73" s="4"/>
      <c r="FL73" s="4"/>
      <c r="FM73" s="4"/>
      <c r="FN73" s="4"/>
      <c r="FO73" s="4"/>
      <c r="FP73" s="4"/>
      <c r="FQ73" s="4"/>
      <c r="FR73" s="4"/>
      <c r="FS73" s="4"/>
      <c r="FT73" s="4"/>
      <c r="FU73" s="4"/>
      <c r="FV73" s="4"/>
      <c r="FW73" s="4"/>
      <c r="FX73" s="4"/>
      <c r="FY73" s="4"/>
      <c r="FZ73" s="4"/>
      <c r="GA73" s="4"/>
      <c r="GB73" s="4"/>
      <c r="GC73" s="4"/>
      <c r="GD73" s="4"/>
      <c r="GE73" s="4"/>
      <c r="GF73" s="4"/>
      <c r="GG73" s="4"/>
      <c r="GH73" s="4"/>
      <c r="GI73" s="4"/>
      <c r="GJ73" s="4"/>
      <c r="GK73" s="4"/>
      <c r="GL73" s="4"/>
      <c r="GM73" s="4"/>
      <c r="GN73" s="4"/>
      <c r="GO73" s="4"/>
      <c r="GP73" s="4"/>
      <c r="GQ73" s="4"/>
      <c r="GR73" s="4"/>
      <c r="GS73" s="4"/>
      <c r="GT73" s="4"/>
      <c r="GU73" s="4"/>
      <c r="GV73" s="4"/>
      <c r="GW73" s="4"/>
      <c r="GX73" s="4"/>
      <c r="GY73" s="4"/>
      <c r="GZ73" s="4"/>
      <c r="HA73" s="4"/>
      <c r="HB73" s="4"/>
      <c r="HC73" s="4"/>
      <c r="HD73" s="4"/>
      <c r="HE73" s="4"/>
      <c r="HF73" s="4"/>
      <c r="HG73" s="4"/>
      <c r="HH73" s="4"/>
      <c r="HI73" s="4"/>
      <c r="HJ73" s="4"/>
      <c r="HK73" s="4"/>
      <c r="HL73" s="4"/>
      <c r="HM73" s="4"/>
      <c r="HN73" s="4"/>
      <c r="HO73" s="4"/>
      <c r="HP73" s="4"/>
      <c r="HQ73" s="4"/>
      <c r="HR73" s="4"/>
      <c r="HS73" s="4"/>
      <c r="HT73" s="4"/>
      <c r="HU73" s="4"/>
      <c r="HV73" s="4"/>
      <c r="HW73" s="4"/>
      <c r="HX73" s="4"/>
      <c r="HY73" s="4"/>
      <c r="HZ73" s="4"/>
      <c r="IA73" s="4"/>
      <c r="IB73" s="4"/>
      <c r="IC73" s="4"/>
      <c r="ID73" s="4"/>
      <c r="IE73" s="4"/>
      <c r="IF73" s="4"/>
      <c r="IG73" s="4"/>
      <c r="IH73" s="4"/>
      <c r="II73" s="4"/>
      <c r="IJ73" s="4"/>
      <c r="IK73" s="4"/>
      <c r="IL73" s="4"/>
      <c r="IM73" s="4"/>
      <c r="IN73" s="4"/>
      <c r="IO73" s="4"/>
      <c r="IP73" s="4"/>
      <c r="IQ73" s="4"/>
      <c r="IR73" s="4"/>
      <c r="IS73" s="4"/>
      <c r="IT73" s="4"/>
      <c r="IU73" s="4"/>
      <c r="IV73" s="4"/>
      <c r="IW73" s="4"/>
      <c r="IX73" s="4"/>
      <c r="IY73" s="4"/>
      <c r="IZ73" s="4"/>
      <c r="JA73" s="4"/>
      <c r="JB73" s="4"/>
      <c r="JC73" s="4"/>
      <c r="JD73" s="4"/>
      <c r="JE73" s="4"/>
      <c r="JF73" s="4"/>
      <c r="JG73" s="4"/>
      <c r="JH73" s="4"/>
      <c r="JI73" s="4"/>
      <c r="JJ73" s="4"/>
      <c r="JK73" s="4"/>
      <c r="JL73" s="4"/>
      <c r="JM73" s="4"/>
      <c r="JN73" s="4"/>
      <c r="JO73" s="4"/>
      <c r="JP73" s="4"/>
      <c r="JQ73" s="4"/>
      <c r="JR73" s="4"/>
      <c r="JS73" s="4"/>
      <c r="JT73" s="4"/>
      <c r="JU73" s="4"/>
      <c r="JV73" s="4"/>
      <c r="JW73" s="4"/>
      <c r="JX73" s="4"/>
      <c r="JY73" s="4"/>
      <c r="JZ73" s="4"/>
      <c r="KA73" s="4"/>
      <c r="KB73" s="4"/>
      <c r="KC73" s="4"/>
      <c r="KD73" s="4"/>
      <c r="KE73" s="4"/>
      <c r="KF73" s="4"/>
      <c r="KG73" s="4"/>
      <c r="KH73" s="4"/>
      <c r="KI73" s="4"/>
      <c r="KJ73" s="4"/>
      <c r="KK73" s="4"/>
      <c r="KL73" s="4"/>
      <c r="KM73" s="4"/>
      <c r="KN73" s="4"/>
      <c r="KO73" s="4"/>
      <c r="KP73" s="4"/>
      <c r="KQ73" s="4"/>
      <c r="KR73" s="4"/>
      <c r="KS73" s="4"/>
      <c r="KT73" s="4"/>
      <c r="KU73" s="4"/>
      <c r="KV73" s="4"/>
      <c r="KW73" s="4"/>
      <c r="KX73" s="4"/>
      <c r="KY73" s="4"/>
      <c r="KZ73" s="4"/>
      <c r="LA73" s="4"/>
      <c r="LB73" s="4"/>
      <c r="LC73" s="4"/>
      <c r="LD73" s="4"/>
      <c r="LE73" s="4"/>
      <c r="LF73" s="4"/>
      <c r="LG73" s="4"/>
      <c r="LH73" s="4"/>
      <c r="LI73" s="4"/>
      <c r="LJ73" s="4"/>
      <c r="LK73" s="4"/>
      <c r="LL73" s="4"/>
      <c r="LM73" s="4"/>
      <c r="LN73" s="4"/>
      <c r="LO73" s="4"/>
      <c r="LP73" s="4"/>
      <c r="LQ73" s="4"/>
      <c r="LR73" s="4"/>
      <c r="LS73" s="4"/>
      <c r="LT73" s="4"/>
      <c r="LU73" s="4"/>
      <c r="LV73" s="4"/>
      <c r="LW73" s="4"/>
      <c r="LX73" s="4"/>
      <c r="LY73" s="4"/>
      <c r="LZ73" s="4"/>
      <c r="MA73" s="4"/>
      <c r="MB73" s="4"/>
      <c r="MC73" s="4"/>
      <c r="MD73" s="4"/>
      <c r="ME73" s="4"/>
      <c r="MF73" s="4"/>
      <c r="MG73" s="4"/>
      <c r="MH73" s="4"/>
      <c r="MI73" s="4"/>
      <c r="MJ73" s="4"/>
      <c r="MK73" s="4"/>
      <c r="ML73" s="4"/>
      <c r="MM73" s="4"/>
      <c r="MN73" s="4"/>
      <c r="MO73" s="4"/>
      <c r="MP73" s="4"/>
    </row>
    <row r="74" spans="1:354" s="2" customFormat="1" ht="30" hidden="1" customHeight="1" outlineLevel="1" thickBot="1" x14ac:dyDescent="0.35">
      <c r="A74" s="9"/>
      <c r="B74" s="24">
        <v>7.2</v>
      </c>
      <c r="C74" s="24" t="s">
        <v>73</v>
      </c>
      <c r="D74" s="114" t="s">
        <v>74</v>
      </c>
      <c r="E74" s="114"/>
      <c r="F74" s="18" t="s">
        <v>67</v>
      </c>
      <c r="G74" s="18">
        <v>32</v>
      </c>
      <c r="H74" s="41">
        <v>0</v>
      </c>
      <c r="I74" s="101">
        <v>45300</v>
      </c>
      <c r="J74" s="101">
        <v>45303</v>
      </c>
      <c r="K74" s="18">
        <v>7.1</v>
      </c>
      <c r="L74" s="36">
        <f t="shared" si="340"/>
        <v>4</v>
      </c>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4"/>
      <c r="HH74" s="4"/>
      <c r="HI74" s="4"/>
      <c r="HJ74" s="4"/>
      <c r="HK74" s="4"/>
      <c r="HL74" s="4"/>
      <c r="HM74" s="4"/>
      <c r="HN74" s="4"/>
      <c r="HO74" s="4"/>
      <c r="HP74" s="4"/>
      <c r="HQ74" s="4"/>
      <c r="HR74" s="4"/>
      <c r="HS74" s="4"/>
      <c r="HT74" s="4"/>
      <c r="HU74" s="4"/>
      <c r="HV74" s="4"/>
      <c r="HW74" s="4"/>
      <c r="HX74" s="4"/>
      <c r="HY74" s="4"/>
      <c r="HZ74" s="4"/>
      <c r="IA74" s="4"/>
      <c r="IB74" s="4"/>
      <c r="IC74" s="4"/>
      <c r="ID74" s="4"/>
      <c r="IE74" s="4"/>
      <c r="IF74" s="4"/>
      <c r="IG74" s="4"/>
      <c r="IH74" s="4"/>
      <c r="II74" s="4"/>
      <c r="IJ74" s="4"/>
      <c r="IK74" s="4"/>
      <c r="IL74" s="4"/>
      <c r="IM74" s="4"/>
      <c r="IN74" s="4"/>
      <c r="IO74" s="4"/>
      <c r="IP74" s="4"/>
      <c r="IQ74" s="4"/>
      <c r="IR74" s="4"/>
      <c r="IS74" s="4"/>
      <c r="IT74" s="4"/>
      <c r="IU74" s="4"/>
      <c r="IV74" s="4"/>
      <c r="IW74" s="4"/>
      <c r="IX74" s="4"/>
      <c r="IY74" s="4"/>
      <c r="IZ74" s="4"/>
      <c r="JA74" s="4"/>
      <c r="JB74" s="4"/>
      <c r="JC74" s="4"/>
      <c r="JD74" s="4"/>
      <c r="JE74" s="4"/>
      <c r="JF74" s="4"/>
      <c r="JG74" s="4"/>
      <c r="JH74" s="4"/>
      <c r="JI74" s="4"/>
      <c r="JJ74" s="4"/>
      <c r="JK74" s="4"/>
      <c r="JL74" s="4"/>
      <c r="JM74" s="4"/>
      <c r="JN74" s="4"/>
      <c r="JO74" s="4"/>
      <c r="JP74" s="4"/>
      <c r="JQ74" s="4"/>
      <c r="JR74" s="4"/>
      <c r="JS74" s="4"/>
      <c r="JT74" s="4"/>
      <c r="JU74" s="4"/>
      <c r="JV74" s="4"/>
      <c r="JW74" s="4"/>
      <c r="JX74" s="4"/>
      <c r="JY74" s="4"/>
      <c r="JZ74" s="4"/>
      <c r="KA74" s="4"/>
      <c r="KB74" s="4"/>
      <c r="KC74" s="4"/>
      <c r="KD74" s="4"/>
      <c r="KE74" s="4"/>
      <c r="KF74" s="4"/>
      <c r="KG74" s="4"/>
      <c r="KH74" s="4"/>
      <c r="KI74" s="4"/>
      <c r="KJ74" s="4"/>
      <c r="KK74" s="4"/>
      <c r="KL74" s="4"/>
      <c r="KM74" s="4"/>
      <c r="KN74" s="4"/>
      <c r="KO74" s="4"/>
      <c r="KP74" s="4"/>
      <c r="KQ74" s="4"/>
      <c r="KR74" s="4"/>
      <c r="KS74" s="4"/>
      <c r="KT74" s="4"/>
      <c r="KU74" s="4"/>
      <c r="KV74" s="4"/>
      <c r="KW74" s="4"/>
      <c r="KX74" s="4"/>
      <c r="KY74" s="4"/>
      <c r="KZ74" s="4"/>
      <c r="LA74" s="4"/>
      <c r="LB74" s="4"/>
      <c r="LC74" s="4"/>
      <c r="LD74" s="4"/>
      <c r="LE74" s="4"/>
      <c r="LF74" s="4"/>
      <c r="LG74" s="4"/>
      <c r="LH74" s="4"/>
      <c r="LI74" s="4"/>
      <c r="LJ74" s="4"/>
      <c r="LK74" s="4"/>
      <c r="LL74" s="4"/>
      <c r="LM74" s="4"/>
      <c r="LN74" s="4"/>
      <c r="LO74" s="4"/>
      <c r="LP74" s="4"/>
      <c r="LQ74" s="4"/>
      <c r="LR74" s="4"/>
      <c r="LS74" s="4"/>
      <c r="LT74" s="4"/>
      <c r="LU74" s="4"/>
      <c r="LV74" s="4"/>
      <c r="LW74" s="4"/>
      <c r="LX74" s="4"/>
      <c r="LY74" s="4"/>
      <c r="LZ74" s="4"/>
      <c r="MA74" s="4"/>
      <c r="MB74" s="4"/>
      <c r="MC74" s="4"/>
      <c r="MD74" s="4"/>
      <c r="ME74" s="4"/>
      <c r="MF74" s="4"/>
      <c r="MG74" s="4"/>
      <c r="MH74" s="4"/>
      <c r="MI74" s="4"/>
      <c r="MJ74" s="4"/>
      <c r="MK74" s="4"/>
      <c r="ML74" s="4"/>
      <c r="MM74" s="4"/>
      <c r="MN74" s="4"/>
      <c r="MO74" s="4"/>
      <c r="MP74" s="4"/>
    </row>
    <row r="75" spans="1:354" s="2" customFormat="1" ht="30" hidden="1" customHeight="1" outlineLevel="1" thickBot="1" x14ac:dyDescent="0.35">
      <c r="A75" s="9"/>
      <c r="B75" s="24" t="s">
        <v>122</v>
      </c>
      <c r="C75" s="24" t="s">
        <v>76</v>
      </c>
      <c r="D75" s="114" t="s">
        <v>77</v>
      </c>
      <c r="E75" s="114"/>
      <c r="F75" s="18" t="s">
        <v>27</v>
      </c>
      <c r="G75" s="18">
        <v>80</v>
      </c>
      <c r="H75" s="41">
        <v>0</v>
      </c>
      <c r="I75" s="101">
        <v>45306</v>
      </c>
      <c r="J75" s="101">
        <v>45317</v>
      </c>
      <c r="K75" s="18">
        <v>7.2</v>
      </c>
      <c r="L75" s="36">
        <f t="shared" si="340"/>
        <v>12</v>
      </c>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c r="HF75" s="4"/>
      <c r="HG75" s="4"/>
      <c r="HH75" s="4"/>
      <c r="HI75" s="4"/>
      <c r="HJ75" s="4"/>
      <c r="HK75" s="4"/>
      <c r="HL75" s="4"/>
      <c r="HM75" s="4"/>
      <c r="HN75" s="4"/>
      <c r="HO75" s="4"/>
      <c r="HP75" s="4"/>
      <c r="HQ75" s="4"/>
      <c r="HR75" s="4"/>
      <c r="HS75" s="4"/>
      <c r="HT75" s="4"/>
      <c r="HU75" s="4"/>
      <c r="HV75" s="4"/>
      <c r="HW75" s="4"/>
      <c r="HX75" s="4"/>
      <c r="HY75" s="4"/>
      <c r="HZ75" s="4"/>
      <c r="IA75" s="4"/>
      <c r="IB75" s="4"/>
      <c r="IC75" s="4"/>
      <c r="ID75" s="4"/>
      <c r="IE75" s="4"/>
      <c r="IF75" s="4"/>
      <c r="IG75" s="4"/>
      <c r="IH75" s="4"/>
      <c r="II75" s="4"/>
      <c r="IJ75" s="4"/>
      <c r="IK75" s="4"/>
      <c r="IL75" s="4"/>
      <c r="IM75" s="4"/>
      <c r="IN75" s="4"/>
      <c r="IO75" s="4"/>
      <c r="IP75" s="4"/>
      <c r="IQ75" s="4"/>
      <c r="IR75" s="4"/>
      <c r="IS75" s="4"/>
      <c r="IT75" s="4"/>
      <c r="IU75" s="4"/>
      <c r="IV75" s="4"/>
      <c r="IW75" s="4"/>
      <c r="IX75" s="4"/>
      <c r="IY75" s="4"/>
      <c r="IZ75" s="4"/>
      <c r="JA75" s="4"/>
      <c r="JB75" s="4"/>
      <c r="JC75" s="4"/>
      <c r="JD75" s="4"/>
      <c r="JE75" s="4"/>
      <c r="JF75" s="4"/>
      <c r="JG75" s="4"/>
      <c r="JH75" s="4"/>
      <c r="JI75" s="4"/>
      <c r="JJ75" s="4"/>
      <c r="JK75" s="4"/>
      <c r="JL75" s="4"/>
      <c r="JM75" s="4"/>
      <c r="JN75" s="4"/>
      <c r="JO75" s="4"/>
      <c r="JP75" s="4"/>
      <c r="JQ75" s="4"/>
      <c r="JR75" s="4"/>
      <c r="JS75" s="4"/>
      <c r="JT75" s="4"/>
      <c r="JU75" s="4"/>
      <c r="JV75" s="4"/>
      <c r="JW75" s="4"/>
      <c r="JX75" s="4"/>
      <c r="JY75" s="4"/>
      <c r="JZ75" s="4"/>
      <c r="KA75" s="4"/>
      <c r="KB75" s="4"/>
      <c r="KC75" s="4"/>
      <c r="KD75" s="4"/>
      <c r="KE75" s="4"/>
      <c r="KF75" s="4"/>
      <c r="KG75" s="4"/>
      <c r="KH75" s="4"/>
      <c r="KI75" s="4"/>
      <c r="KJ75" s="4"/>
      <c r="KK75" s="4"/>
      <c r="KL75" s="4"/>
      <c r="KM75" s="4"/>
      <c r="KN75" s="4"/>
      <c r="KO75" s="4"/>
      <c r="KP75" s="4"/>
      <c r="KQ75" s="4"/>
      <c r="KR75" s="4"/>
      <c r="KS75" s="4"/>
      <c r="KT75" s="4"/>
      <c r="KU75" s="4"/>
      <c r="KV75" s="4"/>
      <c r="KW75" s="4"/>
      <c r="KX75" s="4"/>
      <c r="KY75" s="4"/>
      <c r="KZ75" s="4"/>
      <c r="LA75" s="4"/>
      <c r="LB75" s="4"/>
      <c r="LC75" s="4"/>
      <c r="LD75" s="4"/>
      <c r="LE75" s="4"/>
      <c r="LF75" s="4"/>
      <c r="LG75" s="4"/>
      <c r="LH75" s="4"/>
      <c r="LI75" s="4"/>
      <c r="LJ75" s="4"/>
      <c r="LK75" s="4"/>
      <c r="LL75" s="4"/>
      <c r="LM75" s="4"/>
      <c r="LN75" s="4"/>
      <c r="LO75" s="4"/>
      <c r="LP75" s="4"/>
      <c r="LQ75" s="4"/>
      <c r="LR75" s="4"/>
      <c r="LS75" s="4"/>
      <c r="LT75" s="4"/>
      <c r="LU75" s="4"/>
      <c r="LV75" s="4"/>
      <c r="LW75" s="4"/>
      <c r="LX75" s="4"/>
      <c r="LY75" s="4"/>
      <c r="LZ75" s="4"/>
      <c r="MA75" s="4"/>
      <c r="MB75" s="4"/>
      <c r="MC75" s="4"/>
      <c r="MD75" s="4"/>
      <c r="ME75" s="4"/>
      <c r="MF75" s="4"/>
      <c r="MG75" s="4"/>
      <c r="MH75" s="4"/>
      <c r="MI75" s="4"/>
      <c r="MJ75" s="4"/>
      <c r="MK75" s="4"/>
      <c r="ML75" s="4"/>
      <c r="MM75" s="4"/>
      <c r="MN75" s="4"/>
      <c r="MO75" s="4"/>
      <c r="MP75" s="4"/>
    </row>
    <row r="76" spans="1:354" s="2" customFormat="1" ht="30" hidden="1" customHeight="1" outlineLevel="1" thickBot="1" x14ac:dyDescent="0.35">
      <c r="A76" s="9"/>
      <c r="B76" s="24" t="s">
        <v>123</v>
      </c>
      <c r="C76" s="24" t="s">
        <v>78</v>
      </c>
      <c r="D76" s="114" t="s">
        <v>79</v>
      </c>
      <c r="E76" s="114"/>
      <c r="F76" s="18" t="s">
        <v>93</v>
      </c>
      <c r="G76" s="18">
        <v>40</v>
      </c>
      <c r="H76" s="41">
        <v>0</v>
      </c>
      <c r="I76" s="101">
        <v>45313</v>
      </c>
      <c r="J76" s="101">
        <v>45317</v>
      </c>
      <c r="K76" s="18">
        <v>7.3</v>
      </c>
      <c r="L76" s="36">
        <f t="shared" si="340"/>
        <v>5</v>
      </c>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c r="ER76" s="4"/>
      <c r="ES76" s="4"/>
      <c r="ET76" s="4"/>
      <c r="EU76" s="4"/>
      <c r="EV76" s="4"/>
      <c r="EW76" s="4"/>
      <c r="EX76" s="4"/>
      <c r="EY76" s="4"/>
      <c r="EZ76" s="4"/>
      <c r="FA76" s="4"/>
      <c r="FB76" s="4"/>
      <c r="FC76" s="4"/>
      <c r="FD76" s="4"/>
      <c r="FE76" s="4"/>
      <c r="FF76" s="4"/>
      <c r="FG76" s="4"/>
      <c r="FH76" s="4"/>
      <c r="FI76" s="4"/>
      <c r="FJ76" s="4"/>
      <c r="FK76" s="4"/>
      <c r="FL76" s="4"/>
      <c r="FM76" s="4"/>
      <c r="FN76" s="4"/>
      <c r="FO76" s="4"/>
      <c r="FP76" s="4"/>
      <c r="FQ76" s="4"/>
      <c r="FR76" s="4"/>
      <c r="FS76" s="4"/>
      <c r="FT76" s="4"/>
      <c r="FU76" s="4"/>
      <c r="FV76" s="4"/>
      <c r="FW76" s="4"/>
      <c r="FX76" s="4"/>
      <c r="FY76" s="4"/>
      <c r="FZ76" s="4"/>
      <c r="GA76" s="4"/>
      <c r="GB76" s="4"/>
      <c r="GC76" s="4"/>
      <c r="GD76" s="4"/>
      <c r="GE76" s="4"/>
      <c r="GF76" s="4"/>
      <c r="GG76" s="4"/>
      <c r="GH76" s="4"/>
      <c r="GI76" s="4"/>
      <c r="GJ76" s="4"/>
      <c r="GK76" s="4"/>
      <c r="GL76" s="4"/>
      <c r="GM76" s="4"/>
      <c r="GN76" s="4"/>
      <c r="GO76" s="4"/>
      <c r="GP76" s="4"/>
      <c r="GQ76" s="4"/>
      <c r="GR76" s="4"/>
      <c r="GS76" s="4"/>
      <c r="GT76" s="4"/>
      <c r="GU76" s="4"/>
      <c r="GV76" s="4"/>
      <c r="GW76" s="4"/>
      <c r="GX76" s="4"/>
      <c r="GY76" s="4"/>
      <c r="GZ76" s="4"/>
      <c r="HA76" s="4"/>
      <c r="HB76" s="4"/>
      <c r="HC76" s="4"/>
      <c r="HD76" s="4"/>
      <c r="HE76" s="4"/>
      <c r="HF76" s="4"/>
      <c r="HG76" s="4"/>
      <c r="HH76" s="4"/>
      <c r="HI76" s="4"/>
      <c r="HJ76" s="4"/>
      <c r="HK76" s="4"/>
      <c r="HL76" s="4"/>
      <c r="HM76" s="4"/>
      <c r="HN76" s="4"/>
      <c r="HO76" s="4"/>
      <c r="HP76" s="4"/>
      <c r="HQ76" s="4"/>
      <c r="HR76" s="4"/>
      <c r="HS76" s="4"/>
      <c r="HT76" s="4"/>
      <c r="HU76" s="4"/>
      <c r="HV76" s="4"/>
      <c r="HW76" s="4"/>
      <c r="HX76" s="4"/>
      <c r="HY76" s="4"/>
      <c r="HZ76" s="4"/>
      <c r="IA76" s="4"/>
      <c r="IB76" s="4"/>
      <c r="IC76" s="4"/>
      <c r="ID76" s="4"/>
      <c r="IE76" s="4"/>
      <c r="IF76" s="4"/>
      <c r="IG76" s="4"/>
      <c r="IH76" s="4"/>
      <c r="II76" s="4"/>
      <c r="IJ76" s="4"/>
      <c r="IK76" s="4"/>
      <c r="IL76" s="4"/>
      <c r="IM76" s="4"/>
      <c r="IN76" s="4"/>
      <c r="IO76" s="4"/>
      <c r="IP76" s="4"/>
      <c r="IQ76" s="4"/>
      <c r="IR76" s="4"/>
      <c r="IS76" s="4"/>
      <c r="IT76" s="4"/>
      <c r="IU76" s="4"/>
      <c r="IV76" s="4"/>
      <c r="IW76" s="4"/>
      <c r="IX76" s="4"/>
      <c r="IY76" s="4"/>
      <c r="IZ76" s="4"/>
      <c r="JA76" s="4"/>
      <c r="JB76" s="4"/>
      <c r="JC76" s="4"/>
      <c r="JD76" s="4"/>
      <c r="JE76" s="4"/>
      <c r="JF76" s="4"/>
      <c r="JG76" s="4"/>
      <c r="JH76" s="4"/>
      <c r="JI76" s="4"/>
      <c r="JJ76" s="4"/>
      <c r="JK76" s="4"/>
      <c r="JL76" s="4"/>
      <c r="JM76" s="4"/>
      <c r="JN76" s="4"/>
      <c r="JO76" s="4"/>
      <c r="JP76" s="4"/>
      <c r="JQ76" s="4"/>
      <c r="JR76" s="4"/>
      <c r="JS76" s="4"/>
      <c r="JT76" s="4"/>
      <c r="JU76" s="4"/>
      <c r="JV76" s="4"/>
      <c r="JW76" s="4"/>
      <c r="JX76" s="4"/>
      <c r="JY76" s="4"/>
      <c r="JZ76" s="4"/>
      <c r="KA76" s="4"/>
      <c r="KB76" s="4"/>
      <c r="KC76" s="4"/>
      <c r="KD76" s="4"/>
      <c r="KE76" s="4"/>
      <c r="KF76" s="4"/>
      <c r="KG76" s="4"/>
      <c r="KH76" s="4"/>
      <c r="KI76" s="4"/>
      <c r="KJ76" s="4"/>
      <c r="KK76" s="4"/>
      <c r="KL76" s="4"/>
      <c r="KM76" s="4"/>
      <c r="KN76" s="4"/>
      <c r="KO76" s="4"/>
      <c r="KP76" s="4"/>
      <c r="KQ76" s="4"/>
      <c r="KR76" s="4"/>
      <c r="KS76" s="4"/>
      <c r="KT76" s="4"/>
      <c r="KU76" s="4"/>
      <c r="KV76" s="4"/>
      <c r="KW76" s="4"/>
      <c r="KX76" s="4"/>
      <c r="KY76" s="4"/>
      <c r="KZ76" s="4"/>
      <c r="LA76" s="4"/>
      <c r="LB76" s="4"/>
      <c r="LC76" s="4"/>
      <c r="LD76" s="4"/>
      <c r="LE76" s="4"/>
      <c r="LF76" s="4"/>
      <c r="LG76" s="4"/>
      <c r="LH76" s="4"/>
      <c r="LI76" s="4"/>
      <c r="LJ76" s="4"/>
      <c r="LK76" s="4"/>
      <c r="LL76" s="4"/>
      <c r="LM76" s="4"/>
      <c r="LN76" s="4"/>
      <c r="LO76" s="4"/>
      <c r="LP76" s="4"/>
      <c r="LQ76" s="4"/>
      <c r="LR76" s="4"/>
      <c r="LS76" s="4"/>
      <c r="LT76" s="4"/>
      <c r="LU76" s="4"/>
      <c r="LV76" s="4"/>
      <c r="LW76" s="4"/>
      <c r="LX76" s="4"/>
      <c r="LY76" s="4"/>
      <c r="LZ76" s="4"/>
      <c r="MA76" s="4"/>
      <c r="MB76" s="4"/>
      <c r="MC76" s="4"/>
      <c r="MD76" s="4"/>
      <c r="ME76" s="4"/>
      <c r="MF76" s="4"/>
      <c r="MG76" s="4"/>
      <c r="MH76" s="4"/>
      <c r="MI76" s="4"/>
      <c r="MJ76" s="4"/>
      <c r="MK76" s="4"/>
      <c r="ML76" s="4"/>
      <c r="MM76" s="4"/>
      <c r="MN76" s="4"/>
      <c r="MO76" s="4"/>
      <c r="MP76" s="4"/>
    </row>
    <row r="77" spans="1:354" s="2" customFormat="1" ht="30" hidden="1" customHeight="1" outlineLevel="1" thickBot="1" x14ac:dyDescent="0.35">
      <c r="A77" s="9"/>
      <c r="B77" s="24" t="s">
        <v>124</v>
      </c>
      <c r="C77" s="24" t="s">
        <v>80</v>
      </c>
      <c r="D77" s="114" t="s">
        <v>81</v>
      </c>
      <c r="E77" s="114"/>
      <c r="F77" s="18" t="s">
        <v>68</v>
      </c>
      <c r="G77" s="18">
        <v>180</v>
      </c>
      <c r="H77" s="41">
        <v>0</v>
      </c>
      <c r="I77" s="101">
        <v>45320</v>
      </c>
      <c r="J77" s="101">
        <v>45330</v>
      </c>
      <c r="K77" s="18">
        <v>7.3</v>
      </c>
      <c r="L77" s="36">
        <f t="shared" si="340"/>
        <v>11</v>
      </c>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
      <c r="EW77" s="4"/>
      <c r="EX77" s="4"/>
      <c r="EY77" s="4"/>
      <c r="EZ77" s="4"/>
      <c r="FA77" s="4"/>
      <c r="FB77" s="4"/>
      <c r="FC77" s="4"/>
      <c r="FD77" s="4"/>
      <c r="FE77" s="4"/>
      <c r="FF77" s="4"/>
      <c r="FG77" s="4"/>
      <c r="FH77" s="4"/>
      <c r="FI77" s="4"/>
      <c r="FJ77" s="4"/>
      <c r="FK77" s="4"/>
      <c r="FL77" s="4"/>
      <c r="FM77" s="4"/>
      <c r="FN77" s="4"/>
      <c r="FO77" s="4"/>
      <c r="FP77" s="4"/>
      <c r="FQ77" s="4"/>
      <c r="FR77" s="4"/>
      <c r="FS77" s="4"/>
      <c r="FT77" s="4"/>
      <c r="FU77" s="4"/>
      <c r="FV77" s="4"/>
      <c r="FW77" s="4"/>
      <c r="FX77" s="4"/>
      <c r="FY77" s="4"/>
      <c r="FZ77" s="4"/>
      <c r="GA77" s="4"/>
      <c r="GB77" s="4"/>
      <c r="GC77" s="4"/>
      <c r="GD77" s="4"/>
      <c r="GE77" s="4"/>
      <c r="GF77" s="4"/>
      <c r="GG77" s="4"/>
      <c r="GH77" s="4"/>
      <c r="GI77" s="4"/>
      <c r="GJ77" s="4"/>
      <c r="GK77" s="4"/>
      <c r="GL77" s="4"/>
      <c r="GM77" s="4"/>
      <c r="GN77" s="4"/>
      <c r="GO77" s="4"/>
      <c r="GP77" s="4"/>
      <c r="GQ77" s="4"/>
      <c r="GR77" s="4"/>
      <c r="GS77" s="4"/>
      <c r="GT77" s="4"/>
      <c r="GU77" s="4"/>
      <c r="GV77" s="4"/>
      <c r="GW77" s="4"/>
      <c r="GX77" s="4"/>
      <c r="GY77" s="4"/>
      <c r="GZ77" s="4"/>
      <c r="HA77" s="4"/>
      <c r="HB77" s="4"/>
      <c r="HC77" s="4"/>
      <c r="HD77" s="4"/>
      <c r="HE77" s="4"/>
      <c r="HF77" s="4"/>
      <c r="HG77" s="4"/>
      <c r="HH77" s="4"/>
      <c r="HI77" s="4"/>
      <c r="HJ77" s="4"/>
      <c r="HK77" s="4"/>
      <c r="HL77" s="4"/>
      <c r="HM77" s="4"/>
      <c r="HN77" s="4"/>
      <c r="HO77" s="4"/>
      <c r="HP77" s="4"/>
      <c r="HQ77" s="4"/>
      <c r="HR77" s="4"/>
      <c r="HS77" s="4"/>
      <c r="HT77" s="4"/>
      <c r="HU77" s="4"/>
      <c r="HV77" s="4"/>
      <c r="HW77" s="4"/>
      <c r="HX77" s="4"/>
      <c r="HY77" s="4"/>
      <c r="HZ77" s="4"/>
      <c r="IA77" s="4"/>
      <c r="IB77" s="4"/>
      <c r="IC77" s="4"/>
      <c r="ID77" s="4"/>
      <c r="IE77" s="4"/>
      <c r="IF77" s="4"/>
      <c r="IG77" s="4"/>
      <c r="IH77" s="4"/>
      <c r="II77" s="4"/>
      <c r="IJ77" s="4"/>
      <c r="IK77" s="4"/>
      <c r="IL77" s="4"/>
      <c r="IM77" s="4"/>
      <c r="IN77" s="4"/>
      <c r="IO77" s="4"/>
      <c r="IP77" s="4"/>
      <c r="IQ77" s="4"/>
      <c r="IR77" s="4"/>
      <c r="IS77" s="4"/>
      <c r="IT77" s="4"/>
      <c r="IU77" s="4"/>
      <c r="IV77" s="4"/>
      <c r="IW77" s="4"/>
      <c r="IX77" s="4"/>
      <c r="IY77" s="4"/>
      <c r="IZ77" s="4"/>
      <c r="JA77" s="4"/>
      <c r="JB77" s="4"/>
      <c r="JC77" s="4"/>
      <c r="JD77" s="4"/>
      <c r="JE77" s="4"/>
      <c r="JF77" s="4"/>
      <c r="JG77" s="4"/>
      <c r="JH77" s="4"/>
      <c r="JI77" s="4"/>
      <c r="JJ77" s="4"/>
      <c r="JK77" s="4"/>
      <c r="JL77" s="4"/>
      <c r="JM77" s="4"/>
      <c r="JN77" s="4"/>
      <c r="JO77" s="4"/>
      <c r="JP77" s="4"/>
      <c r="JQ77" s="4"/>
      <c r="JR77" s="4"/>
      <c r="JS77" s="4"/>
      <c r="JT77" s="4"/>
      <c r="JU77" s="4"/>
      <c r="JV77" s="4"/>
      <c r="JW77" s="4"/>
      <c r="JX77" s="4"/>
      <c r="JY77" s="4"/>
      <c r="JZ77" s="4"/>
      <c r="KA77" s="4"/>
      <c r="KB77" s="4"/>
      <c r="KC77" s="4"/>
      <c r="KD77" s="4"/>
      <c r="KE77" s="4"/>
      <c r="KF77" s="4"/>
      <c r="KG77" s="4"/>
      <c r="KH77" s="4"/>
      <c r="KI77" s="4"/>
      <c r="KJ77" s="4"/>
      <c r="KK77" s="4"/>
      <c r="KL77" s="4"/>
      <c r="KM77" s="4"/>
      <c r="KN77" s="4"/>
      <c r="KO77" s="4"/>
      <c r="KP77" s="4"/>
      <c r="KQ77" s="4"/>
      <c r="KR77" s="4"/>
      <c r="KS77" s="4"/>
      <c r="KT77" s="4"/>
      <c r="KU77" s="4"/>
      <c r="KV77" s="4"/>
      <c r="KW77" s="4"/>
      <c r="KX77" s="4"/>
      <c r="KY77" s="4"/>
      <c r="KZ77" s="4"/>
      <c r="LA77" s="4"/>
      <c r="LB77" s="4"/>
      <c r="LC77" s="4"/>
      <c r="LD77" s="4"/>
      <c r="LE77" s="4"/>
      <c r="LF77" s="4"/>
      <c r="LG77" s="4"/>
      <c r="LH77" s="4"/>
      <c r="LI77" s="4"/>
      <c r="LJ77" s="4"/>
      <c r="LK77" s="4"/>
      <c r="LL77" s="4"/>
      <c r="LM77" s="4"/>
      <c r="LN77" s="4"/>
      <c r="LO77" s="4"/>
      <c r="LP77" s="4"/>
      <c r="LQ77" s="4"/>
      <c r="LR77" s="4"/>
      <c r="LS77" s="4"/>
      <c r="LT77" s="4"/>
      <c r="LU77" s="4"/>
      <c r="LV77" s="4"/>
      <c r="LW77" s="4"/>
      <c r="LX77" s="4"/>
      <c r="LY77" s="4"/>
      <c r="LZ77" s="4"/>
      <c r="MA77" s="4"/>
      <c r="MB77" s="4"/>
      <c r="MC77" s="4"/>
      <c r="MD77" s="4"/>
      <c r="ME77" s="4"/>
      <c r="MF77" s="4"/>
      <c r="MG77" s="4"/>
      <c r="MH77" s="4"/>
      <c r="MI77" s="4"/>
      <c r="MJ77" s="4"/>
      <c r="MK77" s="4"/>
      <c r="ML77" s="4"/>
      <c r="MM77" s="4"/>
      <c r="MN77" s="4"/>
      <c r="MO77" s="4"/>
      <c r="MP77" s="4"/>
    </row>
    <row r="78" spans="1:354" s="2" customFormat="1" ht="30" hidden="1" customHeight="1" outlineLevel="1" thickBot="1" x14ac:dyDescent="0.35">
      <c r="A78" s="9"/>
      <c r="B78" s="24" t="s">
        <v>125</v>
      </c>
      <c r="C78" s="24" t="s">
        <v>82</v>
      </c>
      <c r="D78" s="114" t="s">
        <v>158</v>
      </c>
      <c r="E78" s="114"/>
      <c r="F78" s="18" t="s">
        <v>93</v>
      </c>
      <c r="G78" s="18">
        <v>80</v>
      </c>
      <c r="H78" s="41">
        <v>0</v>
      </c>
      <c r="I78" s="101">
        <v>45341</v>
      </c>
      <c r="J78" s="101">
        <v>45345</v>
      </c>
      <c r="K78" s="18">
        <v>7.4</v>
      </c>
      <c r="L78" s="36">
        <f t="shared" si="340"/>
        <v>5</v>
      </c>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c r="EJ78" s="4"/>
      <c r="EK78" s="4"/>
      <c r="EL78" s="4"/>
      <c r="EM78" s="4"/>
      <c r="EN78" s="4"/>
      <c r="EO78" s="4"/>
      <c r="EP78" s="4"/>
      <c r="EQ78" s="4"/>
      <c r="ER78" s="4"/>
      <c r="ES78" s="4"/>
      <c r="ET78" s="4"/>
      <c r="EU78" s="4"/>
      <c r="EV78" s="4"/>
      <c r="EW78" s="4"/>
      <c r="EX78" s="4"/>
      <c r="EY78" s="4"/>
      <c r="EZ78" s="4"/>
      <c r="FA78" s="4"/>
      <c r="FB78" s="4"/>
      <c r="FC78" s="4"/>
      <c r="FD78" s="4"/>
      <c r="FE78" s="4"/>
      <c r="FF78" s="4"/>
      <c r="FG78" s="4"/>
      <c r="FH78" s="4"/>
      <c r="FI78" s="4"/>
      <c r="FJ78" s="4"/>
      <c r="FK78" s="4"/>
      <c r="FL78" s="4"/>
      <c r="FM78" s="4"/>
      <c r="FN78" s="4"/>
      <c r="FO78" s="4"/>
      <c r="FP78" s="4"/>
      <c r="FQ78" s="4"/>
      <c r="FR78" s="4"/>
      <c r="FS78" s="4"/>
      <c r="FT78" s="4"/>
      <c r="FU78" s="4"/>
      <c r="FV78" s="4"/>
      <c r="FW78" s="4"/>
      <c r="FX78" s="4"/>
      <c r="FY78" s="4"/>
      <c r="FZ78" s="4"/>
      <c r="GA78" s="4"/>
      <c r="GB78" s="4"/>
      <c r="GC78" s="4"/>
      <c r="GD78" s="4"/>
      <c r="GE78" s="4"/>
      <c r="GF78" s="4"/>
      <c r="GG78" s="4"/>
      <c r="GH78" s="4"/>
      <c r="GI78" s="4"/>
      <c r="GJ78" s="4"/>
      <c r="GK78" s="4"/>
      <c r="GL78" s="4"/>
      <c r="GM78" s="4"/>
      <c r="GN78" s="4"/>
      <c r="GO78" s="4"/>
      <c r="GP78" s="4"/>
      <c r="GQ78" s="4"/>
      <c r="GR78" s="4"/>
      <c r="GS78" s="4"/>
      <c r="GT78" s="4"/>
      <c r="GU78" s="4"/>
      <c r="GV78" s="4"/>
      <c r="GW78" s="4"/>
      <c r="GX78" s="4"/>
      <c r="GY78" s="4"/>
      <c r="GZ78" s="4"/>
      <c r="HA78" s="4"/>
      <c r="HB78" s="4"/>
      <c r="HC78" s="4"/>
      <c r="HD78" s="4"/>
      <c r="HE78" s="4"/>
      <c r="HF78" s="4"/>
      <c r="HG78" s="4"/>
      <c r="HH78" s="4"/>
      <c r="HI78" s="4"/>
      <c r="HJ78" s="4"/>
      <c r="HK78" s="4"/>
      <c r="HL78" s="4"/>
      <c r="HM78" s="4"/>
      <c r="HN78" s="4"/>
      <c r="HO78" s="4"/>
      <c r="HP78" s="4"/>
      <c r="HQ78" s="4"/>
      <c r="HR78" s="4"/>
      <c r="HS78" s="4"/>
      <c r="HT78" s="4"/>
      <c r="HU78" s="4"/>
      <c r="HV78" s="4"/>
      <c r="HW78" s="4"/>
      <c r="HX78" s="4"/>
      <c r="HY78" s="4"/>
      <c r="HZ78" s="4"/>
      <c r="IA78" s="4"/>
      <c r="IB78" s="4"/>
      <c r="IC78" s="4"/>
      <c r="ID78" s="4"/>
      <c r="IE78" s="4"/>
      <c r="IF78" s="4"/>
      <c r="IG78" s="4"/>
      <c r="IH78" s="4"/>
      <c r="II78" s="4"/>
      <c r="IJ78" s="4"/>
      <c r="IK78" s="4"/>
      <c r="IL78" s="4"/>
      <c r="IM78" s="4"/>
      <c r="IN78" s="4"/>
      <c r="IO78" s="4"/>
      <c r="IP78" s="4"/>
      <c r="IQ78" s="4"/>
      <c r="IR78" s="4"/>
      <c r="IS78" s="4"/>
      <c r="IT78" s="4"/>
      <c r="IU78" s="4"/>
      <c r="IV78" s="4"/>
      <c r="IW78" s="4"/>
      <c r="IX78" s="4"/>
      <c r="IY78" s="4"/>
      <c r="IZ78" s="4"/>
      <c r="JA78" s="4"/>
      <c r="JB78" s="4"/>
      <c r="JC78" s="4"/>
      <c r="JD78" s="4"/>
      <c r="JE78" s="4"/>
      <c r="JF78" s="4"/>
      <c r="JG78" s="4"/>
      <c r="JH78" s="4"/>
      <c r="JI78" s="4"/>
      <c r="JJ78" s="4"/>
      <c r="JK78" s="4"/>
      <c r="JL78" s="4"/>
      <c r="JM78" s="4"/>
      <c r="JN78" s="4"/>
      <c r="JO78" s="4"/>
      <c r="JP78" s="4"/>
      <c r="JQ78" s="4"/>
      <c r="JR78" s="4"/>
      <c r="JS78" s="4"/>
      <c r="JT78" s="4"/>
      <c r="JU78" s="4"/>
      <c r="JV78" s="4"/>
      <c r="JW78" s="4"/>
      <c r="JX78" s="4"/>
      <c r="JY78" s="4"/>
      <c r="JZ78" s="4"/>
      <c r="KA78" s="4"/>
      <c r="KB78" s="4"/>
      <c r="KC78" s="4"/>
      <c r="KD78" s="4"/>
      <c r="KE78" s="4"/>
      <c r="KF78" s="4"/>
      <c r="KG78" s="4"/>
      <c r="KH78" s="4"/>
      <c r="KI78" s="4"/>
      <c r="KJ78" s="4"/>
      <c r="KK78" s="4"/>
      <c r="KL78" s="4"/>
      <c r="KM78" s="4"/>
      <c r="KN78" s="4"/>
      <c r="KO78" s="4"/>
      <c r="KP78" s="4"/>
      <c r="KQ78" s="4"/>
      <c r="KR78" s="4"/>
      <c r="KS78" s="4"/>
      <c r="KT78" s="4"/>
      <c r="KU78" s="4"/>
      <c r="KV78" s="4"/>
      <c r="KW78" s="4"/>
      <c r="KX78" s="4"/>
      <c r="KY78" s="4"/>
      <c r="KZ78" s="4"/>
      <c r="LA78" s="4"/>
      <c r="LB78" s="4"/>
      <c r="LC78" s="4"/>
      <c r="LD78" s="4"/>
      <c r="LE78" s="4"/>
      <c r="LF78" s="4"/>
      <c r="LG78" s="4"/>
      <c r="LH78" s="4"/>
      <c r="LI78" s="4"/>
      <c r="LJ78" s="4"/>
      <c r="LK78" s="4"/>
      <c r="LL78" s="4"/>
      <c r="LM78" s="4"/>
      <c r="LN78" s="4"/>
      <c r="LO78" s="4"/>
      <c r="LP78" s="4"/>
      <c r="LQ78" s="4"/>
      <c r="LR78" s="4"/>
      <c r="LS78" s="4"/>
      <c r="LT78" s="4"/>
      <c r="LU78" s="4"/>
      <c r="LV78" s="4"/>
      <c r="LW78" s="4"/>
      <c r="LX78" s="4"/>
      <c r="LY78" s="4"/>
      <c r="LZ78" s="4"/>
      <c r="MA78" s="4"/>
      <c r="MB78" s="4"/>
      <c r="MC78" s="4"/>
      <c r="MD78" s="4"/>
      <c r="ME78" s="4"/>
      <c r="MF78" s="4"/>
      <c r="MG78" s="4"/>
      <c r="MH78" s="4"/>
      <c r="MI78" s="4"/>
      <c r="MJ78" s="4"/>
      <c r="MK78" s="4"/>
      <c r="ML78" s="4"/>
      <c r="MM78" s="4"/>
      <c r="MN78" s="4"/>
      <c r="MO78" s="4"/>
      <c r="MP78" s="4"/>
    </row>
    <row r="79" spans="1:354" s="2" customFormat="1" ht="30" hidden="1" customHeight="1" outlineLevel="1" thickBot="1" x14ac:dyDescent="0.35">
      <c r="A79" s="9"/>
      <c r="B79" s="24" t="s">
        <v>126</v>
      </c>
      <c r="C79" s="24" t="s">
        <v>83</v>
      </c>
      <c r="D79" s="114" t="s">
        <v>163</v>
      </c>
      <c r="E79" s="114"/>
      <c r="F79" s="18" t="s">
        <v>68</v>
      </c>
      <c r="G79" s="18">
        <v>150</v>
      </c>
      <c r="H79" s="41">
        <v>0</v>
      </c>
      <c r="I79" s="101">
        <v>45341</v>
      </c>
      <c r="J79" s="101">
        <v>45352</v>
      </c>
      <c r="K79" s="18">
        <v>7.4</v>
      </c>
      <c r="L79" s="36">
        <f t="shared" si="340"/>
        <v>12</v>
      </c>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c r="DL79" s="4"/>
      <c r="DM79" s="4"/>
      <c r="DN79" s="4"/>
      <c r="DO79" s="4"/>
      <c r="DP79" s="4"/>
      <c r="DQ79" s="4"/>
      <c r="DR79" s="4"/>
      <c r="DS79" s="4"/>
      <c r="DT79" s="4"/>
      <c r="DU79" s="4"/>
      <c r="DV79" s="4"/>
      <c r="DW79" s="4"/>
      <c r="DX79" s="4"/>
      <c r="DY79" s="4"/>
      <c r="DZ79" s="4"/>
      <c r="EA79" s="4"/>
      <c r="EB79" s="4"/>
      <c r="EC79" s="4"/>
      <c r="ED79" s="4"/>
      <c r="EE79" s="4"/>
      <c r="EF79" s="4"/>
      <c r="EG79" s="4"/>
      <c r="EH79" s="4"/>
      <c r="EI79" s="4"/>
      <c r="EJ79" s="4"/>
      <c r="EK79" s="4"/>
      <c r="EL79" s="4"/>
      <c r="EM79" s="4"/>
      <c r="EN79" s="4"/>
      <c r="EO79" s="4"/>
      <c r="EP79" s="4"/>
      <c r="EQ79" s="4"/>
      <c r="ER79" s="4"/>
      <c r="ES79" s="4"/>
      <c r="ET79" s="4"/>
      <c r="EU79" s="4"/>
      <c r="EV79" s="4"/>
      <c r="EW79" s="4"/>
      <c r="EX79" s="4"/>
      <c r="EY79" s="4"/>
      <c r="EZ79" s="4"/>
      <c r="FA79" s="4"/>
      <c r="FB79" s="4"/>
      <c r="FC79" s="4"/>
      <c r="FD79" s="4"/>
      <c r="FE79" s="4"/>
      <c r="FF79" s="4"/>
      <c r="FG79" s="4"/>
      <c r="FH79" s="4"/>
      <c r="FI79" s="4"/>
      <c r="FJ79" s="4"/>
      <c r="FK79" s="4"/>
      <c r="FL79" s="4"/>
      <c r="FM79" s="4"/>
      <c r="FN79" s="4"/>
      <c r="FO79" s="4"/>
      <c r="FP79" s="4"/>
      <c r="FQ79" s="4"/>
      <c r="FR79" s="4"/>
      <c r="FS79" s="4"/>
      <c r="FT79" s="4"/>
      <c r="FU79" s="4"/>
      <c r="FV79" s="4"/>
      <c r="FW79" s="4"/>
      <c r="FX79" s="4"/>
      <c r="FY79" s="4"/>
      <c r="FZ79" s="4"/>
      <c r="GA79" s="4"/>
      <c r="GB79" s="4"/>
      <c r="GC79" s="4"/>
      <c r="GD79" s="4"/>
      <c r="GE79" s="4"/>
      <c r="GF79" s="4"/>
      <c r="GG79" s="4"/>
      <c r="GH79" s="4"/>
      <c r="GI79" s="4"/>
      <c r="GJ79" s="4"/>
      <c r="GK79" s="4"/>
      <c r="GL79" s="4"/>
      <c r="GM79" s="4"/>
      <c r="GN79" s="4"/>
      <c r="GO79" s="4"/>
      <c r="GP79" s="4"/>
      <c r="GQ79" s="4"/>
      <c r="GR79" s="4"/>
      <c r="GS79" s="4"/>
      <c r="GT79" s="4"/>
      <c r="GU79" s="4"/>
      <c r="GV79" s="4"/>
      <c r="GW79" s="4"/>
      <c r="GX79" s="4"/>
      <c r="GY79" s="4"/>
      <c r="GZ79" s="4"/>
      <c r="HA79" s="4"/>
      <c r="HB79" s="4"/>
      <c r="HC79" s="4"/>
      <c r="HD79" s="4"/>
      <c r="HE79" s="4"/>
      <c r="HF79" s="4"/>
      <c r="HG79" s="4"/>
      <c r="HH79" s="4"/>
      <c r="HI79" s="4"/>
      <c r="HJ79" s="4"/>
      <c r="HK79" s="4"/>
      <c r="HL79" s="4"/>
      <c r="HM79" s="4"/>
      <c r="HN79" s="4"/>
      <c r="HO79" s="4"/>
      <c r="HP79" s="4"/>
      <c r="HQ79" s="4"/>
      <c r="HR79" s="4"/>
      <c r="HS79" s="4"/>
      <c r="HT79" s="4"/>
      <c r="HU79" s="4"/>
      <c r="HV79" s="4"/>
      <c r="HW79" s="4"/>
      <c r="HX79" s="4"/>
      <c r="HY79" s="4"/>
      <c r="HZ79" s="4"/>
      <c r="IA79" s="4"/>
      <c r="IB79" s="4"/>
      <c r="IC79" s="4"/>
      <c r="ID79" s="4"/>
      <c r="IE79" s="4"/>
      <c r="IF79" s="4"/>
      <c r="IG79" s="4"/>
      <c r="IH79" s="4"/>
      <c r="II79" s="4"/>
      <c r="IJ79" s="4"/>
      <c r="IK79" s="4"/>
      <c r="IL79" s="4"/>
      <c r="IM79" s="4"/>
      <c r="IN79" s="4"/>
      <c r="IO79" s="4"/>
      <c r="IP79" s="4"/>
      <c r="IQ79" s="4"/>
      <c r="IR79" s="4"/>
      <c r="IS79" s="4"/>
      <c r="IT79" s="4"/>
      <c r="IU79" s="4"/>
      <c r="IV79" s="4"/>
      <c r="IW79" s="4"/>
      <c r="IX79" s="4"/>
      <c r="IY79" s="4"/>
      <c r="IZ79" s="4"/>
      <c r="JA79" s="4"/>
      <c r="JB79" s="4"/>
      <c r="JC79" s="4"/>
      <c r="JD79" s="4"/>
      <c r="JE79" s="4"/>
      <c r="JF79" s="4"/>
      <c r="JG79" s="4"/>
      <c r="JH79" s="4"/>
      <c r="JI79" s="4"/>
      <c r="JJ79" s="4"/>
      <c r="JK79" s="4"/>
      <c r="JL79" s="4"/>
      <c r="JM79" s="4"/>
      <c r="JN79" s="4"/>
      <c r="JO79" s="4"/>
      <c r="JP79" s="4"/>
      <c r="JQ79" s="4"/>
      <c r="JR79" s="4"/>
      <c r="JS79" s="4"/>
      <c r="JT79" s="4"/>
      <c r="JU79" s="4"/>
      <c r="JV79" s="4"/>
      <c r="JW79" s="4"/>
      <c r="JX79" s="4"/>
      <c r="JY79" s="4"/>
      <c r="JZ79" s="4"/>
      <c r="KA79" s="4"/>
      <c r="KB79" s="4"/>
      <c r="KC79" s="4"/>
      <c r="KD79" s="4"/>
      <c r="KE79" s="4"/>
      <c r="KF79" s="4"/>
      <c r="KG79" s="4"/>
      <c r="KH79" s="4"/>
      <c r="KI79" s="4"/>
      <c r="KJ79" s="4"/>
      <c r="KK79" s="4"/>
      <c r="KL79" s="4"/>
      <c r="KM79" s="4"/>
      <c r="KN79" s="4"/>
      <c r="KO79" s="4"/>
      <c r="KP79" s="4"/>
      <c r="KQ79" s="4"/>
      <c r="KR79" s="4"/>
      <c r="KS79" s="4"/>
      <c r="KT79" s="4"/>
      <c r="KU79" s="4"/>
      <c r="KV79" s="4"/>
      <c r="KW79" s="4"/>
      <c r="KX79" s="4"/>
      <c r="KY79" s="4"/>
      <c r="KZ79" s="4"/>
      <c r="LA79" s="4"/>
      <c r="LB79" s="4"/>
      <c r="LC79" s="4"/>
      <c r="LD79" s="4"/>
      <c r="LE79" s="4"/>
      <c r="LF79" s="4"/>
      <c r="LG79" s="4"/>
      <c r="LH79" s="4"/>
      <c r="LI79" s="4"/>
      <c r="LJ79" s="4"/>
      <c r="LK79" s="4"/>
      <c r="LL79" s="4"/>
      <c r="LM79" s="4"/>
      <c r="LN79" s="4"/>
      <c r="LO79" s="4"/>
      <c r="LP79" s="4"/>
      <c r="LQ79" s="4"/>
      <c r="LR79" s="4"/>
      <c r="LS79" s="4"/>
      <c r="LT79" s="4"/>
      <c r="LU79" s="4"/>
      <c r="LV79" s="4"/>
      <c r="LW79" s="4"/>
      <c r="LX79" s="4"/>
      <c r="LY79" s="4"/>
      <c r="LZ79" s="4"/>
      <c r="MA79" s="4"/>
      <c r="MB79" s="4"/>
      <c r="MC79" s="4"/>
      <c r="MD79" s="4"/>
      <c r="ME79" s="4"/>
      <c r="MF79" s="4"/>
      <c r="MG79" s="4"/>
      <c r="MH79" s="4"/>
      <c r="MI79" s="4"/>
      <c r="MJ79" s="4"/>
      <c r="MK79" s="4"/>
      <c r="ML79" s="4"/>
      <c r="MM79" s="4"/>
      <c r="MN79" s="4"/>
      <c r="MO79" s="4"/>
      <c r="MP79" s="4"/>
    </row>
    <row r="80" spans="1:354" s="2" customFormat="1" ht="30" hidden="1" customHeight="1" outlineLevel="1" thickBot="1" x14ac:dyDescent="0.35">
      <c r="A80" s="9"/>
      <c r="B80" s="24">
        <v>7.6</v>
      </c>
      <c r="C80" s="24" t="s">
        <v>84</v>
      </c>
      <c r="D80" s="114" t="s">
        <v>85</v>
      </c>
      <c r="E80" s="114"/>
      <c r="F80" s="18" t="s">
        <v>26</v>
      </c>
      <c r="G80" s="18">
        <v>40</v>
      </c>
      <c r="H80" s="41">
        <v>0</v>
      </c>
      <c r="I80" s="101">
        <v>45355</v>
      </c>
      <c r="J80" s="101">
        <v>45359</v>
      </c>
      <c r="K80" s="18">
        <v>7.5</v>
      </c>
      <c r="L80" s="36">
        <f t="shared" si="340"/>
        <v>5</v>
      </c>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c r="CX80" s="4"/>
      <c r="CY80" s="4"/>
      <c r="CZ80" s="4"/>
      <c r="DA80" s="4"/>
      <c r="DB80" s="4"/>
      <c r="DC80" s="4"/>
      <c r="DD80" s="4"/>
      <c r="DE80" s="4"/>
      <c r="DF80" s="4"/>
      <c r="DG80" s="4"/>
      <c r="DH80" s="4"/>
      <c r="DI80" s="4"/>
      <c r="DJ80" s="4"/>
      <c r="DK80" s="4"/>
      <c r="DL80" s="4"/>
      <c r="DM80" s="4"/>
      <c r="DN80" s="4"/>
      <c r="DO80" s="4"/>
      <c r="DP80" s="4"/>
      <c r="DQ80" s="4"/>
      <c r="DR80" s="4"/>
      <c r="DS80" s="4"/>
      <c r="DT80" s="4"/>
      <c r="DU80" s="4"/>
      <c r="DV80" s="4"/>
      <c r="DW80" s="4"/>
      <c r="DX80" s="4"/>
      <c r="DY80" s="4"/>
      <c r="DZ80" s="4"/>
      <c r="EA80" s="4"/>
      <c r="EB80" s="4"/>
      <c r="EC80" s="4"/>
      <c r="ED80" s="4"/>
      <c r="EE80" s="4"/>
      <c r="EF80" s="4"/>
      <c r="EG80" s="4"/>
      <c r="EH80" s="4"/>
      <c r="EI80" s="4"/>
      <c r="EJ80" s="4"/>
      <c r="EK80" s="4"/>
      <c r="EL80" s="4"/>
      <c r="EM80" s="4"/>
      <c r="EN80" s="4"/>
      <c r="EO80" s="4"/>
      <c r="EP80" s="4"/>
      <c r="EQ80" s="4"/>
      <c r="ER80" s="4"/>
      <c r="ES80" s="4"/>
      <c r="ET80" s="4"/>
      <c r="EU80" s="4"/>
      <c r="EV80" s="4"/>
      <c r="EW80" s="4"/>
      <c r="EX80" s="4"/>
      <c r="EY80" s="4"/>
      <c r="EZ80" s="4"/>
      <c r="FA80" s="4"/>
      <c r="FB80" s="4"/>
      <c r="FC80" s="4"/>
      <c r="FD80" s="4"/>
      <c r="FE80" s="4"/>
      <c r="FF80" s="4"/>
      <c r="FG80" s="4"/>
      <c r="FH80" s="4"/>
      <c r="FI80" s="4"/>
      <c r="FJ80" s="4"/>
      <c r="FK80" s="4"/>
      <c r="FL80" s="4"/>
      <c r="FM80" s="4"/>
      <c r="FN80" s="4"/>
      <c r="FO80" s="4"/>
      <c r="FP80" s="4"/>
      <c r="FQ80" s="4"/>
      <c r="FR80" s="4"/>
      <c r="FS80" s="4"/>
      <c r="FT80" s="4"/>
      <c r="FU80" s="4"/>
      <c r="FV80" s="4"/>
      <c r="FW80" s="4"/>
      <c r="FX80" s="4"/>
      <c r="FY80" s="4"/>
      <c r="FZ80" s="4"/>
      <c r="GA80" s="4"/>
      <c r="GB80" s="4"/>
      <c r="GC80" s="4"/>
      <c r="GD80" s="4"/>
      <c r="GE80" s="4"/>
      <c r="GF80" s="4"/>
      <c r="GG80" s="4"/>
      <c r="GH80" s="4"/>
      <c r="GI80" s="4"/>
      <c r="GJ80" s="4"/>
      <c r="GK80" s="4"/>
      <c r="GL80" s="4"/>
      <c r="GM80" s="4"/>
      <c r="GN80" s="4"/>
      <c r="GO80" s="4"/>
      <c r="GP80" s="4"/>
      <c r="GQ80" s="4"/>
      <c r="GR80" s="4"/>
      <c r="GS80" s="4"/>
      <c r="GT80" s="4"/>
      <c r="GU80" s="4"/>
      <c r="GV80" s="4"/>
      <c r="GW80" s="4"/>
      <c r="GX80" s="4"/>
      <c r="GY80" s="4"/>
      <c r="GZ80" s="4"/>
      <c r="HA80" s="4"/>
      <c r="HB80" s="4"/>
      <c r="HC80" s="4"/>
      <c r="HD80" s="4"/>
      <c r="HE80" s="4"/>
      <c r="HF80" s="4"/>
      <c r="HG80" s="4"/>
      <c r="HH80" s="4"/>
      <c r="HI80" s="4"/>
      <c r="HJ80" s="4"/>
      <c r="HK80" s="4"/>
      <c r="HL80" s="4"/>
      <c r="HM80" s="4"/>
      <c r="HN80" s="4"/>
      <c r="HO80" s="4"/>
      <c r="HP80" s="4"/>
      <c r="HQ80" s="4"/>
      <c r="HR80" s="4"/>
      <c r="HS80" s="4"/>
      <c r="HT80" s="4"/>
      <c r="HU80" s="4"/>
      <c r="HV80" s="4"/>
      <c r="HW80" s="4"/>
      <c r="HX80" s="4"/>
      <c r="HY80" s="4"/>
      <c r="HZ80" s="4"/>
      <c r="IA80" s="4"/>
      <c r="IB80" s="4"/>
      <c r="IC80" s="4"/>
      <c r="ID80" s="4"/>
      <c r="IE80" s="4"/>
      <c r="IF80" s="4"/>
      <c r="IG80" s="4"/>
      <c r="IH80" s="4"/>
      <c r="II80" s="4"/>
      <c r="IJ80" s="4"/>
      <c r="IK80" s="4"/>
      <c r="IL80" s="4"/>
      <c r="IM80" s="4"/>
      <c r="IN80" s="4"/>
      <c r="IO80" s="4"/>
      <c r="IP80" s="4"/>
      <c r="IQ80" s="4"/>
      <c r="IR80" s="4"/>
      <c r="IS80" s="4"/>
      <c r="IT80" s="4"/>
      <c r="IU80" s="4"/>
      <c r="IV80" s="4"/>
      <c r="IW80" s="4"/>
      <c r="IX80" s="4"/>
      <c r="IY80" s="4"/>
      <c r="IZ80" s="4"/>
      <c r="JA80" s="4"/>
      <c r="JB80" s="4"/>
      <c r="JC80" s="4"/>
      <c r="JD80" s="4"/>
      <c r="JE80" s="4"/>
      <c r="JF80" s="4"/>
      <c r="JG80" s="4"/>
      <c r="JH80" s="4"/>
      <c r="JI80" s="4"/>
      <c r="JJ80" s="4"/>
      <c r="JK80" s="4"/>
      <c r="JL80" s="4"/>
      <c r="JM80" s="4"/>
      <c r="JN80" s="4"/>
      <c r="JO80" s="4"/>
      <c r="JP80" s="4"/>
      <c r="JQ80" s="4"/>
      <c r="JR80" s="4"/>
      <c r="JS80" s="4"/>
      <c r="JT80" s="4"/>
      <c r="JU80" s="4"/>
      <c r="JV80" s="4"/>
      <c r="JW80" s="4"/>
      <c r="JX80" s="4"/>
      <c r="JY80" s="4"/>
      <c r="JZ80" s="4"/>
      <c r="KA80" s="4"/>
      <c r="KB80" s="4"/>
      <c r="KC80" s="4"/>
      <c r="KD80" s="4"/>
      <c r="KE80" s="4"/>
      <c r="KF80" s="4"/>
      <c r="KG80" s="4"/>
      <c r="KH80" s="4"/>
      <c r="KI80" s="4"/>
      <c r="KJ80" s="4"/>
      <c r="KK80" s="4"/>
      <c r="KL80" s="4"/>
      <c r="KM80" s="4"/>
      <c r="KN80" s="4"/>
      <c r="KO80" s="4"/>
      <c r="KP80" s="4"/>
      <c r="KQ80" s="4"/>
      <c r="KR80" s="4"/>
      <c r="KS80" s="4"/>
      <c r="KT80" s="4"/>
      <c r="KU80" s="4"/>
      <c r="KV80" s="4"/>
      <c r="KW80" s="4"/>
      <c r="KX80" s="4"/>
      <c r="KY80" s="4"/>
      <c r="KZ80" s="4"/>
      <c r="LA80" s="4"/>
      <c r="LB80" s="4"/>
      <c r="LC80" s="4"/>
      <c r="LD80" s="4"/>
      <c r="LE80" s="4"/>
      <c r="LF80" s="4"/>
      <c r="LG80" s="4"/>
      <c r="LH80" s="4"/>
      <c r="LI80" s="4"/>
      <c r="LJ80" s="4"/>
      <c r="LK80" s="4"/>
      <c r="LL80" s="4"/>
      <c r="LM80" s="4"/>
      <c r="LN80" s="4"/>
      <c r="LO80" s="4"/>
      <c r="LP80" s="4"/>
      <c r="LQ80" s="4"/>
      <c r="LR80" s="4"/>
      <c r="LS80" s="4"/>
      <c r="LT80" s="4"/>
      <c r="LU80" s="4"/>
      <c r="LV80" s="4"/>
      <c r="LW80" s="4"/>
      <c r="LX80" s="4"/>
      <c r="LY80" s="4"/>
      <c r="LZ80" s="4"/>
      <c r="MA80" s="4"/>
      <c r="MB80" s="4"/>
      <c r="MC80" s="4"/>
      <c r="MD80" s="4"/>
      <c r="ME80" s="4"/>
      <c r="MF80" s="4"/>
      <c r="MG80" s="4"/>
      <c r="MH80" s="4"/>
      <c r="MI80" s="4"/>
      <c r="MJ80" s="4"/>
      <c r="MK80" s="4"/>
      <c r="ML80" s="4"/>
      <c r="MM80" s="4"/>
      <c r="MN80" s="4"/>
      <c r="MO80" s="4"/>
      <c r="MP80" s="4"/>
    </row>
    <row r="81" spans="1:354" s="2" customFormat="1" ht="30" hidden="1" customHeight="1" outlineLevel="1" thickBot="1" x14ac:dyDescent="0.35">
      <c r="A81" s="9"/>
      <c r="B81" s="24">
        <v>7.7</v>
      </c>
      <c r="C81" s="24" t="s">
        <v>86</v>
      </c>
      <c r="D81" s="114" t="s">
        <v>87</v>
      </c>
      <c r="E81" s="114"/>
      <c r="F81" s="18" t="s">
        <v>69</v>
      </c>
      <c r="G81" s="18">
        <v>80</v>
      </c>
      <c r="H81" s="41">
        <v>0</v>
      </c>
      <c r="I81" s="101">
        <v>45355</v>
      </c>
      <c r="J81" s="101">
        <v>45359</v>
      </c>
      <c r="K81" s="18">
        <v>7.6</v>
      </c>
      <c r="L81" s="36">
        <f t="shared" si="340"/>
        <v>5</v>
      </c>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4"/>
      <c r="CT81" s="4"/>
      <c r="CU81" s="4"/>
      <c r="CV81" s="4"/>
      <c r="CW81" s="4"/>
      <c r="CX81" s="4"/>
      <c r="CY81" s="4"/>
      <c r="CZ81" s="4"/>
      <c r="DA81" s="4"/>
      <c r="DB81" s="4"/>
      <c r="DC81" s="4"/>
      <c r="DD81" s="4"/>
      <c r="DE81" s="4"/>
      <c r="DF81" s="4"/>
      <c r="DG81" s="4"/>
      <c r="DH81" s="4"/>
      <c r="DI81" s="4"/>
      <c r="DJ81" s="4"/>
      <c r="DK81" s="4"/>
      <c r="DL81" s="4"/>
      <c r="DM81" s="4"/>
      <c r="DN81" s="4"/>
      <c r="DO81" s="4"/>
      <c r="DP81" s="4"/>
      <c r="DQ81" s="4"/>
      <c r="DR81" s="4"/>
      <c r="DS81" s="4"/>
      <c r="DT81" s="4"/>
      <c r="DU81" s="4"/>
      <c r="DV81" s="4"/>
      <c r="DW81" s="4"/>
      <c r="DX81" s="4"/>
      <c r="DY81" s="4"/>
      <c r="DZ81" s="4"/>
      <c r="EA81" s="4"/>
      <c r="EB81" s="4"/>
      <c r="EC81" s="4"/>
      <c r="ED81" s="4"/>
      <c r="EE81" s="4"/>
      <c r="EF81" s="4"/>
      <c r="EG81" s="4"/>
      <c r="EH81" s="4"/>
      <c r="EI81" s="4"/>
      <c r="EJ81" s="4"/>
      <c r="EK81" s="4"/>
      <c r="EL81" s="4"/>
      <c r="EM81" s="4"/>
      <c r="EN81" s="4"/>
      <c r="EO81" s="4"/>
      <c r="EP81" s="4"/>
      <c r="EQ81" s="4"/>
      <c r="ER81" s="4"/>
      <c r="ES81" s="4"/>
      <c r="ET81" s="4"/>
      <c r="EU81" s="4"/>
      <c r="EV81" s="4"/>
      <c r="EW81" s="4"/>
      <c r="EX81" s="4"/>
      <c r="EY81" s="4"/>
      <c r="EZ81" s="4"/>
      <c r="FA81" s="4"/>
      <c r="FB81" s="4"/>
      <c r="FC81" s="4"/>
      <c r="FD81" s="4"/>
      <c r="FE81" s="4"/>
      <c r="FF81" s="4"/>
      <c r="FG81" s="4"/>
      <c r="FH81" s="4"/>
      <c r="FI81" s="4"/>
      <c r="FJ81" s="4"/>
      <c r="FK81" s="4"/>
      <c r="FL81" s="4"/>
      <c r="FM81" s="4"/>
      <c r="FN81" s="4"/>
      <c r="FO81" s="4"/>
      <c r="FP81" s="4"/>
      <c r="FQ81" s="4"/>
      <c r="FR81" s="4"/>
      <c r="FS81" s="4"/>
      <c r="FT81" s="4"/>
      <c r="FU81" s="4"/>
      <c r="FV81" s="4"/>
      <c r="FW81" s="4"/>
      <c r="FX81" s="4"/>
      <c r="FY81" s="4"/>
      <c r="FZ81" s="4"/>
      <c r="GA81" s="4"/>
      <c r="GB81" s="4"/>
      <c r="GC81" s="4"/>
      <c r="GD81" s="4"/>
      <c r="GE81" s="4"/>
      <c r="GF81" s="4"/>
      <c r="GG81" s="4"/>
      <c r="GH81" s="4"/>
      <c r="GI81" s="4"/>
      <c r="GJ81" s="4"/>
      <c r="GK81" s="4"/>
      <c r="GL81" s="4"/>
      <c r="GM81" s="4"/>
      <c r="GN81" s="4"/>
      <c r="GO81" s="4"/>
      <c r="GP81" s="4"/>
      <c r="GQ81" s="4"/>
      <c r="GR81" s="4"/>
      <c r="GS81" s="4"/>
      <c r="GT81" s="4"/>
      <c r="GU81" s="4"/>
      <c r="GV81" s="4"/>
      <c r="GW81" s="4"/>
      <c r="GX81" s="4"/>
      <c r="GY81" s="4"/>
      <c r="GZ81" s="4"/>
      <c r="HA81" s="4"/>
      <c r="HB81" s="4"/>
      <c r="HC81" s="4"/>
      <c r="HD81" s="4"/>
      <c r="HE81" s="4"/>
      <c r="HF81" s="4"/>
      <c r="HG81" s="4"/>
      <c r="HH81" s="4"/>
      <c r="HI81" s="4"/>
      <c r="HJ81" s="4"/>
      <c r="HK81" s="4"/>
      <c r="HL81" s="4"/>
      <c r="HM81" s="4"/>
      <c r="HN81" s="4"/>
      <c r="HO81" s="4"/>
      <c r="HP81" s="4"/>
      <c r="HQ81" s="4"/>
      <c r="HR81" s="4"/>
      <c r="HS81" s="4"/>
      <c r="HT81" s="4"/>
      <c r="HU81" s="4"/>
      <c r="HV81" s="4"/>
      <c r="HW81" s="4"/>
      <c r="HX81" s="4"/>
      <c r="HY81" s="4"/>
      <c r="HZ81" s="4"/>
      <c r="IA81" s="4"/>
      <c r="IB81" s="4"/>
      <c r="IC81" s="4"/>
      <c r="ID81" s="4"/>
      <c r="IE81" s="4"/>
      <c r="IF81" s="4"/>
      <c r="IG81" s="4"/>
      <c r="IH81" s="4"/>
      <c r="II81" s="4"/>
      <c r="IJ81" s="4"/>
      <c r="IK81" s="4"/>
      <c r="IL81" s="4"/>
      <c r="IM81" s="4"/>
      <c r="IN81" s="4"/>
      <c r="IO81" s="4"/>
      <c r="IP81" s="4"/>
      <c r="IQ81" s="4"/>
      <c r="IR81" s="4"/>
      <c r="IS81" s="4"/>
      <c r="IT81" s="4"/>
      <c r="IU81" s="4"/>
      <c r="IV81" s="4"/>
      <c r="IW81" s="4"/>
      <c r="IX81" s="4"/>
      <c r="IY81" s="4"/>
      <c r="IZ81" s="4"/>
      <c r="JA81" s="4"/>
      <c r="JB81" s="4"/>
      <c r="JC81" s="4"/>
      <c r="JD81" s="4"/>
      <c r="JE81" s="4"/>
      <c r="JF81" s="4"/>
      <c r="JG81" s="4"/>
      <c r="JH81" s="4"/>
      <c r="JI81" s="4"/>
      <c r="JJ81" s="4"/>
      <c r="JK81" s="4"/>
      <c r="JL81" s="4"/>
      <c r="JM81" s="4"/>
      <c r="JN81" s="4"/>
      <c r="JO81" s="4"/>
      <c r="JP81" s="4"/>
      <c r="JQ81" s="4"/>
      <c r="JR81" s="4"/>
      <c r="JS81" s="4"/>
      <c r="JT81" s="4"/>
      <c r="JU81" s="4"/>
      <c r="JV81" s="4"/>
      <c r="JW81" s="4"/>
      <c r="JX81" s="4"/>
      <c r="JY81" s="4"/>
      <c r="JZ81" s="4"/>
      <c r="KA81" s="4"/>
      <c r="KB81" s="4"/>
      <c r="KC81" s="4"/>
      <c r="KD81" s="4"/>
      <c r="KE81" s="4"/>
      <c r="KF81" s="4"/>
      <c r="KG81" s="4"/>
      <c r="KH81" s="4"/>
      <c r="KI81" s="4"/>
      <c r="KJ81" s="4"/>
      <c r="KK81" s="4"/>
      <c r="KL81" s="4"/>
      <c r="KM81" s="4"/>
      <c r="KN81" s="4"/>
      <c r="KO81" s="4"/>
      <c r="KP81" s="4"/>
      <c r="KQ81" s="4"/>
      <c r="KR81" s="4"/>
      <c r="KS81" s="4"/>
      <c r="KT81" s="4"/>
      <c r="KU81" s="4"/>
      <c r="KV81" s="4"/>
      <c r="KW81" s="4"/>
      <c r="KX81" s="4"/>
      <c r="KY81" s="4"/>
      <c r="KZ81" s="4"/>
      <c r="LA81" s="4"/>
      <c r="LB81" s="4"/>
      <c r="LC81" s="4"/>
      <c r="LD81" s="4"/>
      <c r="LE81" s="4"/>
      <c r="LF81" s="4"/>
      <c r="LG81" s="4"/>
      <c r="LH81" s="4"/>
      <c r="LI81" s="4"/>
      <c r="LJ81" s="4"/>
      <c r="LK81" s="4"/>
      <c r="LL81" s="4"/>
      <c r="LM81" s="4"/>
      <c r="LN81" s="4"/>
      <c r="LO81" s="4"/>
      <c r="LP81" s="4"/>
      <c r="LQ81" s="4"/>
      <c r="LR81" s="4"/>
      <c r="LS81" s="4"/>
      <c r="LT81" s="4"/>
      <c r="LU81" s="4"/>
      <c r="LV81" s="4"/>
      <c r="LW81" s="4"/>
      <c r="LX81" s="4"/>
      <c r="LY81" s="4"/>
      <c r="LZ81" s="4"/>
      <c r="MA81" s="4"/>
      <c r="MB81" s="4"/>
      <c r="MC81" s="4"/>
      <c r="MD81" s="4"/>
      <c r="ME81" s="4"/>
      <c r="MF81" s="4"/>
      <c r="MG81" s="4"/>
      <c r="MH81" s="4"/>
      <c r="MI81" s="4"/>
      <c r="MJ81" s="4"/>
      <c r="MK81" s="4"/>
      <c r="ML81" s="4"/>
      <c r="MM81" s="4"/>
      <c r="MN81" s="4"/>
      <c r="MO81" s="4"/>
      <c r="MP81" s="4"/>
    </row>
    <row r="82" spans="1:354" s="2" customFormat="1" ht="30" hidden="1" customHeight="1" outlineLevel="1" thickBot="1" x14ac:dyDescent="0.35">
      <c r="A82" s="9"/>
      <c r="B82" s="24">
        <v>7.8</v>
      </c>
      <c r="C82" s="24" t="s">
        <v>88</v>
      </c>
      <c r="D82" s="114" t="s">
        <v>87</v>
      </c>
      <c r="E82" s="114"/>
      <c r="F82" s="18" t="s">
        <v>68</v>
      </c>
      <c r="G82" s="18">
        <v>120</v>
      </c>
      <c r="H82" s="41">
        <v>0</v>
      </c>
      <c r="I82" s="101">
        <v>45362</v>
      </c>
      <c r="J82" s="101">
        <v>45366</v>
      </c>
      <c r="K82" s="18">
        <v>7.7</v>
      </c>
      <c r="L82" s="36">
        <f t="shared" si="340"/>
        <v>5</v>
      </c>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c r="CX82" s="4"/>
      <c r="CY82" s="4"/>
      <c r="CZ82" s="4"/>
      <c r="DA82" s="4"/>
      <c r="DB82" s="4"/>
      <c r="DC82" s="4"/>
      <c r="DD82" s="4"/>
      <c r="DE82" s="4"/>
      <c r="DF82" s="4"/>
      <c r="DG82" s="4"/>
      <c r="DH82" s="4"/>
      <c r="DI82" s="4"/>
      <c r="DJ82" s="4"/>
      <c r="DK82" s="4"/>
      <c r="DL82" s="4"/>
      <c r="DM82" s="4"/>
      <c r="DN82" s="4"/>
      <c r="DO82" s="4"/>
      <c r="DP82" s="4"/>
      <c r="DQ82" s="4"/>
      <c r="DR82" s="4"/>
      <c r="DS82" s="4"/>
      <c r="DT82" s="4"/>
      <c r="DU82" s="4"/>
      <c r="DV82" s="4"/>
      <c r="DW82" s="4"/>
      <c r="DX82" s="4"/>
      <c r="DY82" s="4"/>
      <c r="DZ82" s="4"/>
      <c r="EA82" s="4"/>
      <c r="EB82" s="4"/>
      <c r="EC82" s="4"/>
      <c r="ED82" s="4"/>
      <c r="EE82" s="4"/>
      <c r="EF82" s="4"/>
      <c r="EG82" s="4"/>
      <c r="EH82" s="4"/>
      <c r="EI82" s="4"/>
      <c r="EJ82" s="4"/>
      <c r="EK82" s="4"/>
      <c r="EL82" s="4"/>
      <c r="EM82" s="4"/>
      <c r="EN82" s="4"/>
      <c r="EO82" s="4"/>
      <c r="EP82" s="4"/>
      <c r="EQ82" s="4"/>
      <c r="ER82" s="4"/>
      <c r="ES82" s="4"/>
      <c r="ET82" s="4"/>
      <c r="EU82" s="4"/>
      <c r="EV82" s="4"/>
      <c r="EW82" s="4"/>
      <c r="EX82" s="4"/>
      <c r="EY82" s="4"/>
      <c r="EZ82" s="4"/>
      <c r="FA82" s="4"/>
      <c r="FB82" s="4"/>
      <c r="FC82" s="4"/>
      <c r="FD82" s="4"/>
      <c r="FE82" s="4"/>
      <c r="FF82" s="4"/>
      <c r="FG82" s="4"/>
      <c r="FH82" s="4"/>
      <c r="FI82" s="4"/>
      <c r="FJ82" s="4"/>
      <c r="FK82" s="4"/>
      <c r="FL82" s="4"/>
      <c r="FM82" s="4"/>
      <c r="FN82" s="4"/>
      <c r="FO82" s="4"/>
      <c r="FP82" s="4"/>
      <c r="FQ82" s="4"/>
      <c r="FR82" s="4"/>
      <c r="FS82" s="4"/>
      <c r="FT82" s="4"/>
      <c r="FU82" s="4"/>
      <c r="FV82" s="4"/>
      <c r="FW82" s="4"/>
      <c r="FX82" s="4"/>
      <c r="FY82" s="4"/>
      <c r="FZ82" s="4"/>
      <c r="GA82" s="4"/>
      <c r="GB82" s="4"/>
      <c r="GC82" s="4"/>
      <c r="GD82" s="4"/>
      <c r="GE82" s="4"/>
      <c r="GF82" s="4"/>
      <c r="GG82" s="4"/>
      <c r="GH82" s="4"/>
      <c r="GI82" s="4"/>
      <c r="GJ82" s="4"/>
      <c r="GK82" s="4"/>
      <c r="GL82" s="4"/>
      <c r="GM82" s="4"/>
      <c r="GN82" s="4"/>
      <c r="GO82" s="4"/>
      <c r="GP82" s="4"/>
      <c r="GQ82" s="4"/>
      <c r="GR82" s="4"/>
      <c r="GS82" s="4"/>
      <c r="GT82" s="4"/>
      <c r="GU82" s="4"/>
      <c r="GV82" s="4"/>
      <c r="GW82" s="4"/>
      <c r="GX82" s="4"/>
      <c r="GY82" s="4"/>
      <c r="GZ82" s="4"/>
      <c r="HA82" s="4"/>
      <c r="HB82" s="4"/>
      <c r="HC82" s="4"/>
      <c r="HD82" s="4"/>
      <c r="HE82" s="4"/>
      <c r="HF82" s="4"/>
      <c r="HG82" s="4"/>
      <c r="HH82" s="4"/>
      <c r="HI82" s="4"/>
      <c r="HJ82" s="4"/>
      <c r="HK82" s="4"/>
      <c r="HL82" s="4"/>
      <c r="HM82" s="4"/>
      <c r="HN82" s="4"/>
      <c r="HO82" s="4"/>
      <c r="HP82" s="4"/>
      <c r="HQ82" s="4"/>
      <c r="HR82" s="4"/>
      <c r="HS82" s="4"/>
      <c r="HT82" s="4"/>
      <c r="HU82" s="4"/>
      <c r="HV82" s="4"/>
      <c r="HW82" s="4"/>
      <c r="HX82" s="4"/>
      <c r="HY82" s="4"/>
      <c r="HZ82" s="4"/>
      <c r="IA82" s="4"/>
      <c r="IB82" s="4"/>
      <c r="IC82" s="4"/>
      <c r="ID82" s="4"/>
      <c r="IE82" s="4"/>
      <c r="IF82" s="4"/>
      <c r="IG82" s="4"/>
      <c r="IH82" s="4"/>
      <c r="II82" s="4"/>
      <c r="IJ82" s="4"/>
      <c r="IK82" s="4"/>
      <c r="IL82" s="4"/>
      <c r="IM82" s="4"/>
      <c r="IN82" s="4"/>
      <c r="IO82" s="4"/>
      <c r="IP82" s="4"/>
      <c r="IQ82" s="4"/>
      <c r="IR82" s="4"/>
      <c r="IS82" s="4"/>
      <c r="IT82" s="4"/>
      <c r="IU82" s="4"/>
      <c r="IV82" s="4"/>
      <c r="IW82" s="4"/>
      <c r="IX82" s="4"/>
      <c r="IY82" s="4"/>
      <c r="IZ82" s="4"/>
      <c r="JA82" s="4"/>
      <c r="JB82" s="4"/>
      <c r="JC82" s="4"/>
      <c r="JD82" s="4"/>
      <c r="JE82" s="4"/>
      <c r="JF82" s="4"/>
      <c r="JG82" s="4"/>
      <c r="JH82" s="4"/>
      <c r="JI82" s="4"/>
      <c r="JJ82" s="4"/>
      <c r="JK82" s="4"/>
      <c r="JL82" s="4"/>
      <c r="JM82" s="4"/>
      <c r="JN82" s="4"/>
      <c r="JO82" s="4"/>
      <c r="JP82" s="4"/>
      <c r="JQ82" s="4"/>
      <c r="JR82" s="4"/>
      <c r="JS82" s="4"/>
      <c r="JT82" s="4"/>
      <c r="JU82" s="4"/>
      <c r="JV82" s="4"/>
      <c r="JW82" s="4"/>
      <c r="JX82" s="4"/>
      <c r="JY82" s="4"/>
      <c r="JZ82" s="4"/>
      <c r="KA82" s="4"/>
      <c r="KB82" s="4"/>
      <c r="KC82" s="4"/>
      <c r="KD82" s="4"/>
      <c r="KE82" s="4"/>
      <c r="KF82" s="4"/>
      <c r="KG82" s="4"/>
      <c r="KH82" s="4"/>
      <c r="KI82" s="4"/>
      <c r="KJ82" s="4"/>
      <c r="KK82" s="4"/>
      <c r="KL82" s="4"/>
      <c r="KM82" s="4"/>
      <c r="KN82" s="4"/>
      <c r="KO82" s="4"/>
      <c r="KP82" s="4"/>
      <c r="KQ82" s="4"/>
      <c r="KR82" s="4"/>
      <c r="KS82" s="4"/>
      <c r="KT82" s="4"/>
      <c r="KU82" s="4"/>
      <c r="KV82" s="4"/>
      <c r="KW82" s="4"/>
      <c r="KX82" s="4"/>
      <c r="KY82" s="4"/>
      <c r="KZ82" s="4"/>
      <c r="LA82" s="4"/>
      <c r="LB82" s="4"/>
      <c r="LC82" s="4"/>
      <c r="LD82" s="4"/>
      <c r="LE82" s="4"/>
      <c r="LF82" s="4"/>
      <c r="LG82" s="4"/>
      <c r="LH82" s="4"/>
      <c r="LI82" s="4"/>
      <c r="LJ82" s="4"/>
      <c r="LK82" s="4"/>
      <c r="LL82" s="4"/>
      <c r="LM82" s="4"/>
      <c r="LN82" s="4"/>
      <c r="LO82" s="4"/>
      <c r="LP82" s="4"/>
      <c r="LQ82" s="4"/>
      <c r="LR82" s="4"/>
      <c r="LS82" s="4"/>
      <c r="LT82" s="4"/>
      <c r="LU82" s="4"/>
      <c r="LV82" s="4"/>
      <c r="LW82" s="4"/>
      <c r="LX82" s="4"/>
      <c r="LY82" s="4"/>
      <c r="LZ82" s="4"/>
      <c r="MA82" s="4"/>
      <c r="MB82" s="4"/>
      <c r="MC82" s="4"/>
      <c r="MD82" s="4"/>
      <c r="ME82" s="4"/>
      <c r="MF82" s="4"/>
      <c r="MG82" s="4"/>
      <c r="MH82" s="4"/>
      <c r="MI82" s="4"/>
      <c r="MJ82" s="4"/>
      <c r="MK82" s="4"/>
      <c r="ML82" s="4"/>
      <c r="MM82" s="4"/>
      <c r="MN82" s="4"/>
      <c r="MO82" s="4"/>
      <c r="MP82" s="4"/>
    </row>
    <row r="83" spans="1:354" s="2" customFormat="1" ht="30" hidden="1" customHeight="1" outlineLevel="1" thickBot="1" x14ac:dyDescent="0.35">
      <c r="A83" s="9"/>
      <c r="B83" s="24" t="s">
        <v>164</v>
      </c>
      <c r="C83" s="24"/>
      <c r="D83" s="89" t="s">
        <v>142</v>
      </c>
      <c r="E83" s="89"/>
      <c r="F83" s="18"/>
      <c r="G83" s="18"/>
      <c r="H83" s="41"/>
      <c r="I83" s="101"/>
      <c r="J83" s="101"/>
      <c r="K83" s="18"/>
      <c r="L83" s="36"/>
      <c r="M83" s="4"/>
      <c r="N83" s="4"/>
      <c r="O83" s="4"/>
      <c r="P83" s="4"/>
      <c r="Q83" s="4"/>
      <c r="R83" s="4"/>
      <c r="S83" s="4"/>
      <c r="T83" s="4"/>
      <c r="U83" s="4"/>
      <c r="V83" s="4"/>
      <c r="W83" s="4"/>
      <c r="X83" s="4"/>
      <c r="Y83" s="4"/>
      <c r="Z83" s="4"/>
      <c r="AA83" s="4"/>
      <c r="AB83" s="4"/>
      <c r="AC83" s="5"/>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CX83" s="4"/>
      <c r="CY83" s="4"/>
      <c r="CZ83" s="4"/>
      <c r="DA83" s="4"/>
      <c r="DB83" s="4"/>
      <c r="DC83" s="4"/>
      <c r="DD83" s="4"/>
      <c r="DE83" s="4"/>
      <c r="DF83" s="4"/>
      <c r="DG83" s="4"/>
      <c r="DH83" s="4"/>
      <c r="DI83" s="4"/>
      <c r="DJ83" s="4"/>
      <c r="DK83" s="4"/>
      <c r="DL83" s="4"/>
      <c r="DM83" s="4"/>
      <c r="DN83" s="4"/>
      <c r="DO83" s="4"/>
      <c r="DP83" s="4"/>
      <c r="DQ83" s="4"/>
      <c r="DR83" s="4"/>
      <c r="DS83" s="4"/>
      <c r="DT83" s="4"/>
      <c r="DU83" s="4"/>
      <c r="DV83" s="4"/>
      <c r="DW83" s="4"/>
      <c r="DX83" s="4"/>
      <c r="DY83" s="4"/>
      <c r="DZ83" s="4"/>
      <c r="EA83" s="4"/>
      <c r="EB83" s="4"/>
      <c r="EC83" s="4"/>
      <c r="ED83" s="4"/>
      <c r="EE83" s="4"/>
      <c r="EF83" s="4"/>
      <c r="EG83" s="4"/>
      <c r="EH83" s="4"/>
      <c r="EI83" s="4"/>
      <c r="EJ83" s="4"/>
      <c r="EK83" s="4"/>
      <c r="EL83" s="4"/>
      <c r="EM83" s="4"/>
      <c r="EN83" s="4"/>
      <c r="EO83" s="4"/>
      <c r="EP83" s="4"/>
      <c r="EQ83" s="4"/>
      <c r="ER83" s="4"/>
      <c r="ES83" s="4"/>
      <c r="ET83" s="4"/>
      <c r="EU83" s="4"/>
      <c r="EV83" s="4"/>
      <c r="EW83" s="4"/>
      <c r="EX83" s="4"/>
      <c r="EY83" s="4"/>
      <c r="EZ83" s="4"/>
      <c r="FA83" s="4"/>
      <c r="FB83" s="4"/>
      <c r="FC83" s="4"/>
      <c r="FD83" s="4"/>
      <c r="FE83" s="4"/>
      <c r="FF83" s="4"/>
      <c r="FG83" s="4"/>
      <c r="FH83" s="4"/>
      <c r="FI83" s="4"/>
      <c r="FJ83" s="4"/>
      <c r="FK83" s="4"/>
      <c r="FL83" s="4"/>
      <c r="FM83" s="4"/>
      <c r="FN83" s="4"/>
      <c r="FO83" s="4"/>
      <c r="FP83" s="4"/>
      <c r="FQ83" s="4"/>
      <c r="FR83" s="4"/>
      <c r="FS83" s="4"/>
      <c r="FT83" s="4"/>
      <c r="FU83" s="4"/>
      <c r="FV83" s="4"/>
      <c r="FW83" s="4"/>
      <c r="FX83" s="4"/>
      <c r="FY83" s="4"/>
      <c r="FZ83" s="4"/>
      <c r="GA83" s="4"/>
      <c r="GB83" s="4"/>
      <c r="GC83" s="4"/>
      <c r="GD83" s="4"/>
      <c r="GE83" s="4"/>
      <c r="GF83" s="4"/>
      <c r="GG83" s="4"/>
      <c r="GH83" s="4"/>
      <c r="GI83" s="4"/>
      <c r="GJ83" s="4"/>
      <c r="GK83" s="4"/>
      <c r="GL83" s="4"/>
      <c r="GM83" s="4"/>
      <c r="GN83" s="4"/>
      <c r="GO83" s="4"/>
      <c r="GP83" s="4"/>
      <c r="GQ83" s="4"/>
      <c r="GR83" s="4"/>
      <c r="GS83" s="4"/>
      <c r="GT83" s="4"/>
      <c r="GU83" s="4"/>
      <c r="GV83" s="4"/>
      <c r="GW83" s="4"/>
      <c r="GX83" s="4"/>
      <c r="GY83" s="4"/>
      <c r="GZ83" s="4"/>
      <c r="HA83" s="4"/>
      <c r="HB83" s="4"/>
      <c r="HC83" s="4"/>
      <c r="HD83" s="4"/>
      <c r="HE83" s="4"/>
      <c r="HF83" s="4"/>
      <c r="HG83" s="4"/>
      <c r="HH83" s="4"/>
      <c r="HI83" s="4"/>
      <c r="HJ83" s="4"/>
      <c r="HK83" s="4"/>
      <c r="HL83" s="4"/>
      <c r="HM83" s="4"/>
      <c r="HN83" s="4"/>
      <c r="HO83" s="4"/>
      <c r="HP83" s="4"/>
      <c r="HQ83" s="4"/>
      <c r="HR83" s="4"/>
      <c r="HS83" s="4"/>
      <c r="HT83" s="4"/>
      <c r="HU83" s="4"/>
      <c r="HV83" s="4"/>
      <c r="HW83" s="4"/>
      <c r="HX83" s="4"/>
      <c r="HY83" s="4"/>
      <c r="HZ83" s="4"/>
      <c r="IA83" s="4"/>
      <c r="IB83" s="4"/>
      <c r="IC83" s="4"/>
      <c r="ID83" s="4"/>
      <c r="IE83" s="4"/>
      <c r="IF83" s="4"/>
      <c r="IG83" s="4"/>
      <c r="IH83" s="4"/>
      <c r="II83" s="4"/>
      <c r="IJ83" s="4"/>
      <c r="IK83" s="4"/>
      <c r="IL83" s="4"/>
      <c r="IM83" s="4"/>
      <c r="IN83" s="4"/>
      <c r="IO83" s="4"/>
      <c r="IP83" s="4"/>
      <c r="IQ83" s="4"/>
      <c r="IR83" s="4"/>
      <c r="IS83" s="4"/>
      <c r="IT83" s="4"/>
      <c r="IU83" s="4"/>
      <c r="IV83" s="4"/>
      <c r="IW83" s="4"/>
      <c r="IX83" s="4"/>
      <c r="IY83" s="4"/>
      <c r="IZ83" s="4"/>
      <c r="JA83" s="4"/>
      <c r="JB83" s="4"/>
      <c r="JC83" s="4"/>
      <c r="JD83" s="4"/>
      <c r="JE83" s="4"/>
      <c r="JF83" s="4"/>
      <c r="JG83" s="4"/>
      <c r="JH83" s="4"/>
      <c r="JI83" s="4"/>
      <c r="JJ83" s="4"/>
      <c r="JK83" s="4"/>
      <c r="JL83" s="4"/>
      <c r="JM83" s="4"/>
      <c r="JN83" s="4"/>
      <c r="JO83" s="4"/>
      <c r="JP83" s="4"/>
      <c r="JQ83" s="4"/>
      <c r="JR83" s="4"/>
      <c r="JS83" s="4"/>
      <c r="JT83" s="4"/>
      <c r="JU83" s="4"/>
      <c r="JV83" s="4"/>
      <c r="JW83" s="4"/>
      <c r="JX83" s="4"/>
      <c r="JY83" s="4"/>
      <c r="JZ83" s="4"/>
      <c r="KA83" s="4"/>
      <c r="KB83" s="4"/>
      <c r="KC83" s="4"/>
      <c r="KD83" s="4"/>
      <c r="KE83" s="4"/>
      <c r="KF83" s="4"/>
      <c r="KG83" s="4"/>
      <c r="KH83" s="4"/>
      <c r="KI83" s="4"/>
      <c r="KJ83" s="4"/>
      <c r="KK83" s="4"/>
      <c r="KL83" s="4"/>
      <c r="KM83" s="4"/>
      <c r="KN83" s="4"/>
      <c r="KO83" s="4"/>
      <c r="KP83" s="4"/>
      <c r="KQ83" s="4"/>
      <c r="KR83" s="4"/>
      <c r="KS83" s="4"/>
      <c r="KT83" s="4"/>
      <c r="KU83" s="4"/>
      <c r="KV83" s="4"/>
      <c r="KW83" s="4"/>
      <c r="KX83" s="4"/>
      <c r="KY83" s="4"/>
      <c r="KZ83" s="4"/>
      <c r="LA83" s="4"/>
      <c r="LB83" s="4"/>
      <c r="LC83" s="4"/>
      <c r="LD83" s="4"/>
      <c r="LE83" s="4"/>
      <c r="LF83" s="4"/>
      <c r="LG83" s="4"/>
      <c r="LH83" s="4"/>
      <c r="LI83" s="4"/>
      <c r="LJ83" s="4"/>
      <c r="LK83" s="4"/>
      <c r="LL83" s="4"/>
      <c r="LM83" s="4"/>
      <c r="LN83" s="4"/>
      <c r="LO83" s="4"/>
      <c r="LP83" s="4"/>
      <c r="LQ83" s="4"/>
      <c r="LR83" s="4"/>
      <c r="LS83" s="4"/>
      <c r="LT83" s="4"/>
      <c r="LU83" s="4"/>
      <c r="LV83" s="4"/>
      <c r="LW83" s="4"/>
      <c r="LX83" s="4"/>
      <c r="LY83" s="4"/>
      <c r="LZ83" s="4"/>
      <c r="MA83" s="4"/>
      <c r="MB83" s="4"/>
      <c r="MC83" s="4"/>
      <c r="MD83" s="4"/>
      <c r="ME83" s="4"/>
      <c r="MF83" s="4"/>
      <c r="MG83" s="4"/>
      <c r="MH83" s="4"/>
      <c r="MI83" s="4"/>
      <c r="MJ83" s="4"/>
      <c r="MK83" s="4"/>
      <c r="ML83" s="4"/>
      <c r="MM83" s="4"/>
      <c r="MN83" s="4"/>
      <c r="MO83" s="4"/>
      <c r="MP83" s="4"/>
    </row>
    <row r="84" spans="1:354" s="2" customFormat="1" ht="30" hidden="1" customHeight="1" outlineLevel="1" thickBot="1" x14ac:dyDescent="0.35">
      <c r="A84" s="9"/>
      <c r="B84" s="24" t="s">
        <v>165</v>
      </c>
      <c r="C84" s="24"/>
      <c r="D84" s="89" t="s">
        <v>141</v>
      </c>
      <c r="E84" s="89"/>
      <c r="F84" s="18"/>
      <c r="G84" s="18"/>
      <c r="H84" s="41"/>
      <c r="I84" s="101"/>
      <c r="J84" s="101"/>
      <c r="K84" s="18"/>
      <c r="L84" s="36"/>
      <c r="M84" s="4"/>
      <c r="N84" s="4"/>
      <c r="O84" s="4"/>
      <c r="P84" s="4"/>
      <c r="Q84" s="4"/>
      <c r="R84" s="4"/>
      <c r="S84" s="4"/>
      <c r="T84" s="4"/>
      <c r="U84" s="4"/>
      <c r="V84" s="4"/>
      <c r="W84" s="4"/>
      <c r="X84" s="4"/>
      <c r="Y84" s="4"/>
      <c r="Z84" s="4"/>
      <c r="AA84" s="4"/>
      <c r="AB84" s="4"/>
      <c r="AC84" s="5"/>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c r="DH84" s="4"/>
      <c r="DI84" s="4"/>
      <c r="DJ84" s="4"/>
      <c r="DK84" s="4"/>
      <c r="DL84" s="4"/>
      <c r="DM84" s="4"/>
      <c r="DN84" s="4"/>
      <c r="DO84" s="4"/>
      <c r="DP84" s="4"/>
      <c r="DQ84" s="4"/>
      <c r="DR84" s="4"/>
      <c r="DS84" s="4"/>
      <c r="DT84" s="4"/>
      <c r="DU84" s="4"/>
      <c r="DV84" s="4"/>
      <c r="DW84" s="4"/>
      <c r="DX84" s="4"/>
      <c r="DY84" s="4"/>
      <c r="DZ84" s="4"/>
      <c r="EA84" s="4"/>
      <c r="EB84" s="4"/>
      <c r="EC84" s="4"/>
      <c r="ED84" s="4"/>
      <c r="EE84" s="4"/>
      <c r="EF84" s="4"/>
      <c r="EG84" s="4"/>
      <c r="EH84" s="4"/>
      <c r="EI84" s="4"/>
      <c r="EJ84" s="4"/>
      <c r="EK84" s="4"/>
      <c r="EL84" s="4"/>
      <c r="EM84" s="4"/>
      <c r="EN84" s="4"/>
      <c r="EO84" s="4"/>
      <c r="EP84" s="4"/>
      <c r="EQ84" s="4"/>
      <c r="ER84" s="4"/>
      <c r="ES84" s="4"/>
      <c r="ET84" s="4"/>
      <c r="EU84" s="4"/>
      <c r="EV84" s="4"/>
      <c r="EW84" s="4"/>
      <c r="EX84" s="4"/>
      <c r="EY84" s="4"/>
      <c r="EZ84" s="4"/>
      <c r="FA84" s="4"/>
      <c r="FB84" s="4"/>
      <c r="FC84" s="4"/>
      <c r="FD84" s="4"/>
      <c r="FE84" s="4"/>
      <c r="FF84" s="4"/>
      <c r="FG84" s="4"/>
      <c r="FH84" s="4"/>
      <c r="FI84" s="4"/>
      <c r="FJ84" s="4"/>
      <c r="FK84" s="4"/>
      <c r="FL84" s="4"/>
      <c r="FM84" s="4"/>
      <c r="FN84" s="4"/>
      <c r="FO84" s="4"/>
      <c r="FP84" s="4"/>
      <c r="FQ84" s="4"/>
      <c r="FR84" s="4"/>
      <c r="FS84" s="4"/>
      <c r="FT84" s="4"/>
      <c r="FU84" s="4"/>
      <c r="FV84" s="4"/>
      <c r="FW84" s="4"/>
      <c r="FX84" s="4"/>
      <c r="FY84" s="4"/>
      <c r="FZ84" s="4"/>
      <c r="GA84" s="4"/>
      <c r="GB84" s="4"/>
      <c r="GC84" s="4"/>
      <c r="GD84" s="4"/>
      <c r="GE84" s="4"/>
      <c r="GF84" s="4"/>
      <c r="GG84" s="4"/>
      <c r="GH84" s="4"/>
      <c r="GI84" s="4"/>
      <c r="GJ84" s="4"/>
      <c r="GK84" s="4"/>
      <c r="GL84" s="4"/>
      <c r="GM84" s="4"/>
      <c r="GN84" s="4"/>
      <c r="GO84" s="4"/>
      <c r="GP84" s="4"/>
      <c r="GQ84" s="4"/>
      <c r="GR84" s="4"/>
      <c r="GS84" s="4"/>
      <c r="GT84" s="4"/>
      <c r="GU84" s="4"/>
      <c r="GV84" s="4"/>
      <c r="GW84" s="4"/>
      <c r="GX84" s="4"/>
      <c r="GY84" s="4"/>
      <c r="GZ84" s="4"/>
      <c r="HA84" s="4"/>
      <c r="HB84" s="4"/>
      <c r="HC84" s="4"/>
      <c r="HD84" s="4"/>
      <c r="HE84" s="4"/>
      <c r="HF84" s="4"/>
      <c r="HG84" s="4"/>
      <c r="HH84" s="4"/>
      <c r="HI84" s="4"/>
      <c r="HJ84" s="4"/>
      <c r="HK84" s="4"/>
      <c r="HL84" s="4"/>
      <c r="HM84" s="4"/>
      <c r="HN84" s="4"/>
      <c r="HO84" s="4"/>
      <c r="HP84" s="4"/>
      <c r="HQ84" s="4"/>
      <c r="HR84" s="4"/>
      <c r="HS84" s="4"/>
      <c r="HT84" s="4"/>
      <c r="HU84" s="4"/>
      <c r="HV84" s="4"/>
      <c r="HW84" s="4"/>
      <c r="HX84" s="4"/>
      <c r="HY84" s="4"/>
      <c r="HZ84" s="4"/>
      <c r="IA84" s="4"/>
      <c r="IB84" s="4"/>
      <c r="IC84" s="4"/>
      <c r="ID84" s="4"/>
      <c r="IE84" s="4"/>
      <c r="IF84" s="4"/>
      <c r="IG84" s="4"/>
      <c r="IH84" s="4"/>
      <c r="II84" s="4"/>
      <c r="IJ84" s="4"/>
      <c r="IK84" s="4"/>
      <c r="IL84" s="4"/>
      <c r="IM84" s="4"/>
      <c r="IN84" s="4"/>
      <c r="IO84" s="4"/>
      <c r="IP84" s="4"/>
      <c r="IQ84" s="4"/>
      <c r="IR84" s="4"/>
      <c r="IS84" s="4"/>
      <c r="IT84" s="4"/>
      <c r="IU84" s="4"/>
      <c r="IV84" s="4"/>
      <c r="IW84" s="4"/>
      <c r="IX84" s="4"/>
      <c r="IY84" s="4"/>
      <c r="IZ84" s="4"/>
      <c r="JA84" s="4"/>
      <c r="JB84" s="4"/>
      <c r="JC84" s="4"/>
      <c r="JD84" s="4"/>
      <c r="JE84" s="4"/>
      <c r="JF84" s="4"/>
      <c r="JG84" s="4"/>
      <c r="JH84" s="4"/>
      <c r="JI84" s="4"/>
      <c r="JJ84" s="4"/>
      <c r="JK84" s="4"/>
      <c r="JL84" s="4"/>
      <c r="JM84" s="4"/>
      <c r="JN84" s="4"/>
      <c r="JO84" s="4"/>
      <c r="JP84" s="4"/>
      <c r="JQ84" s="4"/>
      <c r="JR84" s="4"/>
      <c r="JS84" s="4"/>
      <c r="JT84" s="4"/>
      <c r="JU84" s="4"/>
      <c r="JV84" s="4"/>
      <c r="JW84" s="4"/>
      <c r="JX84" s="4"/>
      <c r="JY84" s="4"/>
      <c r="JZ84" s="4"/>
      <c r="KA84" s="4"/>
      <c r="KB84" s="4"/>
      <c r="KC84" s="4"/>
      <c r="KD84" s="4"/>
      <c r="KE84" s="4"/>
      <c r="KF84" s="4"/>
      <c r="KG84" s="4"/>
      <c r="KH84" s="4"/>
      <c r="KI84" s="4"/>
      <c r="KJ84" s="4"/>
      <c r="KK84" s="4"/>
      <c r="KL84" s="4"/>
      <c r="KM84" s="4"/>
      <c r="KN84" s="4"/>
      <c r="KO84" s="4"/>
      <c r="KP84" s="4"/>
      <c r="KQ84" s="4"/>
      <c r="KR84" s="4"/>
      <c r="KS84" s="4"/>
      <c r="KT84" s="4"/>
      <c r="KU84" s="4"/>
      <c r="KV84" s="4"/>
      <c r="KW84" s="4"/>
      <c r="KX84" s="4"/>
      <c r="KY84" s="4"/>
      <c r="KZ84" s="4"/>
      <c r="LA84" s="4"/>
      <c r="LB84" s="4"/>
      <c r="LC84" s="4"/>
      <c r="LD84" s="4"/>
      <c r="LE84" s="4"/>
      <c r="LF84" s="4"/>
      <c r="LG84" s="4"/>
      <c r="LH84" s="4"/>
      <c r="LI84" s="4"/>
      <c r="LJ84" s="4"/>
      <c r="LK84" s="4"/>
      <c r="LL84" s="4"/>
      <c r="LM84" s="4"/>
      <c r="LN84" s="4"/>
      <c r="LO84" s="4"/>
      <c r="LP84" s="4"/>
      <c r="LQ84" s="4"/>
      <c r="LR84" s="4"/>
      <c r="LS84" s="4"/>
      <c r="LT84" s="4"/>
      <c r="LU84" s="4"/>
      <c r="LV84" s="4"/>
      <c r="LW84" s="4"/>
      <c r="LX84" s="4"/>
      <c r="LY84" s="4"/>
      <c r="LZ84" s="4"/>
      <c r="MA84" s="4"/>
      <c r="MB84" s="4"/>
      <c r="MC84" s="4"/>
      <c r="MD84" s="4"/>
      <c r="ME84" s="4"/>
      <c r="MF84" s="4"/>
      <c r="MG84" s="4"/>
      <c r="MH84" s="4"/>
      <c r="MI84" s="4"/>
      <c r="MJ84" s="4"/>
      <c r="MK84" s="4"/>
      <c r="ML84" s="4"/>
      <c r="MM84" s="4"/>
      <c r="MN84" s="4"/>
      <c r="MO84" s="4"/>
      <c r="MP84" s="4"/>
    </row>
    <row r="85" spans="1:354" s="2" customFormat="1" ht="30" hidden="1" customHeight="1" outlineLevel="1" thickBot="1" x14ac:dyDescent="0.35">
      <c r="A85" s="9"/>
      <c r="B85" s="24">
        <v>7.9</v>
      </c>
      <c r="C85" s="24" t="s">
        <v>89</v>
      </c>
      <c r="D85" s="114" t="s">
        <v>87</v>
      </c>
      <c r="E85" s="114"/>
      <c r="F85" s="18" t="s">
        <v>68</v>
      </c>
      <c r="G85" s="18">
        <v>120</v>
      </c>
      <c r="H85" s="41">
        <v>0</v>
      </c>
      <c r="I85" s="101">
        <v>45369</v>
      </c>
      <c r="J85" s="101">
        <v>45373</v>
      </c>
      <c r="K85" s="18">
        <v>7.8</v>
      </c>
      <c r="L85" s="36">
        <f t="shared" si="340"/>
        <v>5</v>
      </c>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c r="DH85" s="4"/>
      <c r="DI85" s="4"/>
      <c r="DJ85" s="4"/>
      <c r="DK85" s="4"/>
      <c r="DL85" s="4"/>
      <c r="DM85" s="4"/>
      <c r="DN85" s="4"/>
      <c r="DO85" s="4"/>
      <c r="DP85" s="4"/>
      <c r="DQ85" s="4"/>
      <c r="DR85" s="4"/>
      <c r="DS85" s="4"/>
      <c r="DT85" s="4"/>
      <c r="DU85" s="4"/>
      <c r="DV85" s="4"/>
      <c r="DW85" s="4"/>
      <c r="DX85" s="4"/>
      <c r="DY85" s="4"/>
      <c r="DZ85" s="4"/>
      <c r="EA85" s="4"/>
      <c r="EB85" s="4"/>
      <c r="EC85" s="4"/>
      <c r="ED85" s="4"/>
      <c r="EE85" s="4"/>
      <c r="EF85" s="4"/>
      <c r="EG85" s="4"/>
      <c r="EH85" s="4"/>
      <c r="EI85" s="4"/>
      <c r="EJ85" s="4"/>
      <c r="EK85" s="4"/>
      <c r="EL85" s="4"/>
      <c r="EM85" s="4"/>
      <c r="EN85" s="4"/>
      <c r="EO85" s="4"/>
      <c r="EP85" s="4"/>
      <c r="EQ85" s="4"/>
      <c r="ER85" s="4"/>
      <c r="ES85" s="4"/>
      <c r="ET85" s="4"/>
      <c r="EU85" s="4"/>
      <c r="EV85" s="4"/>
      <c r="EW85" s="4"/>
      <c r="EX85" s="4"/>
      <c r="EY85" s="4"/>
      <c r="EZ85" s="4"/>
      <c r="FA85" s="4"/>
      <c r="FB85" s="4"/>
      <c r="FC85" s="4"/>
      <c r="FD85" s="4"/>
      <c r="FE85" s="4"/>
      <c r="FF85" s="4"/>
      <c r="FG85" s="4"/>
      <c r="FH85" s="4"/>
      <c r="FI85" s="4"/>
      <c r="FJ85" s="4"/>
      <c r="FK85" s="4"/>
      <c r="FL85" s="4"/>
      <c r="FM85" s="4"/>
      <c r="FN85" s="4"/>
      <c r="FO85" s="4"/>
      <c r="FP85" s="4"/>
      <c r="FQ85" s="4"/>
      <c r="FR85" s="4"/>
      <c r="FS85" s="4"/>
      <c r="FT85" s="4"/>
      <c r="FU85" s="4"/>
      <c r="FV85" s="4"/>
      <c r="FW85" s="4"/>
      <c r="FX85" s="4"/>
      <c r="FY85" s="4"/>
      <c r="FZ85" s="4"/>
      <c r="GA85" s="4"/>
      <c r="GB85" s="4"/>
      <c r="GC85" s="4"/>
      <c r="GD85" s="4"/>
      <c r="GE85" s="4"/>
      <c r="GF85" s="4"/>
      <c r="GG85" s="4"/>
      <c r="GH85" s="4"/>
      <c r="GI85" s="4"/>
      <c r="GJ85" s="4"/>
      <c r="GK85" s="4"/>
      <c r="GL85" s="4"/>
      <c r="GM85" s="4"/>
      <c r="GN85" s="4"/>
      <c r="GO85" s="4"/>
      <c r="GP85" s="4"/>
      <c r="GQ85" s="4"/>
      <c r="GR85" s="4"/>
      <c r="GS85" s="4"/>
      <c r="GT85" s="4"/>
      <c r="GU85" s="4"/>
      <c r="GV85" s="4"/>
      <c r="GW85" s="4"/>
      <c r="GX85" s="4"/>
      <c r="GY85" s="4"/>
      <c r="GZ85" s="4"/>
      <c r="HA85" s="4"/>
      <c r="HB85" s="4"/>
      <c r="HC85" s="4"/>
      <c r="HD85" s="4"/>
      <c r="HE85" s="4"/>
      <c r="HF85" s="4"/>
      <c r="HG85" s="4"/>
      <c r="HH85" s="4"/>
      <c r="HI85" s="4"/>
      <c r="HJ85" s="4"/>
      <c r="HK85" s="4"/>
      <c r="HL85" s="4"/>
      <c r="HM85" s="4"/>
      <c r="HN85" s="4"/>
      <c r="HO85" s="4"/>
      <c r="HP85" s="4"/>
      <c r="HQ85" s="4"/>
      <c r="HR85" s="4"/>
      <c r="HS85" s="4"/>
      <c r="HT85" s="4"/>
      <c r="HU85" s="4"/>
      <c r="HV85" s="4"/>
      <c r="HW85" s="4"/>
      <c r="HX85" s="4"/>
      <c r="HY85" s="4"/>
      <c r="HZ85" s="4"/>
      <c r="IA85" s="4"/>
      <c r="IB85" s="4"/>
      <c r="IC85" s="4"/>
      <c r="ID85" s="4"/>
      <c r="IE85" s="4"/>
      <c r="IF85" s="4"/>
      <c r="IG85" s="4"/>
      <c r="IH85" s="4"/>
      <c r="II85" s="4"/>
      <c r="IJ85" s="4"/>
      <c r="IK85" s="4"/>
      <c r="IL85" s="4"/>
      <c r="IM85" s="4"/>
      <c r="IN85" s="4"/>
      <c r="IO85" s="4"/>
      <c r="IP85" s="4"/>
      <c r="IQ85" s="4"/>
      <c r="IR85" s="4"/>
      <c r="IS85" s="4"/>
      <c r="IT85" s="4"/>
      <c r="IU85" s="4"/>
      <c r="IV85" s="4"/>
      <c r="IW85" s="4"/>
      <c r="IX85" s="4"/>
      <c r="IY85" s="4"/>
      <c r="IZ85" s="4"/>
      <c r="JA85" s="4"/>
      <c r="JB85" s="4"/>
      <c r="JC85" s="4"/>
      <c r="JD85" s="4"/>
      <c r="JE85" s="4"/>
      <c r="JF85" s="4"/>
      <c r="JG85" s="4"/>
      <c r="JH85" s="4"/>
      <c r="JI85" s="4"/>
      <c r="JJ85" s="4"/>
      <c r="JK85" s="4"/>
      <c r="JL85" s="4"/>
      <c r="JM85" s="4"/>
      <c r="JN85" s="4"/>
      <c r="JO85" s="4"/>
      <c r="JP85" s="4"/>
      <c r="JQ85" s="4"/>
      <c r="JR85" s="4"/>
      <c r="JS85" s="4"/>
      <c r="JT85" s="4"/>
      <c r="JU85" s="4"/>
      <c r="JV85" s="4"/>
      <c r="JW85" s="4"/>
      <c r="JX85" s="4"/>
      <c r="JY85" s="4"/>
      <c r="JZ85" s="4"/>
      <c r="KA85" s="4"/>
      <c r="KB85" s="4"/>
      <c r="KC85" s="4"/>
      <c r="KD85" s="4"/>
      <c r="KE85" s="4"/>
      <c r="KF85" s="4"/>
      <c r="KG85" s="4"/>
      <c r="KH85" s="4"/>
      <c r="KI85" s="4"/>
      <c r="KJ85" s="4"/>
      <c r="KK85" s="4"/>
      <c r="KL85" s="4"/>
      <c r="KM85" s="4"/>
      <c r="KN85" s="4"/>
      <c r="KO85" s="4"/>
      <c r="KP85" s="4"/>
      <c r="KQ85" s="4"/>
      <c r="KR85" s="4"/>
      <c r="KS85" s="4"/>
      <c r="KT85" s="4"/>
      <c r="KU85" s="4"/>
      <c r="KV85" s="4"/>
      <c r="KW85" s="4"/>
      <c r="KX85" s="4"/>
      <c r="KY85" s="4"/>
      <c r="KZ85" s="4"/>
      <c r="LA85" s="4"/>
      <c r="LB85" s="4"/>
      <c r="LC85" s="4"/>
      <c r="LD85" s="4"/>
      <c r="LE85" s="4"/>
      <c r="LF85" s="4"/>
      <c r="LG85" s="4"/>
      <c r="LH85" s="4"/>
      <c r="LI85" s="4"/>
      <c r="LJ85" s="4"/>
      <c r="LK85" s="4"/>
      <c r="LL85" s="4"/>
      <c r="LM85" s="4"/>
      <c r="LN85" s="4"/>
      <c r="LO85" s="4"/>
      <c r="LP85" s="4"/>
      <c r="LQ85" s="4"/>
      <c r="LR85" s="4"/>
      <c r="LS85" s="4"/>
      <c r="LT85" s="4"/>
      <c r="LU85" s="4"/>
      <c r="LV85" s="4"/>
      <c r="LW85" s="4"/>
      <c r="LX85" s="4"/>
      <c r="LY85" s="4"/>
      <c r="LZ85" s="4"/>
      <c r="MA85" s="4"/>
      <c r="MB85" s="4"/>
      <c r="MC85" s="4"/>
      <c r="MD85" s="4"/>
      <c r="ME85" s="4"/>
      <c r="MF85" s="4"/>
      <c r="MG85" s="4"/>
      <c r="MH85" s="4"/>
      <c r="MI85" s="4"/>
      <c r="MJ85" s="4"/>
      <c r="MK85" s="4"/>
      <c r="ML85" s="4"/>
      <c r="MM85" s="4"/>
      <c r="MN85" s="4"/>
      <c r="MO85" s="4"/>
      <c r="MP85" s="4"/>
    </row>
    <row r="86" spans="1:354" s="2" customFormat="1" ht="30" hidden="1" customHeight="1" outlineLevel="1" thickBot="1" x14ac:dyDescent="0.35">
      <c r="A86" s="9"/>
      <c r="B86" s="24" t="s">
        <v>166</v>
      </c>
      <c r="C86" s="24"/>
      <c r="D86" s="89" t="s">
        <v>142</v>
      </c>
      <c r="E86" s="89"/>
      <c r="F86" s="18"/>
      <c r="G86" s="18"/>
      <c r="H86" s="41"/>
      <c r="I86" s="101"/>
      <c r="J86" s="101"/>
      <c r="K86" s="18"/>
      <c r="L86" s="36"/>
      <c r="M86" s="4"/>
      <c r="N86" s="4"/>
      <c r="O86" s="4"/>
      <c r="P86" s="4"/>
      <c r="Q86" s="4"/>
      <c r="R86" s="4"/>
      <c r="S86" s="4"/>
      <c r="T86" s="4"/>
      <c r="U86" s="4"/>
      <c r="V86" s="4"/>
      <c r="W86" s="4"/>
      <c r="X86" s="4"/>
      <c r="Y86" s="4"/>
      <c r="Z86" s="4"/>
      <c r="AA86" s="4"/>
      <c r="AB86" s="4"/>
      <c r="AC86" s="5"/>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c r="HA86" s="4"/>
      <c r="HB86" s="4"/>
      <c r="HC86" s="4"/>
      <c r="HD86" s="4"/>
      <c r="HE86" s="4"/>
      <c r="HF86" s="4"/>
      <c r="HG86" s="4"/>
      <c r="HH86" s="4"/>
      <c r="HI86" s="4"/>
      <c r="HJ86" s="4"/>
      <c r="HK86" s="4"/>
      <c r="HL86" s="4"/>
      <c r="HM86" s="4"/>
      <c r="HN86" s="4"/>
      <c r="HO86" s="4"/>
      <c r="HP86" s="4"/>
      <c r="HQ86" s="4"/>
      <c r="HR86" s="4"/>
      <c r="HS86" s="4"/>
      <c r="HT86" s="4"/>
      <c r="HU86" s="4"/>
      <c r="HV86" s="4"/>
      <c r="HW86" s="4"/>
      <c r="HX86" s="4"/>
      <c r="HY86" s="4"/>
      <c r="HZ86" s="4"/>
      <c r="IA86" s="4"/>
      <c r="IB86" s="4"/>
      <c r="IC86" s="4"/>
      <c r="ID86" s="4"/>
      <c r="IE86" s="4"/>
      <c r="IF86" s="4"/>
      <c r="IG86" s="4"/>
      <c r="IH86" s="4"/>
      <c r="II86" s="4"/>
      <c r="IJ86" s="4"/>
      <c r="IK86" s="4"/>
      <c r="IL86" s="4"/>
      <c r="IM86" s="4"/>
      <c r="IN86" s="4"/>
      <c r="IO86" s="4"/>
      <c r="IP86" s="4"/>
      <c r="IQ86" s="4"/>
      <c r="IR86" s="4"/>
      <c r="IS86" s="4"/>
      <c r="IT86" s="4"/>
      <c r="IU86" s="4"/>
      <c r="IV86" s="4"/>
      <c r="IW86" s="4"/>
      <c r="IX86" s="4"/>
      <c r="IY86" s="4"/>
      <c r="IZ86" s="4"/>
      <c r="JA86" s="4"/>
      <c r="JB86" s="4"/>
      <c r="JC86" s="4"/>
      <c r="JD86" s="4"/>
      <c r="JE86" s="4"/>
      <c r="JF86" s="4"/>
      <c r="JG86" s="4"/>
      <c r="JH86" s="4"/>
      <c r="JI86" s="4"/>
      <c r="JJ86" s="4"/>
      <c r="JK86" s="4"/>
      <c r="JL86" s="4"/>
      <c r="JM86" s="4"/>
      <c r="JN86" s="4"/>
      <c r="JO86" s="4"/>
      <c r="JP86" s="4"/>
      <c r="JQ86" s="4"/>
      <c r="JR86" s="4"/>
      <c r="JS86" s="4"/>
      <c r="JT86" s="4"/>
      <c r="JU86" s="4"/>
      <c r="JV86" s="4"/>
      <c r="JW86" s="4"/>
      <c r="JX86" s="4"/>
      <c r="JY86" s="4"/>
      <c r="JZ86" s="4"/>
      <c r="KA86" s="4"/>
      <c r="KB86" s="4"/>
      <c r="KC86" s="4"/>
      <c r="KD86" s="4"/>
      <c r="KE86" s="4"/>
      <c r="KF86" s="4"/>
      <c r="KG86" s="4"/>
      <c r="KH86" s="4"/>
      <c r="KI86" s="4"/>
      <c r="KJ86" s="4"/>
      <c r="KK86" s="4"/>
      <c r="KL86" s="4"/>
      <c r="KM86" s="4"/>
      <c r="KN86" s="4"/>
      <c r="KO86" s="4"/>
      <c r="KP86" s="4"/>
      <c r="KQ86" s="4"/>
      <c r="KR86" s="4"/>
      <c r="KS86" s="4"/>
      <c r="KT86" s="4"/>
      <c r="KU86" s="4"/>
      <c r="KV86" s="4"/>
      <c r="KW86" s="4"/>
      <c r="KX86" s="4"/>
      <c r="KY86" s="4"/>
      <c r="KZ86" s="4"/>
      <c r="LA86" s="4"/>
      <c r="LB86" s="4"/>
      <c r="LC86" s="4"/>
      <c r="LD86" s="4"/>
      <c r="LE86" s="4"/>
      <c r="LF86" s="4"/>
      <c r="LG86" s="4"/>
      <c r="LH86" s="4"/>
      <c r="LI86" s="4"/>
      <c r="LJ86" s="4"/>
      <c r="LK86" s="4"/>
      <c r="LL86" s="4"/>
      <c r="LM86" s="4"/>
      <c r="LN86" s="4"/>
      <c r="LO86" s="4"/>
      <c r="LP86" s="4"/>
      <c r="LQ86" s="4"/>
      <c r="LR86" s="4"/>
      <c r="LS86" s="4"/>
      <c r="LT86" s="4"/>
      <c r="LU86" s="4"/>
      <c r="LV86" s="4"/>
      <c r="LW86" s="4"/>
      <c r="LX86" s="4"/>
      <c r="LY86" s="4"/>
      <c r="LZ86" s="4"/>
      <c r="MA86" s="4"/>
      <c r="MB86" s="4"/>
      <c r="MC86" s="4"/>
      <c r="MD86" s="4"/>
      <c r="ME86" s="4"/>
      <c r="MF86" s="4"/>
      <c r="MG86" s="4"/>
      <c r="MH86" s="4"/>
      <c r="MI86" s="4"/>
      <c r="MJ86" s="4"/>
      <c r="MK86" s="4"/>
      <c r="ML86" s="4"/>
      <c r="MM86" s="4"/>
      <c r="MN86" s="4"/>
      <c r="MO86" s="4"/>
      <c r="MP86" s="4"/>
    </row>
    <row r="87" spans="1:354" s="2" customFormat="1" ht="30" hidden="1" customHeight="1" outlineLevel="1" thickBot="1" x14ac:dyDescent="0.35">
      <c r="A87" s="9"/>
      <c r="B87" s="24" t="s">
        <v>167</v>
      </c>
      <c r="C87" s="24"/>
      <c r="D87" s="89" t="s">
        <v>141</v>
      </c>
      <c r="E87" s="89"/>
      <c r="F87" s="18"/>
      <c r="G87" s="18"/>
      <c r="H87" s="41"/>
      <c r="I87" s="101"/>
      <c r="J87" s="101"/>
      <c r="K87" s="18"/>
      <c r="L87" s="36"/>
      <c r="M87" s="4"/>
      <c r="N87" s="4"/>
      <c r="O87" s="4"/>
      <c r="P87" s="4"/>
      <c r="Q87" s="4"/>
      <c r="R87" s="4"/>
      <c r="S87" s="4"/>
      <c r="T87" s="4"/>
      <c r="U87" s="4"/>
      <c r="V87" s="4"/>
      <c r="W87" s="4"/>
      <c r="X87" s="4"/>
      <c r="Y87" s="4"/>
      <c r="Z87" s="4"/>
      <c r="AA87" s="4"/>
      <c r="AB87" s="4"/>
      <c r="AC87" s="5"/>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c r="CT87" s="4"/>
      <c r="CU87" s="4"/>
      <c r="CV87" s="4"/>
      <c r="CW87" s="4"/>
      <c r="CX87" s="4"/>
      <c r="CY87" s="4"/>
      <c r="CZ87" s="4"/>
      <c r="DA87" s="4"/>
      <c r="DB87" s="4"/>
      <c r="DC87" s="4"/>
      <c r="DD87" s="4"/>
      <c r="DE87" s="4"/>
      <c r="DF87" s="4"/>
      <c r="DG87" s="4"/>
      <c r="DH87" s="4"/>
      <c r="DI87" s="4"/>
      <c r="DJ87" s="4"/>
      <c r="DK87" s="4"/>
      <c r="DL87" s="4"/>
      <c r="DM87" s="4"/>
      <c r="DN87" s="4"/>
      <c r="DO87" s="4"/>
      <c r="DP87" s="4"/>
      <c r="DQ87" s="4"/>
      <c r="DR87" s="4"/>
      <c r="DS87" s="4"/>
      <c r="DT87" s="4"/>
      <c r="DU87" s="4"/>
      <c r="DV87" s="4"/>
      <c r="DW87" s="4"/>
      <c r="DX87" s="4"/>
      <c r="DY87" s="4"/>
      <c r="DZ87" s="4"/>
      <c r="EA87" s="4"/>
      <c r="EB87" s="4"/>
      <c r="EC87" s="4"/>
      <c r="ED87" s="4"/>
      <c r="EE87" s="4"/>
      <c r="EF87" s="4"/>
      <c r="EG87" s="4"/>
      <c r="EH87" s="4"/>
      <c r="EI87" s="4"/>
      <c r="EJ87" s="4"/>
      <c r="EK87" s="4"/>
      <c r="EL87" s="4"/>
      <c r="EM87" s="4"/>
      <c r="EN87" s="4"/>
      <c r="EO87" s="4"/>
      <c r="EP87" s="4"/>
      <c r="EQ87" s="4"/>
      <c r="ER87" s="4"/>
      <c r="ES87" s="4"/>
      <c r="ET87" s="4"/>
      <c r="EU87" s="4"/>
      <c r="EV87" s="4"/>
      <c r="EW87" s="4"/>
      <c r="EX87" s="4"/>
      <c r="EY87" s="4"/>
      <c r="EZ87" s="4"/>
      <c r="FA87" s="4"/>
      <c r="FB87" s="4"/>
      <c r="FC87" s="4"/>
      <c r="FD87" s="4"/>
      <c r="FE87" s="4"/>
      <c r="FF87" s="4"/>
      <c r="FG87" s="4"/>
      <c r="FH87" s="4"/>
      <c r="FI87" s="4"/>
      <c r="FJ87" s="4"/>
      <c r="FK87" s="4"/>
      <c r="FL87" s="4"/>
      <c r="FM87" s="4"/>
      <c r="FN87" s="4"/>
      <c r="FO87" s="4"/>
      <c r="FP87" s="4"/>
      <c r="FQ87" s="4"/>
      <c r="FR87" s="4"/>
      <c r="FS87" s="4"/>
      <c r="FT87" s="4"/>
      <c r="FU87" s="4"/>
      <c r="FV87" s="4"/>
      <c r="FW87" s="4"/>
      <c r="FX87" s="4"/>
      <c r="FY87" s="4"/>
      <c r="FZ87" s="4"/>
      <c r="GA87" s="4"/>
      <c r="GB87" s="4"/>
      <c r="GC87" s="4"/>
      <c r="GD87" s="4"/>
      <c r="GE87" s="4"/>
      <c r="GF87" s="4"/>
      <c r="GG87" s="4"/>
      <c r="GH87" s="4"/>
      <c r="GI87" s="4"/>
      <c r="GJ87" s="4"/>
      <c r="GK87" s="4"/>
      <c r="GL87" s="4"/>
      <c r="GM87" s="4"/>
      <c r="GN87" s="4"/>
      <c r="GO87" s="4"/>
      <c r="GP87" s="4"/>
      <c r="GQ87" s="4"/>
      <c r="GR87" s="4"/>
      <c r="GS87" s="4"/>
      <c r="GT87" s="4"/>
      <c r="GU87" s="4"/>
      <c r="GV87" s="4"/>
      <c r="GW87" s="4"/>
      <c r="GX87" s="4"/>
      <c r="GY87" s="4"/>
      <c r="GZ87" s="4"/>
      <c r="HA87" s="4"/>
      <c r="HB87" s="4"/>
      <c r="HC87" s="4"/>
      <c r="HD87" s="4"/>
      <c r="HE87" s="4"/>
      <c r="HF87" s="4"/>
      <c r="HG87" s="4"/>
      <c r="HH87" s="4"/>
      <c r="HI87" s="4"/>
      <c r="HJ87" s="4"/>
      <c r="HK87" s="4"/>
      <c r="HL87" s="4"/>
      <c r="HM87" s="4"/>
      <c r="HN87" s="4"/>
      <c r="HO87" s="4"/>
      <c r="HP87" s="4"/>
      <c r="HQ87" s="4"/>
      <c r="HR87" s="4"/>
      <c r="HS87" s="4"/>
      <c r="HT87" s="4"/>
      <c r="HU87" s="4"/>
      <c r="HV87" s="4"/>
      <c r="HW87" s="4"/>
      <c r="HX87" s="4"/>
      <c r="HY87" s="4"/>
      <c r="HZ87" s="4"/>
      <c r="IA87" s="4"/>
      <c r="IB87" s="4"/>
      <c r="IC87" s="4"/>
      <c r="ID87" s="4"/>
      <c r="IE87" s="4"/>
      <c r="IF87" s="4"/>
      <c r="IG87" s="4"/>
      <c r="IH87" s="4"/>
      <c r="II87" s="4"/>
      <c r="IJ87" s="4"/>
      <c r="IK87" s="4"/>
      <c r="IL87" s="4"/>
      <c r="IM87" s="4"/>
      <c r="IN87" s="4"/>
      <c r="IO87" s="4"/>
      <c r="IP87" s="4"/>
      <c r="IQ87" s="4"/>
      <c r="IR87" s="4"/>
      <c r="IS87" s="4"/>
      <c r="IT87" s="4"/>
      <c r="IU87" s="4"/>
      <c r="IV87" s="4"/>
      <c r="IW87" s="4"/>
      <c r="IX87" s="4"/>
      <c r="IY87" s="4"/>
      <c r="IZ87" s="4"/>
      <c r="JA87" s="4"/>
      <c r="JB87" s="4"/>
      <c r="JC87" s="4"/>
      <c r="JD87" s="4"/>
      <c r="JE87" s="4"/>
      <c r="JF87" s="4"/>
      <c r="JG87" s="4"/>
      <c r="JH87" s="4"/>
      <c r="JI87" s="4"/>
      <c r="JJ87" s="4"/>
      <c r="JK87" s="4"/>
      <c r="JL87" s="4"/>
      <c r="JM87" s="4"/>
      <c r="JN87" s="4"/>
      <c r="JO87" s="4"/>
      <c r="JP87" s="4"/>
      <c r="JQ87" s="4"/>
      <c r="JR87" s="4"/>
      <c r="JS87" s="4"/>
      <c r="JT87" s="4"/>
      <c r="JU87" s="4"/>
      <c r="JV87" s="4"/>
      <c r="JW87" s="4"/>
      <c r="JX87" s="4"/>
      <c r="JY87" s="4"/>
      <c r="JZ87" s="4"/>
      <c r="KA87" s="4"/>
      <c r="KB87" s="4"/>
      <c r="KC87" s="4"/>
      <c r="KD87" s="4"/>
      <c r="KE87" s="4"/>
      <c r="KF87" s="4"/>
      <c r="KG87" s="4"/>
      <c r="KH87" s="4"/>
      <c r="KI87" s="4"/>
      <c r="KJ87" s="4"/>
      <c r="KK87" s="4"/>
      <c r="KL87" s="4"/>
      <c r="KM87" s="4"/>
      <c r="KN87" s="4"/>
      <c r="KO87" s="4"/>
      <c r="KP87" s="4"/>
      <c r="KQ87" s="4"/>
      <c r="KR87" s="4"/>
      <c r="KS87" s="4"/>
      <c r="KT87" s="4"/>
      <c r="KU87" s="4"/>
      <c r="KV87" s="4"/>
      <c r="KW87" s="4"/>
      <c r="KX87" s="4"/>
      <c r="KY87" s="4"/>
      <c r="KZ87" s="4"/>
      <c r="LA87" s="4"/>
      <c r="LB87" s="4"/>
      <c r="LC87" s="4"/>
      <c r="LD87" s="4"/>
      <c r="LE87" s="4"/>
      <c r="LF87" s="4"/>
      <c r="LG87" s="4"/>
      <c r="LH87" s="4"/>
      <c r="LI87" s="4"/>
      <c r="LJ87" s="4"/>
      <c r="LK87" s="4"/>
      <c r="LL87" s="4"/>
      <c r="LM87" s="4"/>
      <c r="LN87" s="4"/>
      <c r="LO87" s="4"/>
      <c r="LP87" s="4"/>
      <c r="LQ87" s="4"/>
      <c r="LR87" s="4"/>
      <c r="LS87" s="4"/>
      <c r="LT87" s="4"/>
      <c r="LU87" s="4"/>
      <c r="LV87" s="4"/>
      <c r="LW87" s="4"/>
      <c r="LX87" s="4"/>
      <c r="LY87" s="4"/>
      <c r="LZ87" s="4"/>
      <c r="MA87" s="4"/>
      <c r="MB87" s="4"/>
      <c r="MC87" s="4"/>
      <c r="MD87" s="4"/>
      <c r="ME87" s="4"/>
      <c r="MF87" s="4"/>
      <c r="MG87" s="4"/>
      <c r="MH87" s="4"/>
      <c r="MI87" s="4"/>
      <c r="MJ87" s="4"/>
      <c r="MK87" s="4"/>
      <c r="ML87" s="4"/>
      <c r="MM87" s="4"/>
      <c r="MN87" s="4"/>
      <c r="MO87" s="4"/>
      <c r="MP87" s="4"/>
    </row>
    <row r="88" spans="1:354" s="2" customFormat="1" ht="30" hidden="1" customHeight="1" outlineLevel="1" thickBot="1" x14ac:dyDescent="0.35">
      <c r="A88" s="9"/>
      <c r="B88" s="24" t="s">
        <v>110</v>
      </c>
      <c r="C88" s="24" t="s">
        <v>90</v>
      </c>
      <c r="D88" s="114" t="s">
        <v>87</v>
      </c>
      <c r="E88" s="114"/>
      <c r="F88" s="18" t="s">
        <v>68</v>
      </c>
      <c r="G88" s="18">
        <v>120</v>
      </c>
      <c r="H88" s="41">
        <v>0</v>
      </c>
      <c r="I88" s="101">
        <v>45376</v>
      </c>
      <c r="J88" s="101">
        <v>45380</v>
      </c>
      <c r="K88" s="18">
        <v>7.9</v>
      </c>
      <c r="L88" s="36">
        <f t="shared" si="340"/>
        <v>5</v>
      </c>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4"/>
      <c r="CW88" s="4"/>
      <c r="CX88" s="4"/>
      <c r="CY88" s="4"/>
      <c r="CZ88" s="4"/>
      <c r="DA88" s="4"/>
      <c r="DB88" s="4"/>
      <c r="DC88" s="4"/>
      <c r="DD88" s="4"/>
      <c r="DE88" s="4"/>
      <c r="DF88" s="4"/>
      <c r="DG88" s="4"/>
      <c r="DH88" s="4"/>
      <c r="DI88" s="4"/>
      <c r="DJ88" s="4"/>
      <c r="DK88" s="4"/>
      <c r="DL88" s="4"/>
      <c r="DM88" s="4"/>
      <c r="DN88" s="4"/>
      <c r="DO88" s="4"/>
      <c r="DP88" s="4"/>
      <c r="DQ88" s="4"/>
      <c r="DR88" s="4"/>
      <c r="DS88" s="4"/>
      <c r="DT88" s="4"/>
      <c r="DU88" s="4"/>
      <c r="DV88" s="4"/>
      <c r="DW88" s="4"/>
      <c r="DX88" s="4"/>
      <c r="DY88" s="4"/>
      <c r="DZ88" s="4"/>
      <c r="EA88" s="4"/>
      <c r="EB88" s="4"/>
      <c r="EC88" s="4"/>
      <c r="ED88" s="4"/>
      <c r="EE88" s="4"/>
      <c r="EF88" s="4"/>
      <c r="EG88" s="4"/>
      <c r="EH88" s="4"/>
      <c r="EI88" s="4"/>
      <c r="EJ88" s="4"/>
      <c r="EK88" s="4"/>
      <c r="EL88" s="4"/>
      <c r="EM88" s="4"/>
      <c r="EN88" s="4"/>
      <c r="EO88" s="4"/>
      <c r="EP88" s="4"/>
      <c r="EQ88" s="4"/>
      <c r="ER88" s="4"/>
      <c r="ES88" s="4"/>
      <c r="ET88" s="4"/>
      <c r="EU88" s="4"/>
      <c r="EV88" s="4"/>
      <c r="EW88" s="4"/>
      <c r="EX88" s="4"/>
      <c r="EY88" s="4"/>
      <c r="EZ88" s="4"/>
      <c r="FA88" s="4"/>
      <c r="FB88" s="4"/>
      <c r="FC88" s="4"/>
      <c r="FD88" s="4"/>
      <c r="FE88" s="4"/>
      <c r="FF88" s="4"/>
      <c r="FG88" s="4"/>
      <c r="FH88" s="4"/>
      <c r="FI88" s="4"/>
      <c r="FJ88" s="4"/>
      <c r="FK88" s="4"/>
      <c r="FL88" s="4"/>
      <c r="FM88" s="4"/>
      <c r="FN88" s="4"/>
      <c r="FO88" s="4"/>
      <c r="FP88" s="4"/>
      <c r="FQ88" s="4"/>
      <c r="FR88" s="4"/>
      <c r="FS88" s="4"/>
      <c r="FT88" s="4"/>
      <c r="FU88" s="4"/>
      <c r="FV88" s="4"/>
      <c r="FW88" s="4"/>
      <c r="FX88" s="4"/>
      <c r="FY88" s="4"/>
      <c r="FZ88" s="4"/>
      <c r="GA88" s="4"/>
      <c r="GB88" s="4"/>
      <c r="GC88" s="4"/>
      <c r="GD88" s="4"/>
      <c r="GE88" s="4"/>
      <c r="GF88" s="4"/>
      <c r="GG88" s="4"/>
      <c r="GH88" s="4"/>
      <c r="GI88" s="4"/>
      <c r="GJ88" s="4"/>
      <c r="GK88" s="4"/>
      <c r="GL88" s="4"/>
      <c r="GM88" s="4"/>
      <c r="GN88" s="4"/>
      <c r="GO88" s="4"/>
      <c r="GP88" s="4"/>
      <c r="GQ88" s="4"/>
      <c r="GR88" s="4"/>
      <c r="GS88" s="4"/>
      <c r="GT88" s="4"/>
      <c r="GU88" s="4"/>
      <c r="GV88" s="4"/>
      <c r="GW88" s="4"/>
      <c r="GX88" s="4"/>
      <c r="GY88" s="4"/>
      <c r="GZ88" s="4"/>
      <c r="HA88" s="4"/>
      <c r="HB88" s="4"/>
      <c r="HC88" s="4"/>
      <c r="HD88" s="4"/>
      <c r="HE88" s="4"/>
      <c r="HF88" s="4"/>
      <c r="HG88" s="4"/>
      <c r="HH88" s="4"/>
      <c r="HI88" s="4"/>
      <c r="HJ88" s="4"/>
      <c r="HK88" s="4"/>
      <c r="HL88" s="4"/>
      <c r="HM88" s="4"/>
      <c r="HN88" s="4"/>
      <c r="HO88" s="4"/>
      <c r="HP88" s="4"/>
      <c r="HQ88" s="4"/>
      <c r="HR88" s="4"/>
      <c r="HS88" s="4"/>
      <c r="HT88" s="4"/>
      <c r="HU88" s="4"/>
      <c r="HV88" s="4"/>
      <c r="HW88" s="4"/>
      <c r="HX88" s="4"/>
      <c r="HY88" s="4"/>
      <c r="HZ88" s="4"/>
      <c r="IA88" s="4"/>
      <c r="IB88" s="4"/>
      <c r="IC88" s="4"/>
      <c r="ID88" s="4"/>
      <c r="IE88" s="4"/>
      <c r="IF88" s="4"/>
      <c r="IG88" s="4"/>
      <c r="IH88" s="4"/>
      <c r="II88" s="4"/>
      <c r="IJ88" s="4"/>
      <c r="IK88" s="4"/>
      <c r="IL88" s="4"/>
      <c r="IM88" s="4"/>
      <c r="IN88" s="4"/>
      <c r="IO88" s="4"/>
      <c r="IP88" s="4"/>
      <c r="IQ88" s="4"/>
      <c r="IR88" s="4"/>
      <c r="IS88" s="4"/>
      <c r="IT88" s="4"/>
      <c r="IU88" s="4"/>
      <c r="IV88" s="4"/>
      <c r="IW88" s="4"/>
      <c r="IX88" s="4"/>
      <c r="IY88" s="4"/>
      <c r="IZ88" s="4"/>
      <c r="JA88" s="4"/>
      <c r="JB88" s="4"/>
      <c r="JC88" s="4"/>
      <c r="JD88" s="4"/>
      <c r="JE88" s="4"/>
      <c r="JF88" s="4"/>
      <c r="JG88" s="4"/>
      <c r="JH88" s="4"/>
      <c r="JI88" s="4"/>
      <c r="JJ88" s="4"/>
      <c r="JK88" s="4"/>
      <c r="JL88" s="4"/>
      <c r="JM88" s="4"/>
      <c r="JN88" s="4"/>
      <c r="JO88" s="4"/>
      <c r="JP88" s="4"/>
      <c r="JQ88" s="4"/>
      <c r="JR88" s="4"/>
      <c r="JS88" s="4"/>
      <c r="JT88" s="4"/>
      <c r="JU88" s="4"/>
      <c r="JV88" s="4"/>
      <c r="JW88" s="4"/>
      <c r="JX88" s="4"/>
      <c r="JY88" s="4"/>
      <c r="JZ88" s="4"/>
      <c r="KA88" s="4"/>
      <c r="KB88" s="4"/>
      <c r="KC88" s="4"/>
      <c r="KD88" s="4"/>
      <c r="KE88" s="4"/>
      <c r="KF88" s="4"/>
      <c r="KG88" s="4"/>
      <c r="KH88" s="4"/>
      <c r="KI88" s="4"/>
      <c r="KJ88" s="4"/>
      <c r="KK88" s="4"/>
      <c r="KL88" s="4"/>
      <c r="KM88" s="4"/>
      <c r="KN88" s="4"/>
      <c r="KO88" s="4"/>
      <c r="KP88" s="4"/>
      <c r="KQ88" s="4"/>
      <c r="KR88" s="4"/>
      <c r="KS88" s="4"/>
      <c r="KT88" s="4"/>
      <c r="KU88" s="4"/>
      <c r="KV88" s="4"/>
      <c r="KW88" s="4"/>
      <c r="KX88" s="4"/>
      <c r="KY88" s="4"/>
      <c r="KZ88" s="4"/>
      <c r="LA88" s="4"/>
      <c r="LB88" s="4"/>
      <c r="LC88" s="4"/>
      <c r="LD88" s="4"/>
      <c r="LE88" s="4"/>
      <c r="LF88" s="4"/>
      <c r="LG88" s="4"/>
      <c r="LH88" s="4"/>
      <c r="LI88" s="4"/>
      <c r="LJ88" s="4"/>
      <c r="LK88" s="4"/>
      <c r="LL88" s="4"/>
      <c r="LM88" s="4"/>
      <c r="LN88" s="4"/>
      <c r="LO88" s="4"/>
      <c r="LP88" s="4"/>
      <c r="LQ88" s="4"/>
      <c r="LR88" s="4"/>
      <c r="LS88" s="4"/>
      <c r="LT88" s="4"/>
      <c r="LU88" s="4"/>
      <c r="LV88" s="4"/>
      <c r="LW88" s="4"/>
      <c r="LX88" s="4"/>
      <c r="LY88" s="4"/>
      <c r="LZ88" s="4"/>
      <c r="MA88" s="4"/>
      <c r="MB88" s="4"/>
      <c r="MC88" s="4"/>
      <c r="MD88" s="4"/>
      <c r="ME88" s="4"/>
      <c r="MF88" s="4"/>
      <c r="MG88" s="4"/>
      <c r="MH88" s="4"/>
      <c r="MI88" s="4"/>
      <c r="MJ88" s="4"/>
      <c r="MK88" s="4"/>
      <c r="ML88" s="4"/>
      <c r="MM88" s="4"/>
      <c r="MN88" s="4"/>
      <c r="MO88" s="4"/>
      <c r="MP88" s="4"/>
    </row>
    <row r="89" spans="1:354" s="2" customFormat="1" ht="30" hidden="1" customHeight="1" outlineLevel="1" thickBot="1" x14ac:dyDescent="0.35">
      <c r="A89" s="9"/>
      <c r="B89" s="24" t="s">
        <v>168</v>
      </c>
      <c r="C89" s="24"/>
      <c r="D89" s="89" t="s">
        <v>142</v>
      </c>
      <c r="E89" s="89"/>
      <c r="F89" s="18"/>
      <c r="G89" s="18"/>
      <c r="H89" s="41"/>
      <c r="I89" s="101"/>
      <c r="J89" s="101"/>
      <c r="K89" s="18"/>
      <c r="L89" s="36"/>
      <c r="M89" s="4"/>
      <c r="N89" s="4"/>
      <c r="O89" s="4"/>
      <c r="P89" s="4"/>
      <c r="Q89" s="4"/>
      <c r="R89" s="4"/>
      <c r="S89" s="4"/>
      <c r="T89" s="4"/>
      <c r="U89" s="4"/>
      <c r="V89" s="4"/>
      <c r="W89" s="4"/>
      <c r="X89" s="4"/>
      <c r="Y89" s="4"/>
      <c r="Z89" s="4"/>
      <c r="AA89" s="4"/>
      <c r="AB89" s="4"/>
      <c r="AC89" s="5"/>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c r="CT89" s="4"/>
      <c r="CU89" s="4"/>
      <c r="CV89" s="4"/>
      <c r="CW89" s="4"/>
      <c r="CX89" s="4"/>
      <c r="CY89" s="4"/>
      <c r="CZ89" s="4"/>
      <c r="DA89" s="4"/>
      <c r="DB89" s="4"/>
      <c r="DC89" s="4"/>
      <c r="DD89" s="4"/>
      <c r="DE89" s="4"/>
      <c r="DF89" s="4"/>
      <c r="DG89" s="4"/>
      <c r="DH89" s="4"/>
      <c r="DI89" s="4"/>
      <c r="DJ89" s="4"/>
      <c r="DK89" s="4"/>
      <c r="DL89" s="4"/>
      <c r="DM89" s="4"/>
      <c r="DN89" s="4"/>
      <c r="DO89" s="4"/>
      <c r="DP89" s="4"/>
      <c r="DQ89" s="4"/>
      <c r="DR89" s="4"/>
      <c r="DS89" s="4"/>
      <c r="DT89" s="4"/>
      <c r="DU89" s="4"/>
      <c r="DV89" s="4"/>
      <c r="DW89" s="4"/>
      <c r="DX89" s="4"/>
      <c r="DY89" s="4"/>
      <c r="DZ89" s="4"/>
      <c r="EA89" s="4"/>
      <c r="EB89" s="4"/>
      <c r="EC89" s="4"/>
      <c r="ED89" s="4"/>
      <c r="EE89" s="4"/>
      <c r="EF89" s="4"/>
      <c r="EG89" s="4"/>
      <c r="EH89" s="4"/>
      <c r="EI89" s="4"/>
      <c r="EJ89" s="4"/>
      <c r="EK89" s="4"/>
      <c r="EL89" s="4"/>
      <c r="EM89" s="4"/>
      <c r="EN89" s="4"/>
      <c r="EO89" s="4"/>
      <c r="EP89" s="4"/>
      <c r="EQ89" s="4"/>
      <c r="ER89" s="4"/>
      <c r="ES89" s="4"/>
      <c r="ET89" s="4"/>
      <c r="EU89" s="4"/>
      <c r="EV89" s="4"/>
      <c r="EW89" s="4"/>
      <c r="EX89" s="4"/>
      <c r="EY89" s="4"/>
      <c r="EZ89" s="4"/>
      <c r="FA89" s="4"/>
      <c r="FB89" s="4"/>
      <c r="FC89" s="4"/>
      <c r="FD89" s="4"/>
      <c r="FE89" s="4"/>
      <c r="FF89" s="4"/>
      <c r="FG89" s="4"/>
      <c r="FH89" s="4"/>
      <c r="FI89" s="4"/>
      <c r="FJ89" s="4"/>
      <c r="FK89" s="4"/>
      <c r="FL89" s="4"/>
      <c r="FM89" s="4"/>
      <c r="FN89" s="4"/>
      <c r="FO89" s="4"/>
      <c r="FP89" s="4"/>
      <c r="FQ89" s="4"/>
      <c r="FR89" s="4"/>
      <c r="FS89" s="4"/>
      <c r="FT89" s="4"/>
      <c r="FU89" s="4"/>
      <c r="FV89" s="4"/>
      <c r="FW89" s="4"/>
      <c r="FX89" s="4"/>
      <c r="FY89" s="4"/>
      <c r="FZ89" s="4"/>
      <c r="GA89" s="4"/>
      <c r="GB89" s="4"/>
      <c r="GC89" s="4"/>
      <c r="GD89" s="4"/>
      <c r="GE89" s="4"/>
      <c r="GF89" s="4"/>
      <c r="GG89" s="4"/>
      <c r="GH89" s="4"/>
      <c r="GI89" s="4"/>
      <c r="GJ89" s="4"/>
      <c r="GK89" s="4"/>
      <c r="GL89" s="4"/>
      <c r="GM89" s="4"/>
      <c r="GN89" s="4"/>
      <c r="GO89" s="4"/>
      <c r="GP89" s="4"/>
      <c r="GQ89" s="4"/>
      <c r="GR89" s="4"/>
      <c r="GS89" s="4"/>
      <c r="GT89" s="4"/>
      <c r="GU89" s="4"/>
      <c r="GV89" s="4"/>
      <c r="GW89" s="4"/>
      <c r="GX89" s="4"/>
      <c r="GY89" s="4"/>
      <c r="GZ89" s="4"/>
      <c r="HA89" s="4"/>
      <c r="HB89" s="4"/>
      <c r="HC89" s="4"/>
      <c r="HD89" s="4"/>
      <c r="HE89" s="4"/>
      <c r="HF89" s="4"/>
      <c r="HG89" s="4"/>
      <c r="HH89" s="4"/>
      <c r="HI89" s="4"/>
      <c r="HJ89" s="4"/>
      <c r="HK89" s="4"/>
      <c r="HL89" s="4"/>
      <c r="HM89" s="4"/>
      <c r="HN89" s="4"/>
      <c r="HO89" s="4"/>
      <c r="HP89" s="4"/>
      <c r="HQ89" s="4"/>
      <c r="HR89" s="4"/>
      <c r="HS89" s="4"/>
      <c r="HT89" s="4"/>
      <c r="HU89" s="4"/>
      <c r="HV89" s="4"/>
      <c r="HW89" s="4"/>
      <c r="HX89" s="4"/>
      <c r="HY89" s="4"/>
      <c r="HZ89" s="4"/>
      <c r="IA89" s="4"/>
      <c r="IB89" s="4"/>
      <c r="IC89" s="4"/>
      <c r="ID89" s="4"/>
      <c r="IE89" s="4"/>
      <c r="IF89" s="4"/>
      <c r="IG89" s="4"/>
      <c r="IH89" s="4"/>
      <c r="II89" s="4"/>
      <c r="IJ89" s="4"/>
      <c r="IK89" s="4"/>
      <c r="IL89" s="4"/>
      <c r="IM89" s="4"/>
      <c r="IN89" s="4"/>
      <c r="IO89" s="4"/>
      <c r="IP89" s="4"/>
      <c r="IQ89" s="4"/>
      <c r="IR89" s="4"/>
      <c r="IS89" s="4"/>
      <c r="IT89" s="4"/>
      <c r="IU89" s="4"/>
      <c r="IV89" s="4"/>
      <c r="IW89" s="4"/>
      <c r="IX89" s="4"/>
      <c r="IY89" s="4"/>
      <c r="IZ89" s="4"/>
      <c r="JA89" s="4"/>
      <c r="JB89" s="4"/>
      <c r="JC89" s="4"/>
      <c r="JD89" s="4"/>
      <c r="JE89" s="4"/>
      <c r="JF89" s="4"/>
      <c r="JG89" s="4"/>
      <c r="JH89" s="4"/>
      <c r="JI89" s="4"/>
      <c r="JJ89" s="4"/>
      <c r="JK89" s="4"/>
      <c r="JL89" s="4"/>
      <c r="JM89" s="4"/>
      <c r="JN89" s="4"/>
      <c r="JO89" s="4"/>
      <c r="JP89" s="4"/>
      <c r="JQ89" s="4"/>
      <c r="JR89" s="4"/>
      <c r="JS89" s="4"/>
      <c r="JT89" s="4"/>
      <c r="JU89" s="4"/>
      <c r="JV89" s="4"/>
      <c r="JW89" s="4"/>
      <c r="JX89" s="4"/>
      <c r="JY89" s="4"/>
      <c r="JZ89" s="4"/>
      <c r="KA89" s="4"/>
      <c r="KB89" s="4"/>
      <c r="KC89" s="4"/>
      <c r="KD89" s="4"/>
      <c r="KE89" s="4"/>
      <c r="KF89" s="4"/>
      <c r="KG89" s="4"/>
      <c r="KH89" s="4"/>
      <c r="KI89" s="4"/>
      <c r="KJ89" s="4"/>
      <c r="KK89" s="4"/>
      <c r="KL89" s="4"/>
      <c r="KM89" s="4"/>
      <c r="KN89" s="4"/>
      <c r="KO89" s="4"/>
      <c r="KP89" s="4"/>
      <c r="KQ89" s="4"/>
      <c r="KR89" s="4"/>
      <c r="KS89" s="4"/>
      <c r="KT89" s="4"/>
      <c r="KU89" s="4"/>
      <c r="KV89" s="4"/>
      <c r="KW89" s="4"/>
      <c r="KX89" s="4"/>
      <c r="KY89" s="4"/>
      <c r="KZ89" s="4"/>
      <c r="LA89" s="4"/>
      <c r="LB89" s="4"/>
      <c r="LC89" s="4"/>
      <c r="LD89" s="4"/>
      <c r="LE89" s="4"/>
      <c r="LF89" s="4"/>
      <c r="LG89" s="4"/>
      <c r="LH89" s="4"/>
      <c r="LI89" s="4"/>
      <c r="LJ89" s="4"/>
      <c r="LK89" s="4"/>
      <c r="LL89" s="4"/>
      <c r="LM89" s="4"/>
      <c r="LN89" s="4"/>
      <c r="LO89" s="4"/>
      <c r="LP89" s="4"/>
      <c r="LQ89" s="4"/>
      <c r="LR89" s="4"/>
      <c r="LS89" s="4"/>
      <c r="LT89" s="4"/>
      <c r="LU89" s="4"/>
      <c r="LV89" s="4"/>
      <c r="LW89" s="4"/>
      <c r="LX89" s="4"/>
      <c r="LY89" s="4"/>
      <c r="LZ89" s="4"/>
      <c r="MA89" s="4"/>
      <c r="MB89" s="4"/>
      <c r="MC89" s="4"/>
      <c r="MD89" s="4"/>
      <c r="ME89" s="4"/>
      <c r="MF89" s="4"/>
      <c r="MG89" s="4"/>
      <c r="MH89" s="4"/>
      <c r="MI89" s="4"/>
      <c r="MJ89" s="4"/>
      <c r="MK89" s="4"/>
      <c r="ML89" s="4"/>
      <c r="MM89" s="4"/>
      <c r="MN89" s="4"/>
      <c r="MO89" s="4"/>
      <c r="MP89" s="4"/>
    </row>
    <row r="90" spans="1:354" s="2" customFormat="1" ht="30" hidden="1" customHeight="1" outlineLevel="1" thickBot="1" x14ac:dyDescent="0.35">
      <c r="A90" s="9"/>
      <c r="B90" s="24" t="s">
        <v>169</v>
      </c>
      <c r="C90" s="24"/>
      <c r="D90" s="89" t="s">
        <v>141</v>
      </c>
      <c r="E90" s="89"/>
      <c r="F90" s="18"/>
      <c r="G90" s="18"/>
      <c r="H90" s="41"/>
      <c r="I90" s="101"/>
      <c r="J90" s="101"/>
      <c r="K90" s="18"/>
      <c r="L90" s="36"/>
      <c r="M90" s="4"/>
      <c r="N90" s="4"/>
      <c r="O90" s="4"/>
      <c r="P90" s="4"/>
      <c r="Q90" s="4"/>
      <c r="R90" s="4"/>
      <c r="S90" s="4"/>
      <c r="T90" s="4"/>
      <c r="U90" s="4"/>
      <c r="V90" s="4"/>
      <c r="W90" s="4"/>
      <c r="X90" s="4"/>
      <c r="Y90" s="4"/>
      <c r="Z90" s="4"/>
      <c r="AA90" s="4"/>
      <c r="AB90" s="4"/>
      <c r="AC90" s="5"/>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4"/>
      <c r="CW90" s="4"/>
      <c r="CX90" s="4"/>
      <c r="CY90" s="4"/>
      <c r="CZ90" s="4"/>
      <c r="DA90" s="4"/>
      <c r="DB90" s="4"/>
      <c r="DC90" s="4"/>
      <c r="DD90" s="4"/>
      <c r="DE90" s="4"/>
      <c r="DF90" s="4"/>
      <c r="DG90" s="4"/>
      <c r="DH90" s="4"/>
      <c r="DI90" s="4"/>
      <c r="DJ90" s="4"/>
      <c r="DK90" s="4"/>
      <c r="DL90" s="4"/>
      <c r="DM90" s="4"/>
      <c r="DN90" s="4"/>
      <c r="DO90" s="4"/>
      <c r="DP90" s="4"/>
      <c r="DQ90" s="4"/>
      <c r="DR90" s="4"/>
      <c r="DS90" s="4"/>
      <c r="DT90" s="4"/>
      <c r="DU90" s="4"/>
      <c r="DV90" s="4"/>
      <c r="DW90" s="4"/>
      <c r="DX90" s="4"/>
      <c r="DY90" s="4"/>
      <c r="DZ90" s="4"/>
      <c r="EA90" s="4"/>
      <c r="EB90" s="4"/>
      <c r="EC90" s="4"/>
      <c r="ED90" s="4"/>
      <c r="EE90" s="4"/>
      <c r="EF90" s="4"/>
      <c r="EG90" s="4"/>
      <c r="EH90" s="4"/>
      <c r="EI90" s="4"/>
      <c r="EJ90" s="4"/>
      <c r="EK90" s="4"/>
      <c r="EL90" s="4"/>
      <c r="EM90" s="4"/>
      <c r="EN90" s="4"/>
      <c r="EO90" s="4"/>
      <c r="EP90" s="4"/>
      <c r="EQ90" s="4"/>
      <c r="ER90" s="4"/>
      <c r="ES90" s="4"/>
      <c r="ET90" s="4"/>
      <c r="EU90" s="4"/>
      <c r="EV90" s="4"/>
      <c r="EW90" s="4"/>
      <c r="EX90" s="4"/>
      <c r="EY90" s="4"/>
      <c r="EZ90" s="4"/>
      <c r="FA90" s="4"/>
      <c r="FB90" s="4"/>
      <c r="FC90" s="4"/>
      <c r="FD90" s="4"/>
      <c r="FE90" s="4"/>
      <c r="FF90" s="4"/>
      <c r="FG90" s="4"/>
      <c r="FH90" s="4"/>
      <c r="FI90" s="4"/>
      <c r="FJ90" s="4"/>
      <c r="FK90" s="4"/>
      <c r="FL90" s="4"/>
      <c r="FM90" s="4"/>
      <c r="FN90" s="4"/>
      <c r="FO90" s="4"/>
      <c r="FP90" s="4"/>
      <c r="FQ90" s="4"/>
      <c r="FR90" s="4"/>
      <c r="FS90" s="4"/>
      <c r="FT90" s="4"/>
      <c r="FU90" s="4"/>
      <c r="FV90" s="4"/>
      <c r="FW90" s="4"/>
      <c r="FX90" s="4"/>
      <c r="FY90" s="4"/>
      <c r="FZ90" s="4"/>
      <c r="GA90" s="4"/>
      <c r="GB90" s="4"/>
      <c r="GC90" s="4"/>
      <c r="GD90" s="4"/>
      <c r="GE90" s="4"/>
      <c r="GF90" s="4"/>
      <c r="GG90" s="4"/>
      <c r="GH90" s="4"/>
      <c r="GI90" s="4"/>
      <c r="GJ90" s="4"/>
      <c r="GK90" s="4"/>
      <c r="GL90" s="4"/>
      <c r="GM90" s="4"/>
      <c r="GN90" s="4"/>
      <c r="GO90" s="4"/>
      <c r="GP90" s="4"/>
      <c r="GQ90" s="4"/>
      <c r="GR90" s="4"/>
      <c r="GS90" s="4"/>
      <c r="GT90" s="4"/>
      <c r="GU90" s="4"/>
      <c r="GV90" s="4"/>
      <c r="GW90" s="4"/>
      <c r="GX90" s="4"/>
      <c r="GY90" s="4"/>
      <c r="GZ90" s="4"/>
      <c r="HA90" s="4"/>
      <c r="HB90" s="4"/>
      <c r="HC90" s="4"/>
      <c r="HD90" s="4"/>
      <c r="HE90" s="4"/>
      <c r="HF90" s="4"/>
      <c r="HG90" s="4"/>
      <c r="HH90" s="4"/>
      <c r="HI90" s="4"/>
      <c r="HJ90" s="4"/>
      <c r="HK90" s="4"/>
      <c r="HL90" s="4"/>
      <c r="HM90" s="4"/>
      <c r="HN90" s="4"/>
      <c r="HO90" s="4"/>
      <c r="HP90" s="4"/>
      <c r="HQ90" s="4"/>
      <c r="HR90" s="4"/>
      <c r="HS90" s="4"/>
      <c r="HT90" s="4"/>
      <c r="HU90" s="4"/>
      <c r="HV90" s="4"/>
      <c r="HW90" s="4"/>
      <c r="HX90" s="4"/>
      <c r="HY90" s="4"/>
      <c r="HZ90" s="4"/>
      <c r="IA90" s="4"/>
      <c r="IB90" s="4"/>
      <c r="IC90" s="4"/>
      <c r="ID90" s="4"/>
      <c r="IE90" s="4"/>
      <c r="IF90" s="4"/>
      <c r="IG90" s="4"/>
      <c r="IH90" s="4"/>
      <c r="II90" s="4"/>
      <c r="IJ90" s="4"/>
      <c r="IK90" s="4"/>
      <c r="IL90" s="4"/>
      <c r="IM90" s="4"/>
      <c r="IN90" s="4"/>
      <c r="IO90" s="4"/>
      <c r="IP90" s="4"/>
      <c r="IQ90" s="4"/>
      <c r="IR90" s="4"/>
      <c r="IS90" s="4"/>
      <c r="IT90" s="4"/>
      <c r="IU90" s="4"/>
      <c r="IV90" s="4"/>
      <c r="IW90" s="4"/>
      <c r="IX90" s="4"/>
      <c r="IY90" s="4"/>
      <c r="IZ90" s="4"/>
      <c r="JA90" s="4"/>
      <c r="JB90" s="4"/>
      <c r="JC90" s="4"/>
      <c r="JD90" s="4"/>
      <c r="JE90" s="4"/>
      <c r="JF90" s="4"/>
      <c r="JG90" s="4"/>
      <c r="JH90" s="4"/>
      <c r="JI90" s="4"/>
      <c r="JJ90" s="4"/>
      <c r="JK90" s="4"/>
      <c r="JL90" s="4"/>
      <c r="JM90" s="4"/>
      <c r="JN90" s="4"/>
      <c r="JO90" s="4"/>
      <c r="JP90" s="4"/>
      <c r="JQ90" s="4"/>
      <c r="JR90" s="4"/>
      <c r="JS90" s="4"/>
      <c r="JT90" s="4"/>
      <c r="JU90" s="4"/>
      <c r="JV90" s="4"/>
      <c r="JW90" s="4"/>
      <c r="JX90" s="4"/>
      <c r="JY90" s="4"/>
      <c r="JZ90" s="4"/>
      <c r="KA90" s="4"/>
      <c r="KB90" s="4"/>
      <c r="KC90" s="4"/>
      <c r="KD90" s="4"/>
      <c r="KE90" s="4"/>
      <c r="KF90" s="4"/>
      <c r="KG90" s="4"/>
      <c r="KH90" s="4"/>
      <c r="KI90" s="4"/>
      <c r="KJ90" s="4"/>
      <c r="KK90" s="4"/>
      <c r="KL90" s="4"/>
      <c r="KM90" s="4"/>
      <c r="KN90" s="4"/>
      <c r="KO90" s="4"/>
      <c r="KP90" s="4"/>
      <c r="KQ90" s="4"/>
      <c r="KR90" s="4"/>
      <c r="KS90" s="4"/>
      <c r="KT90" s="4"/>
      <c r="KU90" s="4"/>
      <c r="KV90" s="4"/>
      <c r="KW90" s="4"/>
      <c r="KX90" s="4"/>
      <c r="KY90" s="4"/>
      <c r="KZ90" s="4"/>
      <c r="LA90" s="4"/>
      <c r="LB90" s="4"/>
      <c r="LC90" s="4"/>
      <c r="LD90" s="4"/>
      <c r="LE90" s="4"/>
      <c r="LF90" s="4"/>
      <c r="LG90" s="4"/>
      <c r="LH90" s="4"/>
      <c r="LI90" s="4"/>
      <c r="LJ90" s="4"/>
      <c r="LK90" s="4"/>
      <c r="LL90" s="4"/>
      <c r="LM90" s="4"/>
      <c r="LN90" s="4"/>
      <c r="LO90" s="4"/>
      <c r="LP90" s="4"/>
      <c r="LQ90" s="4"/>
      <c r="LR90" s="4"/>
      <c r="LS90" s="4"/>
      <c r="LT90" s="4"/>
      <c r="LU90" s="4"/>
      <c r="LV90" s="4"/>
      <c r="LW90" s="4"/>
      <c r="LX90" s="4"/>
      <c r="LY90" s="4"/>
      <c r="LZ90" s="4"/>
      <c r="MA90" s="4"/>
      <c r="MB90" s="4"/>
      <c r="MC90" s="4"/>
      <c r="MD90" s="4"/>
      <c r="ME90" s="4"/>
      <c r="MF90" s="4"/>
      <c r="MG90" s="4"/>
      <c r="MH90" s="4"/>
      <c r="MI90" s="4"/>
      <c r="MJ90" s="4"/>
      <c r="MK90" s="4"/>
      <c r="ML90" s="4"/>
      <c r="MM90" s="4"/>
      <c r="MN90" s="4"/>
      <c r="MO90" s="4"/>
      <c r="MP90" s="4"/>
    </row>
    <row r="91" spans="1:354" s="2" customFormat="1" ht="30" hidden="1" customHeight="1" outlineLevel="1" thickBot="1" x14ac:dyDescent="0.35">
      <c r="A91" s="9"/>
      <c r="B91" s="24">
        <v>7.11</v>
      </c>
      <c r="C91" s="24" t="s">
        <v>91</v>
      </c>
      <c r="D91" s="114" t="s">
        <v>92</v>
      </c>
      <c r="E91" s="114"/>
      <c r="F91" s="18" t="s">
        <v>24</v>
      </c>
      <c r="G91" s="18">
        <v>80</v>
      </c>
      <c r="H91" s="41">
        <v>0</v>
      </c>
      <c r="I91" s="101">
        <v>45383</v>
      </c>
      <c r="J91" s="101">
        <v>45387</v>
      </c>
      <c r="K91" s="18" t="s">
        <v>110</v>
      </c>
      <c r="L91" s="36">
        <f t="shared" si="340"/>
        <v>5</v>
      </c>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c r="CW91" s="4"/>
      <c r="CX91" s="4"/>
      <c r="CY91" s="4"/>
      <c r="CZ91" s="4"/>
      <c r="DA91" s="4"/>
      <c r="DB91" s="4"/>
      <c r="DC91" s="4"/>
      <c r="DD91" s="4"/>
      <c r="DE91" s="4"/>
      <c r="DF91" s="4"/>
      <c r="DG91" s="4"/>
      <c r="DH91" s="4"/>
      <c r="DI91" s="4"/>
      <c r="DJ91" s="4"/>
      <c r="DK91" s="4"/>
      <c r="DL91" s="4"/>
      <c r="DM91" s="4"/>
      <c r="DN91" s="4"/>
      <c r="DO91" s="4"/>
      <c r="DP91" s="4"/>
      <c r="DQ91" s="4"/>
      <c r="DR91" s="4"/>
      <c r="DS91" s="4"/>
      <c r="DT91" s="4"/>
      <c r="DU91" s="4"/>
      <c r="DV91" s="4"/>
      <c r="DW91" s="4"/>
      <c r="DX91" s="4"/>
      <c r="DY91" s="4"/>
      <c r="DZ91" s="4"/>
      <c r="EA91" s="4"/>
      <c r="EB91" s="4"/>
      <c r="EC91" s="4"/>
      <c r="ED91" s="4"/>
      <c r="EE91" s="4"/>
      <c r="EF91" s="4"/>
      <c r="EG91" s="4"/>
      <c r="EH91" s="4"/>
      <c r="EI91" s="4"/>
      <c r="EJ91" s="4"/>
      <c r="EK91" s="4"/>
      <c r="EL91" s="4"/>
      <c r="EM91" s="4"/>
      <c r="EN91" s="4"/>
      <c r="EO91" s="4"/>
      <c r="EP91" s="4"/>
      <c r="EQ91" s="4"/>
      <c r="ER91" s="4"/>
      <c r="ES91" s="4"/>
      <c r="ET91" s="4"/>
      <c r="EU91" s="4"/>
      <c r="EV91" s="4"/>
      <c r="EW91" s="4"/>
      <c r="EX91" s="4"/>
      <c r="EY91" s="4"/>
      <c r="EZ91" s="4"/>
      <c r="FA91" s="4"/>
      <c r="FB91" s="4"/>
      <c r="FC91" s="4"/>
      <c r="FD91" s="4"/>
      <c r="FE91" s="4"/>
      <c r="FF91" s="4"/>
      <c r="FG91" s="4"/>
      <c r="FH91" s="4"/>
      <c r="FI91" s="4"/>
      <c r="FJ91" s="4"/>
      <c r="FK91" s="4"/>
      <c r="FL91" s="4"/>
      <c r="FM91" s="4"/>
      <c r="FN91" s="4"/>
      <c r="FO91" s="4"/>
      <c r="FP91" s="4"/>
      <c r="FQ91" s="4"/>
      <c r="FR91" s="4"/>
      <c r="FS91" s="4"/>
      <c r="FT91" s="4"/>
      <c r="FU91" s="4"/>
      <c r="FV91" s="4"/>
      <c r="FW91" s="4"/>
      <c r="FX91" s="4"/>
      <c r="FY91" s="4"/>
      <c r="FZ91" s="4"/>
      <c r="GA91" s="4"/>
      <c r="GB91" s="4"/>
      <c r="GC91" s="4"/>
      <c r="GD91" s="4"/>
      <c r="GE91" s="4"/>
      <c r="GF91" s="4"/>
      <c r="GG91" s="4"/>
      <c r="GH91" s="4"/>
      <c r="GI91" s="4"/>
      <c r="GJ91" s="4"/>
      <c r="GK91" s="4"/>
      <c r="GL91" s="4"/>
      <c r="GM91" s="4"/>
      <c r="GN91" s="4"/>
      <c r="GO91" s="4"/>
      <c r="GP91" s="4"/>
      <c r="GQ91" s="4"/>
      <c r="GR91" s="4"/>
      <c r="GS91" s="4"/>
      <c r="GT91" s="4"/>
      <c r="GU91" s="4"/>
      <c r="GV91" s="4"/>
      <c r="GW91" s="4"/>
      <c r="GX91" s="4"/>
      <c r="GY91" s="4"/>
      <c r="GZ91" s="4"/>
      <c r="HA91" s="4"/>
      <c r="HB91" s="4"/>
      <c r="HC91" s="4"/>
      <c r="HD91" s="4"/>
      <c r="HE91" s="4"/>
      <c r="HF91" s="4"/>
      <c r="HG91" s="4"/>
      <c r="HH91" s="4"/>
      <c r="HI91" s="4"/>
      <c r="HJ91" s="4"/>
      <c r="HK91" s="4"/>
      <c r="HL91" s="4"/>
      <c r="HM91" s="4"/>
      <c r="HN91" s="4"/>
      <c r="HO91" s="4"/>
      <c r="HP91" s="4"/>
      <c r="HQ91" s="4"/>
      <c r="HR91" s="4"/>
      <c r="HS91" s="4"/>
      <c r="HT91" s="4"/>
      <c r="HU91" s="4"/>
      <c r="HV91" s="4"/>
      <c r="HW91" s="4"/>
      <c r="HX91" s="4"/>
      <c r="HY91" s="4"/>
      <c r="HZ91" s="4"/>
      <c r="IA91" s="4"/>
      <c r="IB91" s="4"/>
      <c r="IC91" s="4"/>
      <c r="ID91" s="4"/>
      <c r="IE91" s="4"/>
      <c r="IF91" s="4"/>
      <c r="IG91" s="4"/>
      <c r="IH91" s="4"/>
      <c r="II91" s="4"/>
      <c r="IJ91" s="4"/>
      <c r="IK91" s="4"/>
      <c r="IL91" s="4"/>
      <c r="IM91" s="4"/>
      <c r="IN91" s="4"/>
      <c r="IO91" s="4"/>
      <c r="IP91" s="4"/>
      <c r="IQ91" s="4"/>
      <c r="IR91" s="4"/>
      <c r="IS91" s="4"/>
      <c r="IT91" s="4"/>
      <c r="IU91" s="4"/>
      <c r="IV91" s="4"/>
      <c r="IW91" s="4"/>
      <c r="IX91" s="4"/>
      <c r="IY91" s="4"/>
      <c r="IZ91" s="4"/>
      <c r="JA91" s="4"/>
      <c r="JB91" s="4"/>
      <c r="JC91" s="4"/>
      <c r="JD91" s="4"/>
      <c r="JE91" s="4"/>
      <c r="JF91" s="4"/>
      <c r="JG91" s="4"/>
      <c r="JH91" s="4"/>
      <c r="JI91" s="4"/>
      <c r="JJ91" s="4"/>
      <c r="JK91" s="4"/>
      <c r="JL91" s="4"/>
      <c r="JM91" s="4"/>
      <c r="JN91" s="4"/>
      <c r="JO91" s="4"/>
      <c r="JP91" s="4"/>
      <c r="JQ91" s="4"/>
      <c r="JR91" s="4"/>
      <c r="JS91" s="4"/>
      <c r="JT91" s="4"/>
      <c r="JU91" s="4"/>
      <c r="JV91" s="4"/>
      <c r="JW91" s="4"/>
      <c r="JX91" s="4"/>
      <c r="JY91" s="4"/>
      <c r="JZ91" s="4"/>
      <c r="KA91" s="4"/>
      <c r="KB91" s="4"/>
      <c r="KC91" s="4"/>
      <c r="KD91" s="4"/>
      <c r="KE91" s="4"/>
      <c r="KF91" s="4"/>
      <c r="KG91" s="4"/>
      <c r="KH91" s="4"/>
      <c r="KI91" s="4"/>
      <c r="KJ91" s="4"/>
      <c r="KK91" s="4"/>
      <c r="KL91" s="4"/>
      <c r="KM91" s="4"/>
      <c r="KN91" s="4"/>
      <c r="KO91" s="4"/>
      <c r="KP91" s="4"/>
      <c r="KQ91" s="4"/>
      <c r="KR91" s="4"/>
      <c r="KS91" s="4"/>
      <c r="KT91" s="4"/>
      <c r="KU91" s="4"/>
      <c r="KV91" s="4"/>
      <c r="KW91" s="4"/>
      <c r="KX91" s="4"/>
      <c r="KY91" s="4"/>
      <c r="KZ91" s="4"/>
      <c r="LA91" s="4"/>
      <c r="LB91" s="4"/>
      <c r="LC91" s="4"/>
      <c r="LD91" s="4"/>
      <c r="LE91" s="4"/>
      <c r="LF91" s="4"/>
      <c r="LG91" s="4"/>
      <c r="LH91" s="4"/>
      <c r="LI91" s="4"/>
      <c r="LJ91" s="4"/>
      <c r="LK91" s="4"/>
      <c r="LL91" s="4"/>
      <c r="LM91" s="4"/>
      <c r="LN91" s="4"/>
      <c r="LO91" s="4"/>
      <c r="LP91" s="4"/>
      <c r="LQ91" s="4"/>
      <c r="LR91" s="4"/>
      <c r="LS91" s="4"/>
      <c r="LT91" s="4"/>
      <c r="LU91" s="4"/>
      <c r="LV91" s="4"/>
      <c r="LW91" s="4"/>
      <c r="LX91" s="4"/>
      <c r="LY91" s="4"/>
      <c r="LZ91" s="4"/>
      <c r="MA91" s="4"/>
      <c r="MB91" s="4"/>
      <c r="MC91" s="4"/>
      <c r="MD91" s="4"/>
      <c r="ME91" s="4"/>
      <c r="MF91" s="4"/>
      <c r="MG91" s="4"/>
      <c r="MH91" s="4"/>
      <c r="MI91" s="4"/>
      <c r="MJ91" s="4"/>
      <c r="MK91" s="4"/>
      <c r="ML91" s="4"/>
      <c r="MM91" s="4"/>
      <c r="MN91" s="4"/>
      <c r="MO91" s="4"/>
      <c r="MP91" s="4"/>
    </row>
    <row r="92" spans="1:354" s="2" customFormat="1" ht="30" customHeight="1" collapsed="1" thickBot="1" x14ac:dyDescent="0.35">
      <c r="A92" s="9" t="s">
        <v>9</v>
      </c>
      <c r="B92" s="65" t="s">
        <v>179</v>
      </c>
      <c r="C92" s="65"/>
      <c r="D92" s="65"/>
      <c r="E92" s="65"/>
      <c r="F92" s="66" t="s">
        <v>68</v>
      </c>
      <c r="G92" s="66">
        <v>60</v>
      </c>
      <c r="H92" s="67">
        <v>0</v>
      </c>
      <c r="I92" s="105">
        <v>45418</v>
      </c>
      <c r="J92" s="106">
        <v>45422</v>
      </c>
      <c r="K92" s="66"/>
      <c r="L92" s="36">
        <f t="shared" si="340"/>
        <v>5</v>
      </c>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4"/>
      <c r="CT92" s="4"/>
      <c r="CU92" s="4"/>
      <c r="CV92" s="4"/>
      <c r="CW92" s="4"/>
      <c r="CX92" s="4"/>
      <c r="CY92" s="4"/>
      <c r="CZ92" s="4"/>
      <c r="DA92" s="4"/>
      <c r="DB92" s="4"/>
      <c r="DC92" s="4"/>
      <c r="DD92" s="4"/>
      <c r="DE92" s="4"/>
      <c r="DF92" s="4"/>
      <c r="DG92" s="4"/>
      <c r="DH92" s="4"/>
      <c r="DI92" s="4"/>
      <c r="DJ92" s="4"/>
      <c r="DK92" s="4"/>
      <c r="DL92" s="4"/>
      <c r="DM92" s="4"/>
      <c r="DN92" s="4"/>
      <c r="DO92" s="4"/>
      <c r="DP92" s="4"/>
      <c r="DQ92" s="4"/>
      <c r="DR92" s="4"/>
      <c r="DS92" s="4"/>
      <c r="DT92" s="4"/>
      <c r="DU92" s="4"/>
      <c r="DV92" s="4"/>
      <c r="DW92" s="4"/>
      <c r="DX92" s="4"/>
      <c r="DY92" s="4"/>
      <c r="DZ92" s="4"/>
      <c r="EA92" s="4"/>
      <c r="EB92" s="4"/>
      <c r="EC92" s="4"/>
      <c r="ED92" s="4"/>
      <c r="EE92" s="4"/>
      <c r="EF92" s="4"/>
      <c r="EG92" s="4"/>
      <c r="EH92" s="4"/>
      <c r="EI92" s="4"/>
      <c r="EJ92" s="4"/>
      <c r="EK92" s="4"/>
      <c r="EL92" s="4"/>
      <c r="EM92" s="4"/>
      <c r="EN92" s="4"/>
      <c r="EO92" s="4"/>
      <c r="EP92" s="4"/>
      <c r="EQ92" s="4"/>
      <c r="ER92" s="4"/>
      <c r="ES92" s="4"/>
      <c r="ET92" s="4"/>
      <c r="EU92" s="4"/>
      <c r="EV92" s="4"/>
      <c r="EW92" s="4"/>
      <c r="EX92" s="4"/>
      <c r="EY92" s="4"/>
      <c r="EZ92" s="4"/>
      <c r="FA92" s="4"/>
      <c r="FB92" s="4"/>
      <c r="FC92" s="4"/>
      <c r="FD92" s="4"/>
      <c r="FE92" s="4"/>
      <c r="FF92" s="4"/>
      <c r="FG92" s="4"/>
      <c r="FH92" s="4"/>
      <c r="FI92" s="4"/>
      <c r="FJ92" s="4"/>
      <c r="FK92" s="4"/>
      <c r="FL92" s="4"/>
      <c r="FM92" s="4"/>
      <c r="FN92" s="4"/>
      <c r="FO92" s="4"/>
      <c r="FP92" s="4"/>
      <c r="FQ92" s="4"/>
      <c r="FR92" s="4"/>
      <c r="FS92" s="4"/>
      <c r="FT92" s="4"/>
      <c r="FU92" s="4"/>
      <c r="FV92" s="4"/>
      <c r="FW92" s="4"/>
      <c r="FX92" s="4"/>
      <c r="FY92" s="4"/>
      <c r="FZ92" s="4"/>
      <c r="GA92" s="4"/>
      <c r="GB92" s="4"/>
      <c r="GC92" s="4"/>
      <c r="GD92" s="4"/>
      <c r="GE92" s="4"/>
      <c r="GF92" s="4"/>
      <c r="GG92" s="4"/>
      <c r="GH92" s="4"/>
      <c r="GI92" s="4"/>
      <c r="GJ92" s="4"/>
      <c r="GK92" s="4"/>
      <c r="GL92" s="4"/>
      <c r="GM92" s="4"/>
      <c r="GN92" s="4"/>
      <c r="GO92" s="4"/>
      <c r="GP92" s="4"/>
      <c r="GQ92" s="4"/>
      <c r="GR92" s="4"/>
      <c r="GS92" s="4"/>
      <c r="GT92" s="4"/>
      <c r="GU92" s="4"/>
      <c r="GV92" s="4"/>
      <c r="GW92" s="4"/>
      <c r="GX92" s="4"/>
      <c r="GY92" s="4"/>
      <c r="GZ92" s="4"/>
      <c r="HA92" s="4"/>
      <c r="HB92" s="4"/>
      <c r="HC92" s="4"/>
      <c r="HD92" s="4"/>
      <c r="HE92" s="4"/>
      <c r="HF92" s="4"/>
      <c r="HG92" s="4"/>
      <c r="HH92" s="4"/>
      <c r="HI92" s="4"/>
      <c r="HJ92" s="4"/>
      <c r="HK92" s="4"/>
      <c r="HL92" s="4"/>
      <c r="HM92" s="4"/>
      <c r="HN92" s="4"/>
      <c r="HO92" s="4"/>
      <c r="HP92" s="4"/>
      <c r="HQ92" s="4"/>
      <c r="HR92" s="4"/>
      <c r="HS92" s="4"/>
      <c r="HT92" s="4"/>
      <c r="HU92" s="4"/>
      <c r="HV92" s="4"/>
      <c r="HW92" s="4"/>
      <c r="HX92" s="4"/>
      <c r="HY92" s="4"/>
      <c r="HZ92" s="4"/>
      <c r="IA92" s="4"/>
      <c r="IB92" s="4"/>
      <c r="IC92" s="4"/>
      <c r="ID92" s="4"/>
      <c r="IE92" s="4"/>
      <c r="IF92" s="4"/>
      <c r="IG92" s="4"/>
      <c r="IH92" s="4"/>
      <c r="II92" s="4"/>
      <c r="IJ92" s="4"/>
      <c r="IK92" s="4"/>
      <c r="IL92" s="4"/>
      <c r="IM92" s="4"/>
      <c r="IN92" s="4"/>
      <c r="IO92" s="4"/>
      <c r="IP92" s="4"/>
      <c r="IQ92" s="4"/>
      <c r="IR92" s="4"/>
      <c r="IS92" s="4"/>
      <c r="IT92" s="4"/>
      <c r="IU92" s="4"/>
      <c r="IV92" s="4"/>
      <c r="IW92" s="4"/>
      <c r="IX92" s="4"/>
      <c r="IY92" s="4"/>
      <c r="IZ92" s="4"/>
      <c r="JA92" s="4"/>
      <c r="JB92" s="4"/>
      <c r="JC92" s="4"/>
      <c r="JD92" s="4"/>
      <c r="JE92" s="4"/>
      <c r="JF92" s="4"/>
      <c r="JG92" s="4"/>
      <c r="JH92" s="4"/>
      <c r="JI92" s="4"/>
      <c r="JJ92" s="4"/>
      <c r="JK92" s="4"/>
      <c r="JL92" s="4"/>
      <c r="JM92" s="4"/>
      <c r="JN92" s="4"/>
      <c r="JO92" s="4"/>
      <c r="JP92" s="4"/>
      <c r="JQ92" s="4"/>
      <c r="JR92" s="4"/>
      <c r="JS92" s="4"/>
      <c r="JT92" s="4"/>
      <c r="JU92" s="4"/>
      <c r="JV92" s="4"/>
      <c r="JW92" s="4"/>
      <c r="JX92" s="4"/>
      <c r="JY92" s="4"/>
      <c r="JZ92" s="4"/>
      <c r="KA92" s="4"/>
      <c r="KB92" s="4"/>
      <c r="KC92" s="4"/>
      <c r="KD92" s="4"/>
      <c r="KE92" s="4"/>
      <c r="KF92" s="4"/>
      <c r="KG92" s="4"/>
      <c r="KH92" s="4"/>
      <c r="KI92" s="4"/>
      <c r="KJ92" s="4"/>
      <c r="KK92" s="4"/>
      <c r="KL92" s="4"/>
      <c r="KM92" s="4"/>
      <c r="KN92" s="4"/>
      <c r="KO92" s="4"/>
      <c r="KP92" s="4"/>
      <c r="KQ92" s="4"/>
      <c r="KR92" s="4"/>
      <c r="KS92" s="4"/>
      <c r="KT92" s="4"/>
      <c r="KU92" s="4"/>
      <c r="KV92" s="4"/>
      <c r="KW92" s="4"/>
      <c r="KX92" s="4"/>
      <c r="KY92" s="4"/>
      <c r="KZ92" s="4"/>
      <c r="LA92" s="4"/>
      <c r="LB92" s="4"/>
      <c r="LC92" s="4"/>
      <c r="LD92" s="4"/>
      <c r="LE92" s="4"/>
      <c r="LF92" s="4"/>
      <c r="LG92" s="4"/>
      <c r="LH92" s="4"/>
      <c r="LI92" s="4"/>
      <c r="LJ92" s="4"/>
      <c r="LK92" s="4"/>
      <c r="LL92" s="4"/>
      <c r="LM92" s="4"/>
      <c r="LN92" s="4"/>
      <c r="LO92" s="4"/>
      <c r="LP92" s="4"/>
      <c r="LQ92" s="4"/>
      <c r="LR92" s="4"/>
      <c r="LS92" s="4"/>
      <c r="LT92" s="4"/>
      <c r="LU92" s="4"/>
      <c r="LV92" s="4"/>
      <c r="LW92" s="4"/>
      <c r="LX92" s="4"/>
      <c r="LY92" s="4"/>
      <c r="LZ92" s="4"/>
      <c r="MA92" s="4"/>
      <c r="MB92" s="4"/>
      <c r="MC92" s="4"/>
      <c r="MD92" s="4"/>
      <c r="ME92" s="4"/>
      <c r="MF92" s="4"/>
      <c r="MG92" s="4"/>
      <c r="MH92" s="4"/>
      <c r="MI92" s="4"/>
      <c r="MJ92" s="4"/>
      <c r="MK92" s="4"/>
      <c r="ML92" s="4"/>
      <c r="MM92" s="4"/>
      <c r="MN92" s="4"/>
      <c r="MO92" s="4"/>
      <c r="MP92" s="4"/>
    </row>
    <row r="93" spans="1:354" s="2" customFormat="1" ht="30" hidden="1" customHeight="1" outlineLevel="1" thickBot="1" x14ac:dyDescent="0.35">
      <c r="A93" s="9"/>
      <c r="B93" s="68"/>
      <c r="C93" s="68" t="s">
        <v>94</v>
      </c>
      <c r="D93" s="116" t="s">
        <v>105</v>
      </c>
      <c r="E93" s="116"/>
      <c r="F93" s="69"/>
      <c r="G93" s="69"/>
      <c r="H93" s="70"/>
      <c r="I93" s="107"/>
      <c r="J93" s="107"/>
      <c r="K93" s="69"/>
      <c r="L93" s="36" t="str">
        <f t="shared" si="340"/>
        <v/>
      </c>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c r="HA93" s="4"/>
      <c r="HB93" s="4"/>
      <c r="HC93" s="4"/>
      <c r="HD93" s="4"/>
      <c r="HE93" s="4"/>
      <c r="HF93" s="4"/>
      <c r="HG93" s="4"/>
      <c r="HH93" s="4"/>
      <c r="HI93" s="4"/>
      <c r="HJ93" s="4"/>
      <c r="HK93" s="4"/>
      <c r="HL93" s="4"/>
      <c r="HM93" s="4"/>
      <c r="HN93" s="4"/>
      <c r="HO93" s="4"/>
      <c r="HP93" s="4"/>
      <c r="HQ93" s="4"/>
      <c r="HR93" s="4"/>
      <c r="HS93" s="4"/>
      <c r="HT93" s="4"/>
      <c r="HU93" s="4"/>
      <c r="HV93" s="4"/>
      <c r="HW93" s="4"/>
      <c r="HX93" s="4"/>
      <c r="HY93" s="4"/>
      <c r="HZ93" s="4"/>
      <c r="IA93" s="4"/>
      <c r="IB93" s="4"/>
      <c r="IC93" s="4"/>
      <c r="ID93" s="4"/>
      <c r="IE93" s="4"/>
      <c r="IF93" s="4"/>
      <c r="IG93" s="4"/>
      <c r="IH93" s="4"/>
      <c r="II93" s="4"/>
      <c r="IJ93" s="4"/>
      <c r="IK93" s="4"/>
      <c r="IL93" s="4"/>
      <c r="IM93" s="4"/>
      <c r="IN93" s="4"/>
      <c r="IO93" s="4"/>
      <c r="IP93" s="4"/>
      <c r="IQ93" s="4"/>
      <c r="IR93" s="4"/>
      <c r="IS93" s="4"/>
      <c r="IT93" s="4"/>
      <c r="IU93" s="4"/>
      <c r="IV93" s="4"/>
      <c r="IW93" s="4"/>
      <c r="IX93" s="4"/>
      <c r="IY93" s="4"/>
      <c r="IZ93" s="4"/>
      <c r="JA93" s="4"/>
      <c r="JB93" s="4"/>
      <c r="JC93" s="4"/>
      <c r="JD93" s="4"/>
      <c r="JE93" s="4"/>
      <c r="JF93" s="4"/>
      <c r="JG93" s="4"/>
      <c r="JH93" s="4"/>
      <c r="JI93" s="4"/>
      <c r="JJ93" s="4"/>
      <c r="JK93" s="4"/>
      <c r="JL93" s="4"/>
      <c r="JM93" s="4"/>
      <c r="JN93" s="4"/>
      <c r="JO93" s="4"/>
      <c r="JP93" s="4"/>
      <c r="JQ93" s="4"/>
      <c r="JR93" s="4"/>
      <c r="JS93" s="4"/>
      <c r="JT93" s="4"/>
      <c r="JU93" s="4"/>
      <c r="JV93" s="4"/>
      <c r="JW93" s="4"/>
      <c r="JX93" s="4"/>
      <c r="JY93" s="4"/>
      <c r="JZ93" s="4"/>
      <c r="KA93" s="4"/>
      <c r="KB93" s="4"/>
      <c r="KC93" s="4"/>
      <c r="KD93" s="4"/>
      <c r="KE93" s="4"/>
      <c r="KF93" s="4"/>
      <c r="KG93" s="4"/>
      <c r="KH93" s="4"/>
      <c r="KI93" s="4"/>
      <c r="KJ93" s="4"/>
      <c r="KK93" s="4"/>
      <c r="KL93" s="4"/>
      <c r="KM93" s="4"/>
      <c r="KN93" s="4"/>
      <c r="KO93" s="4"/>
      <c r="KP93" s="4"/>
      <c r="KQ93" s="4"/>
      <c r="KR93" s="4"/>
      <c r="KS93" s="4"/>
      <c r="KT93" s="4"/>
      <c r="KU93" s="4"/>
      <c r="KV93" s="4"/>
      <c r="KW93" s="4"/>
      <c r="KX93" s="4"/>
      <c r="KY93" s="4"/>
      <c r="KZ93" s="4"/>
      <c r="LA93" s="4"/>
      <c r="LB93" s="4"/>
      <c r="LC93" s="4"/>
      <c r="LD93" s="4"/>
      <c r="LE93" s="4"/>
      <c r="LF93" s="4"/>
      <c r="LG93" s="4"/>
      <c r="LH93" s="4"/>
      <c r="LI93" s="4"/>
      <c r="LJ93" s="4"/>
      <c r="LK93" s="4"/>
      <c r="LL93" s="4"/>
      <c r="LM93" s="4"/>
      <c r="LN93" s="4"/>
      <c r="LO93" s="4"/>
      <c r="LP93" s="4"/>
      <c r="LQ93" s="4"/>
      <c r="LR93" s="4"/>
      <c r="LS93" s="4"/>
      <c r="LT93" s="4"/>
      <c r="LU93" s="4"/>
      <c r="LV93" s="4"/>
      <c r="LW93" s="4"/>
      <c r="LX93" s="4"/>
      <c r="LY93" s="4"/>
      <c r="LZ93" s="4"/>
      <c r="MA93" s="4"/>
      <c r="MB93" s="4"/>
      <c r="MC93" s="4"/>
      <c r="MD93" s="4"/>
      <c r="ME93" s="4"/>
      <c r="MF93" s="4"/>
      <c r="MG93" s="4"/>
      <c r="MH93" s="4"/>
      <c r="MI93" s="4"/>
      <c r="MJ93" s="4"/>
      <c r="MK93" s="4"/>
      <c r="ML93" s="4"/>
      <c r="MM93" s="4"/>
      <c r="MN93" s="4"/>
      <c r="MO93" s="4"/>
      <c r="MP93" s="4"/>
    </row>
    <row r="94" spans="1:354" s="2" customFormat="1" ht="30" hidden="1" customHeight="1" outlineLevel="1" thickBot="1" x14ac:dyDescent="0.35">
      <c r="A94" s="9"/>
      <c r="B94" s="71"/>
      <c r="C94" s="71" t="s">
        <v>95</v>
      </c>
      <c r="D94" s="116" t="s">
        <v>105</v>
      </c>
      <c r="E94" s="116" t="s">
        <v>105</v>
      </c>
      <c r="F94" s="69"/>
      <c r="G94" s="69"/>
      <c r="H94" s="70"/>
      <c r="I94" s="107"/>
      <c r="J94" s="107"/>
      <c r="K94" s="69"/>
      <c r="L94" s="36" t="str">
        <f t="shared" si="340"/>
        <v/>
      </c>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c r="CO94" s="4"/>
      <c r="CP94" s="4"/>
      <c r="CQ94" s="4"/>
      <c r="CR94" s="4"/>
      <c r="CS94" s="4"/>
      <c r="CT94" s="4"/>
      <c r="CU94" s="4"/>
      <c r="CV94" s="4"/>
      <c r="CW94" s="4"/>
      <c r="CX94" s="4"/>
      <c r="CY94" s="4"/>
      <c r="CZ94" s="4"/>
      <c r="DA94" s="4"/>
      <c r="DB94" s="4"/>
      <c r="DC94" s="4"/>
      <c r="DD94" s="4"/>
      <c r="DE94" s="4"/>
      <c r="DF94" s="4"/>
      <c r="DG94" s="4"/>
      <c r="DH94" s="4"/>
      <c r="DI94" s="4"/>
      <c r="DJ94" s="4"/>
      <c r="DK94" s="4"/>
      <c r="DL94" s="4"/>
      <c r="DM94" s="4"/>
      <c r="DN94" s="4"/>
      <c r="DO94" s="4"/>
      <c r="DP94" s="4"/>
      <c r="DQ94" s="4"/>
      <c r="DR94" s="4"/>
      <c r="DS94" s="4"/>
      <c r="DT94" s="4"/>
      <c r="DU94" s="4"/>
      <c r="DV94" s="4"/>
      <c r="DW94" s="4"/>
      <c r="DX94" s="4"/>
      <c r="DY94" s="4"/>
      <c r="DZ94" s="4"/>
      <c r="EA94" s="4"/>
      <c r="EB94" s="4"/>
      <c r="EC94" s="4"/>
      <c r="ED94" s="4"/>
      <c r="EE94" s="4"/>
      <c r="EF94" s="4"/>
      <c r="EG94" s="4"/>
      <c r="EH94" s="4"/>
      <c r="EI94" s="4"/>
      <c r="EJ94" s="4"/>
      <c r="EK94" s="4"/>
      <c r="EL94" s="4"/>
      <c r="EM94" s="4"/>
      <c r="EN94" s="4"/>
      <c r="EO94" s="4"/>
      <c r="EP94" s="4"/>
      <c r="EQ94" s="4"/>
      <c r="ER94" s="4"/>
      <c r="ES94" s="4"/>
      <c r="ET94" s="4"/>
      <c r="EU94" s="4"/>
      <c r="EV94" s="4"/>
      <c r="EW94" s="4"/>
      <c r="EX94" s="4"/>
      <c r="EY94" s="4"/>
      <c r="EZ94" s="4"/>
      <c r="FA94" s="4"/>
      <c r="FB94" s="4"/>
      <c r="FC94" s="4"/>
      <c r="FD94" s="4"/>
      <c r="FE94" s="4"/>
      <c r="FF94" s="4"/>
      <c r="FG94" s="4"/>
      <c r="FH94" s="4"/>
      <c r="FI94" s="4"/>
      <c r="FJ94" s="4"/>
      <c r="FK94" s="4"/>
      <c r="FL94" s="4"/>
      <c r="FM94" s="4"/>
      <c r="FN94" s="4"/>
      <c r="FO94" s="4"/>
      <c r="FP94" s="4"/>
      <c r="FQ94" s="4"/>
      <c r="FR94" s="4"/>
      <c r="FS94" s="4"/>
      <c r="FT94" s="4"/>
      <c r="FU94" s="4"/>
      <c r="FV94" s="4"/>
      <c r="FW94" s="4"/>
      <c r="FX94" s="4"/>
      <c r="FY94" s="4"/>
      <c r="FZ94" s="4"/>
      <c r="GA94" s="4"/>
      <c r="GB94" s="4"/>
      <c r="GC94" s="4"/>
      <c r="GD94" s="4"/>
      <c r="GE94" s="4"/>
      <c r="GF94" s="4"/>
      <c r="GG94" s="4"/>
      <c r="GH94" s="4"/>
      <c r="GI94" s="4"/>
      <c r="GJ94" s="4"/>
      <c r="GK94" s="4"/>
      <c r="GL94" s="4"/>
      <c r="GM94" s="4"/>
      <c r="GN94" s="4"/>
      <c r="GO94" s="4"/>
      <c r="GP94" s="4"/>
      <c r="GQ94" s="4"/>
      <c r="GR94" s="4"/>
      <c r="GS94" s="4"/>
      <c r="GT94" s="4"/>
      <c r="GU94" s="4"/>
      <c r="GV94" s="4"/>
      <c r="GW94" s="4"/>
      <c r="GX94" s="4"/>
      <c r="GY94" s="4"/>
      <c r="GZ94" s="4"/>
      <c r="HA94" s="4"/>
      <c r="HB94" s="4"/>
      <c r="HC94" s="4"/>
      <c r="HD94" s="4"/>
      <c r="HE94" s="4"/>
      <c r="HF94" s="4"/>
      <c r="HG94" s="4"/>
      <c r="HH94" s="4"/>
      <c r="HI94" s="4"/>
      <c r="HJ94" s="4"/>
      <c r="HK94" s="4"/>
      <c r="HL94" s="4"/>
      <c r="HM94" s="4"/>
      <c r="HN94" s="4"/>
      <c r="HO94" s="4"/>
      <c r="HP94" s="4"/>
      <c r="HQ94" s="4"/>
      <c r="HR94" s="4"/>
      <c r="HS94" s="4"/>
      <c r="HT94" s="4"/>
      <c r="HU94" s="4"/>
      <c r="HV94" s="4"/>
      <c r="HW94" s="4"/>
      <c r="HX94" s="4"/>
      <c r="HY94" s="4"/>
      <c r="HZ94" s="4"/>
      <c r="IA94" s="4"/>
      <c r="IB94" s="4"/>
      <c r="IC94" s="4"/>
      <c r="ID94" s="4"/>
      <c r="IE94" s="4"/>
      <c r="IF94" s="4"/>
      <c r="IG94" s="4"/>
      <c r="IH94" s="4"/>
      <c r="II94" s="4"/>
      <c r="IJ94" s="4"/>
      <c r="IK94" s="4"/>
      <c r="IL94" s="4"/>
      <c r="IM94" s="4"/>
      <c r="IN94" s="4"/>
      <c r="IO94" s="4"/>
      <c r="IP94" s="4"/>
      <c r="IQ94" s="4"/>
      <c r="IR94" s="4"/>
      <c r="IS94" s="4"/>
      <c r="IT94" s="4"/>
      <c r="IU94" s="4"/>
      <c r="IV94" s="4"/>
      <c r="IW94" s="4"/>
      <c r="IX94" s="4"/>
      <c r="IY94" s="4"/>
      <c r="IZ94" s="4"/>
      <c r="JA94" s="4"/>
      <c r="JB94" s="4"/>
      <c r="JC94" s="4"/>
      <c r="JD94" s="4"/>
      <c r="JE94" s="4"/>
      <c r="JF94" s="4"/>
      <c r="JG94" s="4"/>
      <c r="JH94" s="4"/>
      <c r="JI94" s="4"/>
      <c r="JJ94" s="4"/>
      <c r="JK94" s="4"/>
      <c r="JL94" s="4"/>
      <c r="JM94" s="4"/>
      <c r="JN94" s="4"/>
      <c r="JO94" s="4"/>
      <c r="JP94" s="4"/>
      <c r="JQ94" s="4"/>
      <c r="JR94" s="4"/>
      <c r="JS94" s="4"/>
      <c r="JT94" s="4"/>
      <c r="JU94" s="4"/>
      <c r="JV94" s="4"/>
      <c r="JW94" s="4"/>
      <c r="JX94" s="4"/>
      <c r="JY94" s="4"/>
      <c r="JZ94" s="4"/>
      <c r="KA94" s="4"/>
      <c r="KB94" s="4"/>
      <c r="KC94" s="4"/>
      <c r="KD94" s="4"/>
      <c r="KE94" s="4"/>
      <c r="KF94" s="4"/>
      <c r="KG94" s="4"/>
      <c r="KH94" s="4"/>
      <c r="KI94" s="4"/>
      <c r="KJ94" s="4"/>
      <c r="KK94" s="4"/>
      <c r="KL94" s="4"/>
      <c r="KM94" s="4"/>
      <c r="KN94" s="4"/>
      <c r="KO94" s="4"/>
      <c r="KP94" s="4"/>
      <c r="KQ94" s="4"/>
      <c r="KR94" s="4"/>
      <c r="KS94" s="4"/>
      <c r="KT94" s="4"/>
      <c r="KU94" s="4"/>
      <c r="KV94" s="4"/>
      <c r="KW94" s="4"/>
      <c r="KX94" s="4"/>
      <c r="KY94" s="4"/>
      <c r="KZ94" s="4"/>
      <c r="LA94" s="4"/>
      <c r="LB94" s="4"/>
      <c r="LC94" s="4"/>
      <c r="LD94" s="4"/>
      <c r="LE94" s="4"/>
      <c r="LF94" s="4"/>
      <c r="LG94" s="4"/>
      <c r="LH94" s="4"/>
      <c r="LI94" s="4"/>
      <c r="LJ94" s="4"/>
      <c r="LK94" s="4"/>
      <c r="LL94" s="4"/>
      <c r="LM94" s="4"/>
      <c r="LN94" s="4"/>
      <c r="LO94" s="4"/>
      <c r="LP94" s="4"/>
      <c r="LQ94" s="4"/>
      <c r="LR94" s="4"/>
      <c r="LS94" s="4"/>
      <c r="LT94" s="4"/>
      <c r="LU94" s="4"/>
      <c r="LV94" s="4"/>
      <c r="LW94" s="4"/>
      <c r="LX94" s="4"/>
      <c r="LY94" s="4"/>
      <c r="LZ94" s="4"/>
      <c r="MA94" s="4"/>
      <c r="MB94" s="4"/>
      <c r="MC94" s="4"/>
      <c r="MD94" s="4"/>
      <c r="ME94" s="4"/>
      <c r="MF94" s="4"/>
      <c r="MG94" s="4"/>
      <c r="MH94" s="4"/>
      <c r="MI94" s="4"/>
      <c r="MJ94" s="4"/>
      <c r="MK94" s="4"/>
      <c r="ML94" s="4"/>
      <c r="MM94" s="4"/>
      <c r="MN94" s="4"/>
      <c r="MO94" s="4"/>
      <c r="MP94" s="4"/>
    </row>
    <row r="95" spans="1:354" s="2" customFormat="1" ht="30" hidden="1" customHeight="1" outlineLevel="1" thickBot="1" x14ac:dyDescent="0.35">
      <c r="A95" s="9"/>
      <c r="B95" s="71"/>
      <c r="C95" s="71" t="s">
        <v>96</v>
      </c>
      <c r="D95" s="116" t="s">
        <v>105</v>
      </c>
      <c r="E95" s="116" t="s">
        <v>105</v>
      </c>
      <c r="F95" s="69"/>
      <c r="G95" s="69"/>
      <c r="H95" s="70"/>
      <c r="I95" s="107"/>
      <c r="J95" s="107"/>
      <c r="K95" s="69"/>
      <c r="L95" s="36" t="str">
        <f t="shared" si="340"/>
        <v/>
      </c>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c r="CT95" s="4"/>
      <c r="CU95" s="4"/>
      <c r="CV95" s="4"/>
      <c r="CW95" s="4"/>
      <c r="CX95" s="4"/>
      <c r="CY95" s="4"/>
      <c r="CZ95" s="4"/>
      <c r="DA95" s="4"/>
      <c r="DB95" s="4"/>
      <c r="DC95" s="4"/>
      <c r="DD95" s="4"/>
      <c r="DE95" s="4"/>
      <c r="DF95" s="4"/>
      <c r="DG95" s="4"/>
      <c r="DH95" s="4"/>
      <c r="DI95" s="4"/>
      <c r="DJ95" s="4"/>
      <c r="DK95" s="4"/>
      <c r="DL95" s="4"/>
      <c r="DM95" s="4"/>
      <c r="DN95" s="4"/>
      <c r="DO95" s="4"/>
      <c r="DP95" s="4"/>
      <c r="DQ95" s="4"/>
      <c r="DR95" s="4"/>
      <c r="DS95" s="4"/>
      <c r="DT95" s="4"/>
      <c r="DU95" s="4"/>
      <c r="DV95" s="4"/>
      <c r="DW95" s="4"/>
      <c r="DX95" s="4"/>
      <c r="DY95" s="4"/>
      <c r="DZ95" s="4"/>
      <c r="EA95" s="4"/>
      <c r="EB95" s="4"/>
      <c r="EC95" s="4"/>
      <c r="ED95" s="4"/>
      <c r="EE95" s="4"/>
      <c r="EF95" s="4"/>
      <c r="EG95" s="4"/>
      <c r="EH95" s="4"/>
      <c r="EI95" s="4"/>
      <c r="EJ95" s="4"/>
      <c r="EK95" s="4"/>
      <c r="EL95" s="4"/>
      <c r="EM95" s="4"/>
      <c r="EN95" s="4"/>
      <c r="EO95" s="4"/>
      <c r="EP95" s="4"/>
      <c r="EQ95" s="4"/>
      <c r="ER95" s="4"/>
      <c r="ES95" s="4"/>
      <c r="ET95" s="4"/>
      <c r="EU95" s="4"/>
      <c r="EV95" s="4"/>
      <c r="EW95" s="4"/>
      <c r="EX95" s="4"/>
      <c r="EY95" s="4"/>
      <c r="EZ95" s="4"/>
      <c r="FA95" s="4"/>
      <c r="FB95" s="4"/>
      <c r="FC95" s="4"/>
      <c r="FD95" s="4"/>
      <c r="FE95" s="4"/>
      <c r="FF95" s="4"/>
      <c r="FG95" s="4"/>
      <c r="FH95" s="4"/>
      <c r="FI95" s="4"/>
      <c r="FJ95" s="4"/>
      <c r="FK95" s="4"/>
      <c r="FL95" s="4"/>
      <c r="FM95" s="4"/>
      <c r="FN95" s="4"/>
      <c r="FO95" s="4"/>
      <c r="FP95" s="4"/>
      <c r="FQ95" s="4"/>
      <c r="FR95" s="4"/>
      <c r="FS95" s="4"/>
      <c r="FT95" s="4"/>
      <c r="FU95" s="4"/>
      <c r="FV95" s="4"/>
      <c r="FW95" s="4"/>
      <c r="FX95" s="4"/>
      <c r="FY95" s="4"/>
      <c r="FZ95" s="4"/>
      <c r="GA95" s="4"/>
      <c r="GB95" s="4"/>
      <c r="GC95" s="4"/>
      <c r="GD95" s="4"/>
      <c r="GE95" s="4"/>
      <c r="GF95" s="4"/>
      <c r="GG95" s="4"/>
      <c r="GH95" s="4"/>
      <c r="GI95" s="4"/>
      <c r="GJ95" s="4"/>
      <c r="GK95" s="4"/>
      <c r="GL95" s="4"/>
      <c r="GM95" s="4"/>
      <c r="GN95" s="4"/>
      <c r="GO95" s="4"/>
      <c r="GP95" s="4"/>
      <c r="GQ95" s="4"/>
      <c r="GR95" s="4"/>
      <c r="GS95" s="4"/>
      <c r="GT95" s="4"/>
      <c r="GU95" s="4"/>
      <c r="GV95" s="4"/>
      <c r="GW95" s="4"/>
      <c r="GX95" s="4"/>
      <c r="GY95" s="4"/>
      <c r="GZ95" s="4"/>
      <c r="HA95" s="4"/>
      <c r="HB95" s="4"/>
      <c r="HC95" s="4"/>
      <c r="HD95" s="4"/>
      <c r="HE95" s="4"/>
      <c r="HF95" s="4"/>
      <c r="HG95" s="4"/>
      <c r="HH95" s="4"/>
      <c r="HI95" s="4"/>
      <c r="HJ95" s="4"/>
      <c r="HK95" s="4"/>
      <c r="HL95" s="4"/>
      <c r="HM95" s="4"/>
      <c r="HN95" s="4"/>
      <c r="HO95" s="4"/>
      <c r="HP95" s="4"/>
      <c r="HQ95" s="4"/>
      <c r="HR95" s="4"/>
      <c r="HS95" s="4"/>
      <c r="HT95" s="4"/>
      <c r="HU95" s="4"/>
      <c r="HV95" s="4"/>
      <c r="HW95" s="4"/>
      <c r="HX95" s="4"/>
      <c r="HY95" s="4"/>
      <c r="HZ95" s="4"/>
      <c r="IA95" s="4"/>
      <c r="IB95" s="4"/>
      <c r="IC95" s="4"/>
      <c r="ID95" s="4"/>
      <c r="IE95" s="4"/>
      <c r="IF95" s="4"/>
      <c r="IG95" s="4"/>
      <c r="IH95" s="4"/>
      <c r="II95" s="4"/>
      <c r="IJ95" s="4"/>
      <c r="IK95" s="4"/>
      <c r="IL95" s="4"/>
      <c r="IM95" s="4"/>
      <c r="IN95" s="4"/>
      <c r="IO95" s="4"/>
      <c r="IP95" s="4"/>
      <c r="IQ95" s="4"/>
      <c r="IR95" s="4"/>
      <c r="IS95" s="4"/>
      <c r="IT95" s="4"/>
      <c r="IU95" s="4"/>
      <c r="IV95" s="4"/>
      <c r="IW95" s="4"/>
      <c r="IX95" s="4"/>
      <c r="IY95" s="4"/>
      <c r="IZ95" s="4"/>
      <c r="JA95" s="4"/>
      <c r="JB95" s="4"/>
      <c r="JC95" s="4"/>
      <c r="JD95" s="4"/>
      <c r="JE95" s="4"/>
      <c r="JF95" s="4"/>
      <c r="JG95" s="4"/>
      <c r="JH95" s="4"/>
      <c r="JI95" s="4"/>
      <c r="JJ95" s="4"/>
      <c r="JK95" s="4"/>
      <c r="JL95" s="4"/>
      <c r="JM95" s="4"/>
      <c r="JN95" s="4"/>
      <c r="JO95" s="4"/>
      <c r="JP95" s="4"/>
      <c r="JQ95" s="4"/>
      <c r="JR95" s="4"/>
      <c r="JS95" s="4"/>
      <c r="JT95" s="4"/>
      <c r="JU95" s="4"/>
      <c r="JV95" s="4"/>
      <c r="JW95" s="4"/>
      <c r="JX95" s="4"/>
      <c r="JY95" s="4"/>
      <c r="JZ95" s="4"/>
      <c r="KA95" s="4"/>
      <c r="KB95" s="4"/>
      <c r="KC95" s="4"/>
      <c r="KD95" s="4"/>
      <c r="KE95" s="4"/>
      <c r="KF95" s="4"/>
      <c r="KG95" s="4"/>
      <c r="KH95" s="4"/>
      <c r="KI95" s="4"/>
      <c r="KJ95" s="4"/>
      <c r="KK95" s="4"/>
      <c r="KL95" s="4"/>
      <c r="KM95" s="4"/>
      <c r="KN95" s="4"/>
      <c r="KO95" s="4"/>
      <c r="KP95" s="4"/>
      <c r="KQ95" s="4"/>
      <c r="KR95" s="4"/>
      <c r="KS95" s="4"/>
      <c r="KT95" s="4"/>
      <c r="KU95" s="4"/>
      <c r="KV95" s="4"/>
      <c r="KW95" s="4"/>
      <c r="KX95" s="4"/>
      <c r="KY95" s="4"/>
      <c r="KZ95" s="4"/>
      <c r="LA95" s="4"/>
      <c r="LB95" s="4"/>
      <c r="LC95" s="4"/>
      <c r="LD95" s="4"/>
      <c r="LE95" s="4"/>
      <c r="LF95" s="4"/>
      <c r="LG95" s="4"/>
      <c r="LH95" s="4"/>
      <c r="LI95" s="4"/>
      <c r="LJ95" s="4"/>
      <c r="LK95" s="4"/>
      <c r="LL95" s="4"/>
      <c r="LM95" s="4"/>
      <c r="LN95" s="4"/>
      <c r="LO95" s="4"/>
      <c r="LP95" s="4"/>
      <c r="LQ95" s="4"/>
      <c r="LR95" s="4"/>
      <c r="LS95" s="4"/>
      <c r="LT95" s="4"/>
      <c r="LU95" s="4"/>
      <c r="LV95" s="4"/>
      <c r="LW95" s="4"/>
      <c r="LX95" s="4"/>
      <c r="LY95" s="4"/>
      <c r="LZ95" s="4"/>
      <c r="MA95" s="4"/>
      <c r="MB95" s="4"/>
      <c r="MC95" s="4"/>
      <c r="MD95" s="4"/>
      <c r="ME95" s="4"/>
      <c r="MF95" s="4"/>
      <c r="MG95" s="4"/>
      <c r="MH95" s="4"/>
      <c r="MI95" s="4"/>
      <c r="MJ95" s="4"/>
      <c r="MK95" s="4"/>
      <c r="ML95" s="4"/>
      <c r="MM95" s="4"/>
      <c r="MN95" s="4"/>
      <c r="MO95" s="4"/>
      <c r="MP95" s="4"/>
    </row>
    <row r="96" spans="1:354" s="2" customFormat="1" ht="30" customHeight="1" thickBot="1" x14ac:dyDescent="0.35">
      <c r="A96" s="9" t="s">
        <v>10</v>
      </c>
      <c r="B96" s="26"/>
      <c r="C96" s="26"/>
      <c r="D96" s="26"/>
      <c r="E96" s="26"/>
      <c r="F96" s="21"/>
      <c r="G96" s="21"/>
      <c r="H96" s="44"/>
      <c r="I96" s="108"/>
      <c r="J96" s="108"/>
      <c r="K96" s="21"/>
      <c r="L96" s="36" t="str">
        <f t="shared" si="340"/>
        <v/>
      </c>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c r="CG96" s="4"/>
      <c r="CH96" s="4"/>
      <c r="CI96" s="4"/>
      <c r="CJ96" s="4"/>
      <c r="CK96" s="4"/>
      <c r="CL96" s="4"/>
      <c r="CM96" s="4"/>
      <c r="CN96" s="4"/>
      <c r="CO96" s="4"/>
      <c r="CP96" s="4"/>
      <c r="CQ96" s="4"/>
      <c r="CR96" s="4"/>
      <c r="CS96" s="4"/>
      <c r="CT96" s="4"/>
      <c r="CU96" s="4"/>
      <c r="CV96" s="4"/>
      <c r="CW96" s="4"/>
      <c r="CX96" s="4"/>
      <c r="CY96" s="4"/>
      <c r="CZ96" s="4"/>
      <c r="DA96" s="4"/>
      <c r="DB96" s="4"/>
      <c r="DC96" s="4"/>
      <c r="DD96" s="4"/>
      <c r="DE96" s="4"/>
      <c r="DF96" s="4"/>
      <c r="DG96" s="4"/>
      <c r="DH96" s="4"/>
      <c r="DI96" s="4"/>
      <c r="DJ96" s="4"/>
      <c r="DK96" s="4"/>
      <c r="DL96" s="4"/>
      <c r="DM96" s="4"/>
      <c r="DN96" s="4"/>
      <c r="DO96" s="4"/>
      <c r="DP96" s="4"/>
      <c r="DQ96" s="4"/>
      <c r="DR96" s="4"/>
      <c r="DS96" s="4"/>
      <c r="DT96" s="4"/>
      <c r="DU96" s="4"/>
      <c r="DV96" s="4"/>
      <c r="DW96" s="4"/>
      <c r="DX96" s="4"/>
      <c r="DY96" s="4"/>
      <c r="DZ96" s="4"/>
      <c r="EA96" s="4"/>
      <c r="EB96" s="4"/>
      <c r="EC96" s="4"/>
      <c r="ED96" s="4"/>
      <c r="EE96" s="4"/>
      <c r="EF96" s="4"/>
      <c r="EG96" s="4"/>
      <c r="EH96" s="4"/>
      <c r="EI96" s="4"/>
      <c r="EJ96" s="4"/>
      <c r="EK96" s="4"/>
      <c r="EL96" s="4"/>
      <c r="EM96" s="4"/>
      <c r="EN96" s="4"/>
      <c r="EO96" s="4"/>
      <c r="EP96" s="4"/>
      <c r="EQ96" s="4"/>
      <c r="ER96" s="4"/>
      <c r="ES96" s="4"/>
      <c r="ET96" s="4"/>
      <c r="EU96" s="4"/>
      <c r="EV96" s="4"/>
      <c r="EW96" s="4"/>
      <c r="EX96" s="4"/>
      <c r="EY96" s="4"/>
      <c r="EZ96" s="4"/>
      <c r="FA96" s="4"/>
      <c r="FB96" s="4"/>
      <c r="FC96" s="4"/>
      <c r="FD96" s="4"/>
      <c r="FE96" s="4"/>
      <c r="FF96" s="4"/>
      <c r="FG96" s="4"/>
      <c r="FH96" s="4"/>
      <c r="FI96" s="4"/>
      <c r="FJ96" s="4"/>
      <c r="FK96" s="4"/>
      <c r="FL96" s="4"/>
      <c r="FM96" s="4"/>
      <c r="FN96" s="4"/>
      <c r="FO96" s="4"/>
      <c r="FP96" s="4"/>
      <c r="FQ96" s="4"/>
      <c r="FR96" s="4"/>
      <c r="FS96" s="4"/>
      <c r="FT96" s="4"/>
      <c r="FU96" s="4"/>
      <c r="FV96" s="4"/>
      <c r="FW96" s="4"/>
      <c r="FX96" s="4"/>
      <c r="FY96" s="4"/>
      <c r="FZ96" s="4"/>
      <c r="GA96" s="4"/>
      <c r="GB96" s="4"/>
      <c r="GC96" s="4"/>
      <c r="GD96" s="4"/>
      <c r="GE96" s="4"/>
      <c r="GF96" s="4"/>
      <c r="GG96" s="4"/>
      <c r="GH96" s="4"/>
      <c r="GI96" s="4"/>
      <c r="GJ96" s="4"/>
      <c r="GK96" s="4"/>
      <c r="GL96" s="4"/>
      <c r="GM96" s="4"/>
      <c r="GN96" s="4"/>
      <c r="GO96" s="4"/>
      <c r="GP96" s="4"/>
      <c r="GQ96" s="4"/>
      <c r="GR96" s="4"/>
      <c r="GS96" s="4"/>
      <c r="GT96" s="4"/>
      <c r="GU96" s="4"/>
      <c r="GV96" s="4"/>
      <c r="GW96" s="4"/>
      <c r="GX96" s="4"/>
      <c r="GY96" s="4"/>
      <c r="GZ96" s="4"/>
      <c r="HA96" s="4"/>
      <c r="HB96" s="4"/>
      <c r="HC96" s="4"/>
      <c r="HD96" s="4"/>
      <c r="HE96" s="4"/>
      <c r="HF96" s="4"/>
      <c r="HG96" s="4"/>
      <c r="HH96" s="4"/>
      <c r="HI96" s="4"/>
      <c r="HJ96" s="4"/>
      <c r="HK96" s="4"/>
      <c r="HL96" s="4"/>
      <c r="HM96" s="4"/>
      <c r="HN96" s="4"/>
      <c r="HO96" s="4"/>
      <c r="HP96" s="4"/>
      <c r="HQ96" s="4"/>
      <c r="HR96" s="4"/>
      <c r="HS96" s="4"/>
      <c r="HT96" s="4"/>
      <c r="HU96" s="4"/>
      <c r="HV96" s="4"/>
      <c r="HW96" s="4"/>
      <c r="HX96" s="4"/>
      <c r="HY96" s="4"/>
      <c r="HZ96" s="4"/>
      <c r="IA96" s="4"/>
      <c r="IB96" s="4"/>
      <c r="IC96" s="4"/>
      <c r="ID96" s="4"/>
      <c r="IE96" s="4"/>
      <c r="IF96" s="4"/>
      <c r="IG96" s="4"/>
      <c r="IH96" s="4"/>
      <c r="II96" s="4"/>
      <c r="IJ96" s="4"/>
      <c r="IK96" s="4"/>
      <c r="IL96" s="4"/>
      <c r="IM96" s="4"/>
      <c r="IN96" s="4"/>
      <c r="IO96" s="4"/>
      <c r="IP96" s="4"/>
      <c r="IQ96" s="4"/>
      <c r="IR96" s="4"/>
      <c r="IS96" s="4"/>
      <c r="IT96" s="4"/>
      <c r="IU96" s="4"/>
      <c r="IV96" s="4"/>
      <c r="IW96" s="4"/>
      <c r="IX96" s="4"/>
      <c r="IY96" s="4"/>
      <c r="IZ96" s="4"/>
      <c r="JA96" s="4"/>
      <c r="JB96" s="4"/>
      <c r="JC96" s="4"/>
      <c r="JD96" s="4"/>
      <c r="JE96" s="4"/>
      <c r="JF96" s="4"/>
      <c r="JG96" s="4"/>
      <c r="JH96" s="4"/>
      <c r="JI96" s="4"/>
      <c r="JJ96" s="4"/>
      <c r="JK96" s="4"/>
      <c r="JL96" s="4"/>
      <c r="JM96" s="4"/>
      <c r="JN96" s="4"/>
      <c r="JO96" s="4"/>
      <c r="JP96" s="4"/>
      <c r="JQ96" s="4"/>
      <c r="JR96" s="4"/>
      <c r="JS96" s="4"/>
      <c r="JT96" s="4"/>
      <c r="JU96" s="4"/>
      <c r="JV96" s="4"/>
      <c r="JW96" s="4"/>
      <c r="JX96" s="4"/>
      <c r="JY96" s="4"/>
      <c r="JZ96" s="4"/>
      <c r="KA96" s="4"/>
      <c r="KB96" s="4"/>
      <c r="KC96" s="4"/>
      <c r="KD96" s="4"/>
      <c r="KE96" s="4"/>
      <c r="KF96" s="4"/>
      <c r="KG96" s="4"/>
      <c r="KH96" s="4"/>
      <c r="KI96" s="4"/>
      <c r="KJ96" s="4"/>
      <c r="KK96" s="4"/>
      <c r="KL96" s="4"/>
      <c r="KM96" s="4"/>
      <c r="KN96" s="4"/>
      <c r="KO96" s="4"/>
      <c r="KP96" s="4"/>
      <c r="KQ96" s="4"/>
      <c r="KR96" s="4"/>
      <c r="KS96" s="4"/>
      <c r="KT96" s="4"/>
      <c r="KU96" s="4"/>
      <c r="KV96" s="4"/>
      <c r="KW96" s="4"/>
      <c r="KX96" s="4"/>
      <c r="KY96" s="4"/>
      <c r="KZ96" s="4"/>
      <c r="LA96" s="4"/>
      <c r="LB96" s="4"/>
      <c r="LC96" s="4"/>
      <c r="LD96" s="4"/>
      <c r="LE96" s="4"/>
      <c r="LF96" s="4"/>
      <c r="LG96" s="4"/>
      <c r="LH96" s="4"/>
      <c r="LI96" s="4"/>
      <c r="LJ96" s="4"/>
      <c r="LK96" s="4"/>
      <c r="LL96" s="4"/>
      <c r="LM96" s="4"/>
      <c r="LN96" s="4"/>
      <c r="LO96" s="4"/>
      <c r="LP96" s="4"/>
      <c r="LQ96" s="4"/>
      <c r="LR96" s="4"/>
      <c r="LS96" s="4"/>
      <c r="LT96" s="4"/>
      <c r="LU96" s="4"/>
      <c r="LV96" s="4"/>
      <c r="LW96" s="4"/>
      <c r="LX96" s="4"/>
      <c r="LY96" s="4"/>
      <c r="LZ96" s="4"/>
      <c r="MA96" s="4"/>
      <c r="MB96" s="4"/>
      <c r="MC96" s="4"/>
      <c r="MD96" s="4"/>
      <c r="ME96" s="4"/>
      <c r="MF96" s="4"/>
      <c r="MG96" s="4"/>
      <c r="MH96" s="4"/>
      <c r="MI96" s="4"/>
      <c r="MJ96" s="4"/>
      <c r="MK96" s="4"/>
      <c r="ML96" s="4"/>
      <c r="MM96" s="4"/>
      <c r="MN96" s="4"/>
      <c r="MO96" s="4"/>
      <c r="MP96" s="4"/>
    </row>
    <row r="97" spans="1:354" s="2" customFormat="1" ht="30" customHeight="1" thickBot="1" x14ac:dyDescent="0.35">
      <c r="A97" s="10" t="s">
        <v>11</v>
      </c>
      <c r="B97" s="45" t="s">
        <v>13</v>
      </c>
      <c r="C97" s="45"/>
      <c r="D97" s="45"/>
      <c r="E97" s="45"/>
      <c r="F97" s="46"/>
      <c r="G97" s="46"/>
      <c r="H97" s="47"/>
      <c r="I97" s="109"/>
      <c r="J97" s="110"/>
      <c r="K97" s="46"/>
      <c r="L97" s="48" t="str">
        <f t="shared" si="340"/>
        <v/>
      </c>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c r="BU97" s="6"/>
      <c r="BV97" s="6"/>
      <c r="BW97" s="6"/>
      <c r="BX97" s="6"/>
      <c r="BY97" s="6"/>
      <c r="BZ97" s="6"/>
      <c r="CA97" s="6"/>
      <c r="CB97" s="6"/>
      <c r="CC97" s="6"/>
      <c r="CD97" s="6"/>
      <c r="CE97" s="6"/>
      <c r="CF97" s="6"/>
      <c r="CG97" s="6"/>
      <c r="CH97" s="6"/>
      <c r="CI97" s="6"/>
      <c r="CJ97" s="6"/>
      <c r="CK97" s="6"/>
      <c r="CL97" s="6"/>
      <c r="CM97" s="6"/>
      <c r="CN97" s="6"/>
      <c r="CO97" s="6"/>
      <c r="CP97" s="6"/>
      <c r="CQ97" s="6"/>
      <c r="CR97" s="6"/>
      <c r="CS97" s="6"/>
      <c r="CT97" s="6"/>
      <c r="CU97" s="6"/>
      <c r="CV97" s="6"/>
      <c r="CW97" s="6"/>
      <c r="CX97" s="6"/>
      <c r="CY97" s="6"/>
      <c r="CZ97" s="6"/>
      <c r="DA97" s="6"/>
      <c r="DB97" s="6"/>
      <c r="DC97" s="6"/>
      <c r="DD97" s="6"/>
      <c r="DE97" s="6"/>
      <c r="DF97" s="6"/>
      <c r="DG97" s="6"/>
      <c r="DH97" s="6"/>
      <c r="DI97" s="6"/>
      <c r="DJ97" s="6"/>
      <c r="DK97" s="6"/>
      <c r="DL97" s="6"/>
      <c r="DM97" s="6"/>
      <c r="DN97" s="6"/>
      <c r="DO97" s="6"/>
      <c r="DP97" s="6"/>
      <c r="DQ97" s="6"/>
      <c r="DR97" s="6"/>
      <c r="DS97" s="6"/>
      <c r="DT97" s="6"/>
      <c r="DU97" s="6"/>
      <c r="DV97" s="6"/>
      <c r="DW97" s="6"/>
      <c r="DX97" s="6"/>
      <c r="DY97" s="6"/>
      <c r="DZ97" s="6"/>
      <c r="EA97" s="6"/>
      <c r="EB97" s="6"/>
      <c r="EC97" s="6"/>
      <c r="ED97" s="6"/>
      <c r="EE97" s="6"/>
      <c r="EF97" s="6"/>
      <c r="EG97" s="6"/>
      <c r="EH97" s="6"/>
      <c r="EI97" s="6"/>
      <c r="EJ97" s="6"/>
      <c r="EK97" s="6"/>
      <c r="EL97" s="6"/>
      <c r="EM97" s="6"/>
      <c r="EN97" s="6"/>
      <c r="EO97" s="6"/>
      <c r="EP97" s="6"/>
      <c r="EQ97" s="6"/>
      <c r="ER97" s="6"/>
      <c r="ES97" s="6"/>
      <c r="ET97" s="6"/>
      <c r="EU97" s="6"/>
      <c r="EV97" s="6"/>
      <c r="EW97" s="6"/>
      <c r="EX97" s="6"/>
      <c r="EY97" s="6"/>
      <c r="EZ97" s="6"/>
      <c r="FA97" s="6"/>
      <c r="FB97" s="6"/>
      <c r="FC97" s="6"/>
      <c r="FD97" s="6"/>
      <c r="FE97" s="6"/>
      <c r="FF97" s="6"/>
      <c r="FG97" s="6"/>
      <c r="FH97" s="6"/>
      <c r="FI97" s="6"/>
      <c r="FJ97" s="6"/>
      <c r="FK97" s="6"/>
      <c r="FL97" s="6"/>
      <c r="FM97" s="6"/>
      <c r="FN97" s="6"/>
      <c r="FO97" s="6"/>
      <c r="FP97" s="6"/>
      <c r="FQ97" s="6"/>
      <c r="FR97" s="6"/>
      <c r="FS97" s="6"/>
      <c r="FT97" s="6"/>
      <c r="FU97" s="6"/>
      <c r="FV97" s="6"/>
      <c r="FW97" s="6"/>
      <c r="FX97" s="6"/>
      <c r="FY97" s="6"/>
      <c r="FZ97" s="6"/>
      <c r="GA97" s="6"/>
      <c r="GB97" s="6"/>
      <c r="GC97" s="6"/>
      <c r="GD97" s="6"/>
      <c r="GE97" s="6"/>
      <c r="GF97" s="6"/>
      <c r="GG97" s="6"/>
      <c r="GH97" s="6"/>
      <c r="GI97" s="6"/>
      <c r="GJ97" s="6"/>
      <c r="GK97" s="6"/>
      <c r="GL97" s="6"/>
      <c r="GM97" s="6"/>
      <c r="GN97" s="6"/>
      <c r="GO97" s="6"/>
      <c r="GP97" s="6"/>
      <c r="GQ97" s="6"/>
      <c r="GR97" s="6"/>
      <c r="GS97" s="6"/>
      <c r="GT97" s="6"/>
      <c r="GU97" s="6"/>
      <c r="GV97" s="6"/>
      <c r="GW97" s="6"/>
      <c r="GX97" s="6"/>
      <c r="GY97" s="6"/>
      <c r="GZ97" s="6"/>
      <c r="HA97" s="6"/>
      <c r="HB97" s="6"/>
      <c r="HC97" s="6"/>
      <c r="HD97" s="6"/>
      <c r="HE97" s="6"/>
      <c r="HF97" s="6"/>
      <c r="HG97" s="6"/>
      <c r="HH97" s="6"/>
      <c r="HI97" s="6"/>
      <c r="HJ97" s="6"/>
      <c r="HK97" s="6"/>
      <c r="HL97" s="6"/>
      <c r="HM97" s="6"/>
      <c r="HN97" s="6"/>
      <c r="HO97" s="6"/>
      <c r="HP97" s="6"/>
      <c r="HQ97" s="6"/>
      <c r="HR97" s="6"/>
      <c r="HS97" s="6"/>
      <c r="HT97" s="6"/>
      <c r="HU97" s="6"/>
      <c r="HV97" s="6"/>
      <c r="HW97" s="6"/>
      <c r="HX97" s="6"/>
      <c r="HY97" s="6"/>
      <c r="HZ97" s="6"/>
      <c r="IA97" s="6"/>
      <c r="IB97" s="6"/>
      <c r="IC97" s="6"/>
      <c r="ID97" s="6"/>
      <c r="IE97" s="6"/>
      <c r="IF97" s="6"/>
      <c r="IG97" s="6"/>
      <c r="IH97" s="6"/>
      <c r="II97" s="6"/>
      <c r="IJ97" s="6"/>
      <c r="IK97" s="6"/>
      <c r="IL97" s="6"/>
      <c r="IM97" s="6"/>
      <c r="IN97" s="6"/>
      <c r="IO97" s="6"/>
      <c r="IP97" s="6"/>
      <c r="IQ97" s="6"/>
      <c r="IR97" s="6"/>
      <c r="IS97" s="6"/>
      <c r="IT97" s="6"/>
      <c r="IU97" s="6"/>
      <c r="IV97" s="6"/>
      <c r="IW97" s="6"/>
      <c r="IX97" s="6"/>
      <c r="IY97" s="6"/>
      <c r="IZ97" s="6"/>
      <c r="JA97" s="6"/>
      <c r="JB97" s="6"/>
      <c r="JC97" s="6"/>
      <c r="JD97" s="6"/>
      <c r="JE97" s="6"/>
      <c r="JF97" s="6"/>
      <c r="JG97" s="6"/>
      <c r="JH97" s="6"/>
      <c r="JI97" s="6"/>
      <c r="JJ97" s="6"/>
      <c r="JK97" s="6"/>
      <c r="JL97" s="6"/>
      <c r="JM97" s="6"/>
      <c r="JN97" s="6"/>
      <c r="JO97" s="6"/>
      <c r="JP97" s="6"/>
      <c r="JQ97" s="6"/>
      <c r="JR97" s="6"/>
      <c r="JS97" s="6"/>
      <c r="JT97" s="6"/>
      <c r="JU97" s="6"/>
      <c r="JV97" s="6"/>
      <c r="JW97" s="6"/>
      <c r="JX97" s="6"/>
      <c r="JY97" s="6"/>
      <c r="JZ97" s="6"/>
      <c r="KA97" s="6"/>
      <c r="KB97" s="6"/>
      <c r="KC97" s="6"/>
      <c r="KD97" s="6"/>
      <c r="KE97" s="6"/>
      <c r="KF97" s="6"/>
      <c r="KG97" s="6"/>
      <c r="KH97" s="6"/>
      <c r="KI97" s="6"/>
      <c r="KJ97" s="6"/>
      <c r="KK97" s="6"/>
      <c r="KL97" s="6"/>
      <c r="KM97" s="6"/>
      <c r="KN97" s="6"/>
      <c r="KO97" s="6"/>
      <c r="KP97" s="6"/>
      <c r="KQ97" s="6"/>
      <c r="KR97" s="6"/>
      <c r="KS97" s="6"/>
      <c r="KT97" s="6"/>
      <c r="KU97" s="6"/>
      <c r="KV97" s="6"/>
      <c r="KW97" s="6"/>
      <c r="KX97" s="6"/>
      <c r="KY97" s="6"/>
      <c r="KZ97" s="6"/>
      <c r="LA97" s="6"/>
      <c r="LB97" s="6"/>
      <c r="LC97" s="6"/>
      <c r="LD97" s="6"/>
      <c r="LE97" s="6"/>
      <c r="LF97" s="6"/>
      <c r="LG97" s="6"/>
      <c r="LH97" s="6"/>
      <c r="LI97" s="6"/>
      <c r="LJ97" s="6"/>
      <c r="LK97" s="6"/>
      <c r="LL97" s="6"/>
      <c r="LM97" s="6"/>
      <c r="LN97" s="6"/>
      <c r="LO97" s="6"/>
      <c r="LP97" s="6"/>
      <c r="LQ97" s="6"/>
      <c r="LR97" s="6"/>
      <c r="LS97" s="6"/>
      <c r="LT97" s="6"/>
      <c r="LU97" s="6"/>
      <c r="LV97" s="6"/>
      <c r="LW97" s="6"/>
      <c r="LX97" s="6"/>
      <c r="LY97" s="6"/>
      <c r="LZ97" s="6"/>
      <c r="MA97" s="6"/>
      <c r="MB97" s="6"/>
      <c r="MC97" s="6"/>
      <c r="MD97" s="6"/>
      <c r="ME97" s="6"/>
      <c r="MF97" s="6"/>
      <c r="MG97" s="6"/>
      <c r="MH97" s="6"/>
      <c r="MI97" s="6"/>
      <c r="MJ97" s="6"/>
      <c r="MK97" s="6"/>
      <c r="ML97" s="6"/>
      <c r="MM97" s="6"/>
      <c r="MN97" s="6"/>
      <c r="MO97" s="6"/>
      <c r="MP97" s="6"/>
    </row>
    <row r="99" spans="1:354" ht="30" customHeight="1" x14ac:dyDescent="0.3">
      <c r="F99" s="49"/>
      <c r="G99" s="49"/>
      <c r="J99" s="112"/>
      <c r="K99" s="49"/>
    </row>
    <row r="100" spans="1:354" ht="30" customHeight="1" x14ac:dyDescent="0.35">
      <c r="F100" s="50"/>
      <c r="G100" s="50"/>
      <c r="K100" s="50"/>
    </row>
  </sheetData>
  <mergeCells count="94">
    <mergeCell ref="D28:E28"/>
    <mergeCell ref="D21:E21"/>
    <mergeCell ref="BJ3:BP3"/>
    <mergeCell ref="I2:J2"/>
    <mergeCell ref="M3:S3"/>
    <mergeCell ref="T3:Z3"/>
    <mergeCell ref="AA3:AG3"/>
    <mergeCell ref="AH3:AN3"/>
    <mergeCell ref="D9:E9"/>
    <mergeCell ref="D22:E22"/>
    <mergeCell ref="AO3:AU3"/>
    <mergeCell ref="AV3:BB3"/>
    <mergeCell ref="BC3:BI3"/>
    <mergeCell ref="BQ3:BW3"/>
    <mergeCell ref="BX3:CD3"/>
    <mergeCell ref="CE3:CK3"/>
    <mergeCell ref="CL3:CR3"/>
    <mergeCell ref="CS3:CX3"/>
    <mergeCell ref="FA3:FF3"/>
    <mergeCell ref="FG3:FL3"/>
    <mergeCell ref="FM3:FR3"/>
    <mergeCell ref="FS3:FX3"/>
    <mergeCell ref="CY3:DD3"/>
    <mergeCell ref="DE3:DJ3"/>
    <mergeCell ref="DK3:DP3"/>
    <mergeCell ref="DQ3:DV3"/>
    <mergeCell ref="DW3:EB3"/>
    <mergeCell ref="EC3:EH3"/>
    <mergeCell ref="EI3:EN3"/>
    <mergeCell ref="EO3:ET3"/>
    <mergeCell ref="EU3:EZ3"/>
    <mergeCell ref="IM3:IR3"/>
    <mergeCell ref="IS3:IX3"/>
    <mergeCell ref="IY3:JD3"/>
    <mergeCell ref="JE3:JJ3"/>
    <mergeCell ref="HC3:HH3"/>
    <mergeCell ref="HI3:HN3"/>
    <mergeCell ref="HO3:HT3"/>
    <mergeCell ref="HU3:HZ3"/>
    <mergeCell ref="IA3:IF3"/>
    <mergeCell ref="IG3:IL3"/>
    <mergeCell ref="FY3:GD3"/>
    <mergeCell ref="GE3:GJ3"/>
    <mergeCell ref="GK3:GP3"/>
    <mergeCell ref="GQ3:GV3"/>
    <mergeCell ref="GW3:HB3"/>
    <mergeCell ref="D59:E59"/>
    <mergeCell ref="LS3:LX3"/>
    <mergeCell ref="LY3:MD3"/>
    <mergeCell ref="ME3:MJ3"/>
    <mergeCell ref="MK3:MP3"/>
    <mergeCell ref="D8:E8"/>
    <mergeCell ref="KO3:KT3"/>
    <mergeCell ref="KU3:KZ3"/>
    <mergeCell ref="LA3:LF3"/>
    <mergeCell ref="LG3:LL3"/>
    <mergeCell ref="LM3:LR3"/>
    <mergeCell ref="JK3:JP3"/>
    <mergeCell ref="JQ3:JV3"/>
    <mergeCell ref="JW3:KB3"/>
    <mergeCell ref="KC3:KH3"/>
    <mergeCell ref="KI3:KN3"/>
    <mergeCell ref="D38:E38"/>
    <mergeCell ref="D53:E53"/>
    <mergeCell ref="D56:E56"/>
    <mergeCell ref="D57:E57"/>
    <mergeCell ref="D58:E58"/>
    <mergeCell ref="D65:E65"/>
    <mergeCell ref="D67:E67"/>
    <mergeCell ref="D68:E68"/>
    <mergeCell ref="D69:E69"/>
    <mergeCell ref="D66:E66"/>
    <mergeCell ref="D60:E60"/>
    <mergeCell ref="D61:E61"/>
    <mergeCell ref="D62:E62"/>
    <mergeCell ref="D63:E63"/>
    <mergeCell ref="D64:E64"/>
    <mergeCell ref="D80:E80"/>
    <mergeCell ref="D81:E81"/>
    <mergeCell ref="D82:E82"/>
    <mergeCell ref="D85:E85"/>
    <mergeCell ref="D88:E88"/>
    <mergeCell ref="D94:E94"/>
    <mergeCell ref="D95:E95"/>
    <mergeCell ref="D91:E91"/>
    <mergeCell ref="D93:E93"/>
    <mergeCell ref="D78:E78"/>
    <mergeCell ref="D79:E79"/>
    <mergeCell ref="D71:E71"/>
    <mergeCell ref="D73:E73"/>
    <mergeCell ref="D74:E74"/>
    <mergeCell ref="D75:E75"/>
    <mergeCell ref="D76:E76"/>
    <mergeCell ref="D77:E77"/>
  </mergeCells>
  <phoneticPr fontId="34" type="noConversion"/>
  <conditionalFormatting sqref="H93:H97 H6:H20 H28:H34 H38:H45 H48:H65 H67:H82 H85 H88 H91">
    <cfRule type="dataBar" priority="5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BQ4:MP5 M93:MP97 M4:BP10 M11:MP20 BQ7:MP10 M28:MP65 M67:MP82 M85:MP85 M88:MP88 M91:MP91">
    <cfRule type="expression" dxfId="23" priority="73">
      <formula>AND(TODAY()&gt;=M$4,TODAY()&lt;N$4)</formula>
    </cfRule>
  </conditionalFormatting>
  <conditionalFormatting sqref="M93:MP97 M6:BP10 M11:MP20 BQ7:MP10 M28:MP65 M67:MP82 M85:MP85 M88:MP88 M91:MP91">
    <cfRule type="expression" dxfId="22" priority="67">
      <formula>AND(task_start&lt;=M$4,ROUNDDOWN((task_end-task_start+1)*task_progress,0)+task_start-1&gt;=M$4)</formula>
    </cfRule>
    <cfRule type="expression" dxfId="21" priority="68" stopIfTrue="1">
      <formula>AND(task_end&gt;=M$4,task_start&lt;N$4)</formula>
    </cfRule>
  </conditionalFormatting>
  <conditionalFormatting sqref="BQ6:CX6">
    <cfRule type="expression" dxfId="20" priority="40">
      <formula>AND(TODAY()&gt;=BQ$4,TODAY()&lt;BR$4)</formula>
    </cfRule>
  </conditionalFormatting>
  <conditionalFormatting sqref="BQ6:CX6">
    <cfRule type="expression" dxfId="19" priority="38">
      <formula>AND(task_start&lt;=BQ$4,ROUNDDOWN((task_end-task_start+1)*task_progress,0)+task_start-1&gt;=BQ$4)</formula>
    </cfRule>
    <cfRule type="expression" dxfId="18" priority="39" stopIfTrue="1">
      <formula>AND(task_end&gt;=BQ$4,task_start&lt;BR$4)</formula>
    </cfRule>
  </conditionalFormatting>
  <conditionalFormatting sqref="H92">
    <cfRule type="dataBar" priority="34">
      <dataBar>
        <cfvo type="num" val="0"/>
        <cfvo type="num" val="1"/>
        <color theme="0" tint="-0.249977111117893"/>
      </dataBar>
      <extLst>
        <ext xmlns:x14="http://schemas.microsoft.com/office/spreadsheetml/2009/9/main" uri="{B025F937-C7B1-47D3-B67F-A62EFF666E3E}">
          <x14:id>{67494256-40EF-49AF-93E9-FDD1DDC3B849}</x14:id>
        </ext>
      </extLst>
    </cfRule>
  </conditionalFormatting>
  <conditionalFormatting sqref="M92:MP92">
    <cfRule type="expression" dxfId="17" priority="37">
      <formula>AND(TODAY()&gt;=M$4,TODAY()&lt;N$4)</formula>
    </cfRule>
  </conditionalFormatting>
  <conditionalFormatting sqref="M92:MP92">
    <cfRule type="expression" dxfId="16" priority="35">
      <formula>AND(task_start&lt;=M$4,ROUNDDOWN((task_end-task_start+1)*task_progress,0)+task_start-1&gt;=M$4)</formula>
    </cfRule>
    <cfRule type="expression" dxfId="15" priority="36" stopIfTrue="1">
      <formula>AND(task_end&gt;=M$4,task_start&lt;N$4)</formula>
    </cfRule>
  </conditionalFormatting>
  <conditionalFormatting sqref="H21:H27">
    <cfRule type="dataBar" priority="30">
      <dataBar>
        <cfvo type="num" val="0"/>
        <cfvo type="num" val="1"/>
        <color theme="0" tint="-0.249977111117893"/>
      </dataBar>
      <extLst>
        <ext xmlns:x14="http://schemas.microsoft.com/office/spreadsheetml/2009/9/main" uri="{B025F937-C7B1-47D3-B67F-A62EFF666E3E}">
          <x14:id>{E09F797E-650D-4DA3-8049-21A3A100FD14}</x14:id>
        </ext>
      </extLst>
    </cfRule>
  </conditionalFormatting>
  <conditionalFormatting sqref="M21:MP27">
    <cfRule type="expression" dxfId="14" priority="33">
      <formula>AND(TODAY()&gt;=M$4,TODAY()&lt;N$4)</formula>
    </cfRule>
  </conditionalFormatting>
  <conditionalFormatting sqref="M21:MP27">
    <cfRule type="expression" dxfId="13" priority="31">
      <formula>AND(task_start&lt;=M$4,ROUNDDOWN((task_end-task_start+1)*task_progress,0)+task_start-1&gt;=M$4)</formula>
    </cfRule>
    <cfRule type="expression" dxfId="12" priority="32" stopIfTrue="1">
      <formula>AND(task_end&gt;=M$4,task_start&lt;N$4)</formula>
    </cfRule>
  </conditionalFormatting>
  <conditionalFormatting sqref="H66">
    <cfRule type="dataBar" priority="14">
      <dataBar>
        <cfvo type="num" val="0"/>
        <cfvo type="num" val="1"/>
        <color theme="0" tint="-0.249977111117893"/>
      </dataBar>
      <extLst>
        <ext xmlns:x14="http://schemas.microsoft.com/office/spreadsheetml/2009/9/main" uri="{B025F937-C7B1-47D3-B67F-A62EFF666E3E}">
          <x14:id>{7355CB80-7D76-4513-8302-CA866DCC0B2B}</x14:id>
        </ext>
      </extLst>
    </cfRule>
  </conditionalFormatting>
  <conditionalFormatting sqref="M66:MP66">
    <cfRule type="expression" dxfId="11" priority="17">
      <formula>AND(TODAY()&gt;=M$4,TODAY()&lt;N$4)</formula>
    </cfRule>
  </conditionalFormatting>
  <conditionalFormatting sqref="M66:MP66">
    <cfRule type="expression" dxfId="10" priority="15">
      <formula>AND(task_start&lt;=M$4,ROUNDDOWN((task_end-task_start+1)*task_progress,0)+task_start-1&gt;=M$4)</formula>
    </cfRule>
    <cfRule type="expression" dxfId="9" priority="16" stopIfTrue="1">
      <formula>AND(task_end&gt;=M$4,task_start&lt;N$4)</formula>
    </cfRule>
  </conditionalFormatting>
  <conditionalFormatting sqref="H83:H84">
    <cfRule type="dataBar" priority="10">
      <dataBar>
        <cfvo type="num" val="0"/>
        <cfvo type="num" val="1"/>
        <color theme="0" tint="-0.249977111117893"/>
      </dataBar>
      <extLst>
        <ext xmlns:x14="http://schemas.microsoft.com/office/spreadsheetml/2009/9/main" uri="{B025F937-C7B1-47D3-B67F-A62EFF666E3E}">
          <x14:id>{E5D70895-E71C-4F56-8BA0-74FEC5724629}</x14:id>
        </ext>
      </extLst>
    </cfRule>
  </conditionalFormatting>
  <conditionalFormatting sqref="M83:MP84">
    <cfRule type="expression" dxfId="8" priority="13">
      <formula>AND(TODAY()&gt;=M$4,TODAY()&lt;N$4)</formula>
    </cfRule>
  </conditionalFormatting>
  <conditionalFormatting sqref="M83:MP84">
    <cfRule type="expression" dxfId="7" priority="11">
      <formula>AND(task_start&lt;=M$4,ROUNDDOWN((task_end-task_start+1)*task_progress,0)+task_start-1&gt;=M$4)</formula>
    </cfRule>
    <cfRule type="expression" dxfId="6" priority="12" stopIfTrue="1">
      <formula>AND(task_end&gt;=M$4,task_start&lt;N$4)</formula>
    </cfRule>
  </conditionalFormatting>
  <conditionalFormatting sqref="H86:H87">
    <cfRule type="dataBar" priority="6">
      <dataBar>
        <cfvo type="num" val="0"/>
        <cfvo type="num" val="1"/>
        <color theme="0" tint="-0.249977111117893"/>
      </dataBar>
      <extLst>
        <ext xmlns:x14="http://schemas.microsoft.com/office/spreadsheetml/2009/9/main" uri="{B025F937-C7B1-47D3-B67F-A62EFF666E3E}">
          <x14:id>{A37E36BC-1325-4FB3-A646-49E04CD4ADC1}</x14:id>
        </ext>
      </extLst>
    </cfRule>
  </conditionalFormatting>
  <conditionalFormatting sqref="M86:MP87">
    <cfRule type="expression" dxfId="5" priority="9">
      <formula>AND(TODAY()&gt;=M$4,TODAY()&lt;N$4)</formula>
    </cfRule>
  </conditionalFormatting>
  <conditionalFormatting sqref="M86:MP87">
    <cfRule type="expression" dxfId="4" priority="7">
      <formula>AND(task_start&lt;=M$4,ROUNDDOWN((task_end-task_start+1)*task_progress,0)+task_start-1&gt;=M$4)</formula>
    </cfRule>
    <cfRule type="expression" dxfId="3" priority="8" stopIfTrue="1">
      <formula>AND(task_end&gt;=M$4,task_start&lt;N$4)</formula>
    </cfRule>
  </conditionalFormatting>
  <conditionalFormatting sqref="H89:H90">
    <cfRule type="dataBar" priority="2">
      <dataBar>
        <cfvo type="num" val="0"/>
        <cfvo type="num" val="1"/>
        <color theme="0" tint="-0.249977111117893"/>
      </dataBar>
      <extLst>
        <ext xmlns:x14="http://schemas.microsoft.com/office/spreadsheetml/2009/9/main" uri="{B025F937-C7B1-47D3-B67F-A62EFF666E3E}">
          <x14:id>{6E61A35E-F69F-4ED5-81EB-7429B92F5C9C}</x14:id>
        </ext>
      </extLst>
    </cfRule>
  </conditionalFormatting>
  <conditionalFormatting sqref="M89:MP90">
    <cfRule type="expression" dxfId="2" priority="5">
      <formula>AND(TODAY()&gt;=M$4,TODAY()&lt;N$4)</formula>
    </cfRule>
  </conditionalFormatting>
  <conditionalFormatting sqref="M89:MP90">
    <cfRule type="expression" dxfId="1" priority="3">
      <formula>AND(task_start&lt;=M$4,ROUNDDOWN((task_end-task_start+1)*task_progress,0)+task_start-1&gt;=M$4)</formula>
    </cfRule>
    <cfRule type="expression" dxfId="0" priority="4" stopIfTrue="1">
      <formula>AND(task_end&gt;=M$4,task_start&lt;N$4)</formula>
    </cfRule>
  </conditionalFormatting>
  <conditionalFormatting sqref="H35">
    <cfRule type="dataBar" priority="1">
      <dataBar>
        <cfvo type="num" val="0"/>
        <cfvo type="num" val="1"/>
        <color theme="0" tint="-0.249977111117893"/>
      </dataBar>
      <extLst>
        <ext xmlns:x14="http://schemas.microsoft.com/office/spreadsheetml/2009/9/main" uri="{B025F937-C7B1-47D3-B67F-A62EFF666E3E}">
          <x14:id>{6544AC5C-4157-4196-BA01-3DD015B10539}</x14:id>
        </ext>
      </extLst>
    </cfRule>
  </conditionalFormatting>
  <dataValidations disablePrompts="1" count="1">
    <dataValidation type="whole" operator="greaterThanOrEqual" allowBlank="1" showInputMessage="1" promptTitle="显示周数" prompt="更改此数字将滚动甘特图视图。" sqref="I3"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H93:H97 H6:H20 H28:H34 H38:H45 H48:H65 H67:H82 H85 H88 H91</xm:sqref>
        </x14:conditionalFormatting>
        <x14:conditionalFormatting xmlns:xm="http://schemas.microsoft.com/office/excel/2006/main">
          <x14:cfRule type="dataBar" id="{67494256-40EF-49AF-93E9-FDD1DDC3B849}">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E09F797E-650D-4DA3-8049-21A3A100FD14}">
            <x14:dataBar minLength="0" maxLength="100" gradient="0">
              <x14:cfvo type="num">
                <xm:f>0</xm:f>
              </x14:cfvo>
              <x14:cfvo type="num">
                <xm:f>1</xm:f>
              </x14:cfvo>
              <x14:negativeFillColor rgb="FFFF0000"/>
              <x14:axisColor rgb="FF000000"/>
            </x14:dataBar>
          </x14:cfRule>
          <xm:sqref>H21:H27</xm:sqref>
        </x14:conditionalFormatting>
        <x14:conditionalFormatting xmlns:xm="http://schemas.microsoft.com/office/excel/2006/main">
          <x14:cfRule type="dataBar" id="{7355CB80-7D76-4513-8302-CA866DCC0B2B}">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E5D70895-E71C-4F56-8BA0-74FEC5724629}">
            <x14:dataBar minLength="0" maxLength="100" gradient="0">
              <x14:cfvo type="num">
                <xm:f>0</xm:f>
              </x14:cfvo>
              <x14:cfvo type="num">
                <xm:f>1</xm:f>
              </x14:cfvo>
              <x14:negativeFillColor rgb="FFFF0000"/>
              <x14:axisColor rgb="FF000000"/>
            </x14:dataBar>
          </x14:cfRule>
          <xm:sqref>H83:H84</xm:sqref>
        </x14:conditionalFormatting>
        <x14:conditionalFormatting xmlns:xm="http://schemas.microsoft.com/office/excel/2006/main">
          <x14:cfRule type="dataBar" id="{A37E36BC-1325-4FB3-A646-49E04CD4ADC1}">
            <x14:dataBar minLength="0" maxLength="100" gradient="0">
              <x14:cfvo type="num">
                <xm:f>0</xm:f>
              </x14:cfvo>
              <x14:cfvo type="num">
                <xm:f>1</xm:f>
              </x14:cfvo>
              <x14:negativeFillColor rgb="FFFF0000"/>
              <x14:axisColor rgb="FF000000"/>
            </x14:dataBar>
          </x14:cfRule>
          <xm:sqref>H86:H87</xm:sqref>
        </x14:conditionalFormatting>
        <x14:conditionalFormatting xmlns:xm="http://schemas.microsoft.com/office/excel/2006/main">
          <x14:cfRule type="dataBar" id="{6E61A35E-F69F-4ED5-81EB-7429B92F5C9C}">
            <x14:dataBar minLength="0" maxLength="100" gradient="0">
              <x14:cfvo type="num">
                <xm:f>0</xm:f>
              </x14:cfvo>
              <x14:cfvo type="num">
                <xm:f>1</xm:f>
              </x14:cfvo>
              <x14:negativeFillColor rgb="FFFF0000"/>
              <x14:axisColor rgb="FF000000"/>
            </x14:dataBar>
          </x14:cfRule>
          <xm:sqref>H89:H90</xm:sqref>
        </x14:conditionalFormatting>
        <x14:conditionalFormatting xmlns:xm="http://schemas.microsoft.com/office/excel/2006/main">
          <x14:cfRule type="dataBar" id="{6544AC5C-4157-4196-BA01-3DD015B10539}">
            <x14:dataBar minLength="0" maxLength="100" gradient="0">
              <x14:cfvo type="num">
                <xm:f>0</xm:f>
              </x14:cfvo>
              <x14:cfvo type="num">
                <xm:f>1</xm:f>
              </x14:cfvo>
              <x14:negativeFillColor rgb="FFFF0000"/>
              <x14:axisColor rgb="FF000000"/>
            </x14:dataBar>
          </x14:cfRule>
          <xm:sqref>H35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
  <sheetViews>
    <sheetView showGridLines="0" zoomScaleNormal="100" workbookViewId="0">
      <selection activeCell="A2" sqref="A2"/>
    </sheetView>
  </sheetViews>
  <sheetFormatPr defaultColWidth="9" defaultRowHeight="12" x14ac:dyDescent="0.15"/>
  <cols>
    <col min="1" max="1" width="87" style="7" customWidth="1"/>
    <col min="2" max="16384" width="9" style="1"/>
  </cols>
  <sheetData>
    <row r="1" spans="1:2" s="8" customFormat="1" ht="27.75" x14ac:dyDescent="0.45">
      <c r="A1" s="51" t="s">
        <v>20</v>
      </c>
      <c r="B1" s="52"/>
    </row>
    <row r="2" spans="1:2" ht="49.15" customHeight="1" x14ac:dyDescent="0.35">
      <c r="A2" s="53" t="s">
        <v>21</v>
      </c>
      <c r="B2" s="29"/>
    </row>
  </sheetData>
  <phoneticPr fontId="34" type="noConversion"/>
  <pageMargins left="0.5" right="0.5" top="0.5" bottom="0.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工作表</vt:lpstr>
      </vt:variant>
      <vt:variant>
        <vt:i4>2</vt:i4>
      </vt:variant>
      <vt:variant>
        <vt:lpstr>命名范围</vt:lpstr>
      </vt:variant>
      <vt:variant>
        <vt:i4>6</vt:i4>
      </vt:variant>
    </vt:vector>
  </HeadingPairs>
  <TitlesOfParts>
    <vt:vector size="8" baseType="lpstr">
      <vt:lpstr>项目日程安排</vt:lpstr>
      <vt:lpstr>关于</vt:lpstr>
      <vt:lpstr>项目日程安排!Print_Titles</vt:lpstr>
      <vt:lpstr>项目日程安排!task_end</vt:lpstr>
      <vt:lpstr>项目日程安排!task_progress</vt:lpstr>
      <vt:lpstr>项目日程安排!task_start</vt:lpstr>
      <vt:lpstr>显示周数</vt:lpstr>
      <vt:lpstr>项目开始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2023-07-04T04:20:45Z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