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E:\mdaxiannew\productdepartment\产品销售\2023\"/>
    </mc:Choice>
  </mc:AlternateContent>
  <xr:revisionPtr revIDLastSave="0" documentId="13_ncr:1_{2401D0FE-F30C-41C4-AD71-9EBC62749482}"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Sheet2" sheetId="2" r:id="rId2"/>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 i="2" l="1"/>
  <c r="G84" i="2"/>
  <c r="E56" i="1" l="1"/>
  <c r="E38" i="1" l="1"/>
  <c r="B1" i="1" s="1"/>
  <c r="G6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miguelanguiano</author>
  </authors>
  <commentList>
    <comment ref="C2" authorId="0" shapeId="0" xr:uid="{18E2BE86-08CB-48F5-90C5-AA309DAB47B0}">
      <text>
        <r>
          <rPr>
            <b/>
            <sz val="9"/>
            <color indexed="81"/>
            <rFont val="Tahoma"/>
            <charset val="1"/>
          </rPr>
          <t>miguel anguiano:
stage 1 can start do develop without dependencies</t>
        </r>
        <r>
          <rPr>
            <sz val="9"/>
            <color indexed="81"/>
            <rFont val="Tahoma"/>
            <charset val="1"/>
          </rPr>
          <t xml:space="preserve">
</t>
        </r>
      </text>
    </comment>
    <comment ref="C54" authorId="0" shapeId="0" xr:uid="{A33681B3-0BFB-446B-8F2F-4DCA5775E9F3}">
      <text>
        <r>
          <rPr>
            <b/>
            <sz val="9"/>
            <color indexed="81"/>
            <rFont val="Tahoma"/>
            <charset val="1"/>
          </rPr>
          <t>miguel anguiano:</t>
        </r>
        <r>
          <rPr>
            <sz val="9"/>
            <color indexed="81"/>
            <rFont val="Tahoma"/>
            <charset val="1"/>
          </rPr>
          <t xml:space="preserve">
 (only the  coreWFC net 4.6.1 part)</t>
        </r>
      </text>
    </comment>
  </commentList>
</comments>
</file>

<file path=xl/sharedStrings.xml><?xml version="1.0" encoding="utf-8"?>
<sst xmlns="http://schemas.openxmlformats.org/spreadsheetml/2006/main" count="293" uniqueCount="196">
  <si>
    <t>difficulty 4=hard,  1=easy</t>
  </si>
  <si>
    <t>Project</t>
    <phoneticPr fontId="1" type="noConversion"/>
  </si>
  <si>
    <t>Estimate Time(H)</t>
    <phoneticPr fontId="1" type="noConversion"/>
  </si>
  <si>
    <t>Total Time</t>
    <phoneticPr fontId="1" type="noConversion"/>
  </si>
  <si>
    <t>Tasks</t>
    <phoneticPr fontId="1" type="noConversion"/>
  </si>
  <si>
    <t>Migrate Microsoft.Exchange.WebServices</t>
  </si>
  <si>
    <t>Change default font</t>
  </si>
  <si>
    <t>\SanjelCommonLibrary</t>
  </si>
  <si>
    <t>https://github.com/clowd/Clowd.Squirrel</t>
  </si>
  <si>
    <t>alternative</t>
  </si>
  <si>
    <t>Change/Crate namespace  System.Deployment.Application using env variables</t>
  </si>
  <si>
    <t>Change Clickonce to dotnetmage 7 deployment tools</t>
  </si>
  <si>
    <t>Create CoreWCF ASP.NET Core web host.</t>
  </si>
  <si>
    <t xml:space="preserve">Migrate WCFProxyBuilder </t>
  </si>
  <si>
    <r>
      <rPr>
        <sz val="11"/>
        <color rgb="FFFF0000"/>
        <rFont val="等线"/>
        <family val="2"/>
        <scheme val="minor"/>
      </rPr>
      <t xml:space="preserve">Unsupported </t>
    </r>
    <r>
      <rPr>
        <sz val="11"/>
        <color theme="1"/>
        <rFont val="等线"/>
        <family val="2"/>
        <scheme val="minor"/>
      </rPr>
      <t xml:space="preserve">NetPipeBinding, NetNamedPipeBinding  </t>
    </r>
  </si>
  <si>
    <t>Migrate Impersonation</t>
  </si>
  <si>
    <t>SanjelCommonLibrary</t>
  </si>
  <si>
    <t>Microsoft office interop compatibility/runtime test</t>
  </si>
  <si>
    <t>Migrate url "test" endpoints</t>
  </si>
  <si>
    <t>\SanjelEservice</t>
  </si>
  <si>
    <t>Fix other net framework not build-time error but run-time error</t>
  </si>
  <si>
    <t>Migrate WCF Tests projects</t>
  </si>
  <si>
    <t>Create ObjectBase Extension Library for common.core  base object</t>
  </si>
  <si>
    <t>Microsoft.Reporting.WinForms.ReportViewer (generate pdf)</t>
  </si>
  <si>
    <t>Microsoft.Reporting.WinForms.ReportViewer (print pdf out)</t>
  </si>
  <si>
    <t>DaoBase implements Cache Data -&gt; implement in commoncore</t>
  </si>
  <si>
    <t xml:space="preserve">Replace VersionedCollection entities with commoncore entities </t>
  </si>
  <si>
    <t>Include EServiceEntity and AggregatedObject properties</t>
  </si>
  <si>
    <t>Create CommonObject Extension Class/Library</t>
  </si>
  <si>
    <t>All</t>
  </si>
  <si>
    <t xml:space="preserve">Migrate MainMenu/MenuItem to ContextMenuStrip </t>
  </si>
  <si>
    <t>Sanjel.Common.PrintingService upgrade O2S.Components.PDF4NET lib. Replace some Classes/Methods</t>
  </si>
  <si>
    <t>Add AggregatedObject class and properties</t>
  </si>
  <si>
    <t>Add EServiceSection class and JobNumber property</t>
  </si>
  <si>
    <t>Replace New Entity Classes or use old classes as a DTO's or ViewModels</t>
  </si>
  <si>
    <t>depends on degin</t>
  </si>
  <si>
    <t>Create a interface to inject and implement an instance of trace utility in common.core</t>
  </si>
  <si>
    <t>Create ContextBuilder ( to register connectionString)</t>
  </si>
  <si>
    <t>MetaMetaCube RoadMap Template</t>
    <phoneticPr fontId="1" type="noConversion"/>
  </si>
  <si>
    <t>Modify Program.cs web and api to register context builder</t>
  </si>
  <si>
    <t>Create SanjelDataContext and implement interface</t>
  </si>
  <si>
    <t>Modify Projects csproj to include new references</t>
    <phoneticPr fontId="1" type="noConversion"/>
  </si>
  <si>
    <t xml:space="preserve">Modify XServicecs to inherit from new object version </t>
  </si>
  <si>
    <t>Modify XServicecs to overwrite methods containing isAggregatedChildren parameter</t>
  </si>
  <si>
    <t>Modify XService.cs to change custom methods containing isAggregatedChildren parameter</t>
  </si>
  <si>
    <t>Modify XService.cs to change custom methods containing aggregationInfo parameter</t>
    <phoneticPr fontId="1" type="noConversion"/>
  </si>
  <si>
    <t>Create Base context class and Interface</t>
  </si>
  <si>
    <t>CommonCore extensions</t>
  </si>
  <si>
    <t>Create Dao Extension utility to create and activate Context</t>
  </si>
  <si>
    <t>Crate new implementation for ObjectVersionService using EF context</t>
  </si>
  <si>
    <t>overwrite objectversion methods that can implement because of agregation</t>
    <phoneticPr fontId="1" type="noConversion"/>
  </si>
  <si>
    <t>Test</t>
    <phoneticPr fontId="1" type="noConversion"/>
  </si>
  <si>
    <t>Deployment</t>
    <phoneticPr fontId="1" type="noConversion"/>
  </si>
  <si>
    <t>Partial Migrate to EF Core</t>
  </si>
  <si>
    <t>Suggestions and Questions</t>
  </si>
  <si>
    <t>I would recommend using DTOs and keeping MMC entities isolated from the presentation and wcf service layers.</t>
  </si>
  <si>
    <t>commoncore\SanjelCommonLibrary</t>
  </si>
  <si>
    <t>Fix wrong packages after migrate to NET 6</t>
  </si>
  <si>
    <t>https://learn.microsoft.com/en-us/dotnet/architecture/grpc-for-wcf-developers/migrate-wcf-to-grpc</t>
  </si>
  <si>
    <t>~17 Main reports and 164 sections</t>
  </si>
  <si>
    <t>in case of pdf preview and printing</t>
  </si>
  <si>
    <t>change to use smtp or Microsoft Graph</t>
  </si>
  <si>
    <t>HighDpiMode needs to set in Application Starter</t>
  </si>
  <si>
    <t>Migrate WCF Services files to asp.net Startup and migrate web.config to wcf config</t>
  </si>
  <si>
    <t>we are not sure of how many errors we are going to have</t>
  </si>
  <si>
    <t>Upgrade Test Projects</t>
  </si>
  <si>
    <t>Change WCF ServiceBase to use commonCore service</t>
  </si>
  <si>
    <t>change reference</t>
  </si>
  <si>
    <t>(Optional) Deprecate the localCache related classes and instead create a common.core DAO instance with SQLite encryption version.</t>
  </si>
  <si>
    <t>Migrate Libraries/Applications to NetStandard and/or NET 6</t>
  </si>
  <si>
    <t>Fix wrong namespaces after migrate to NET 6</t>
    <phoneticPr fontId="1" type="noConversion"/>
  </si>
  <si>
    <t>Modify MMC Code template</t>
  </si>
  <si>
    <t>Tests</t>
  </si>
  <si>
    <t>Design</t>
  </si>
  <si>
    <t>SanjelData</t>
  </si>
  <si>
    <r>
      <t xml:space="preserve">Unsupported </t>
    </r>
    <r>
      <rPr>
        <sz val="11"/>
        <rFont val="等线"/>
        <family val="2"/>
        <scheme val="minor"/>
      </rPr>
      <t>CheckForDetailedUpdate / time estimated using alternative</t>
    </r>
  </si>
  <si>
    <t>MetaShare.Common.Foundation</t>
  </si>
  <si>
    <t xml:space="preserve">MetaShare.Common.Utilities </t>
  </si>
  <si>
    <t>Details</t>
  </si>
  <si>
    <t>obsolete</t>
  </si>
  <si>
    <t>MetaShare.Common.Core</t>
  </si>
  <si>
    <t>Project Order Dependency</t>
  </si>
  <si>
    <t>Sanjel.Common.Core</t>
  </si>
  <si>
    <t>Sanjel.Common.BusinessEntities.Standard</t>
  </si>
  <si>
    <t>Sanjel.Common.BusinessEntities.Mdd</t>
  </si>
  <si>
    <t>Sanjel.Common.BusinessEntities</t>
  </si>
  <si>
    <t>Sanjel.BusinessEntities.Standard</t>
  </si>
  <si>
    <t>Sanjel.BusinessEntities</t>
  </si>
  <si>
    <t>Sanjel.Common.Utilities</t>
  </si>
  <si>
    <t>Sanjel.Common.Messaging</t>
  </si>
  <si>
    <t>Sanjel.Services.Interfaces.Standard</t>
  </si>
  <si>
    <t>Sanjel.Common.Services.Interfaces.Standard</t>
  </si>
  <si>
    <t>Sanjel.Services.Interfaces</t>
  </si>
  <si>
    <t>Sanjel.Common.RDLReporting</t>
  </si>
  <si>
    <t>Sanjel.Common.Security.Services.Interfaces</t>
  </si>
  <si>
    <t>MetaShare.Common.ServiceModel</t>
  </si>
  <si>
    <t>Sanjel.Common.Security.Daos.Interfaces</t>
  </si>
  <si>
    <t>Sanjel.Common.Security.Services</t>
  </si>
  <si>
    <t>Sanjel.Security</t>
  </si>
  <si>
    <t>Sanjel.Common.Security.Gateways.Interfaces</t>
  </si>
  <si>
    <t>Sanjel.Common.Security.Gateways</t>
  </si>
  <si>
    <t>Sanjel.Common.UI</t>
  </si>
  <si>
    <t>Sanjel.Security.UI</t>
  </si>
  <si>
    <t>Sanjel.Common.Daos.Interfaces</t>
  </si>
  <si>
    <t>Sanjel.Common.Daos</t>
  </si>
  <si>
    <t>Sanjel.Common.Security.Daos</t>
  </si>
  <si>
    <t>Sanjel.Common.UIFramework</t>
  </si>
  <si>
    <t>Sanjel.Common.Gateways.Interfaces</t>
  </si>
  <si>
    <t>Sanjel.Common.ApiServices.Interfaces</t>
  </si>
  <si>
    <t>Sanjel.Common.Gateways.Standard</t>
  </si>
  <si>
    <t>Sanjel.BusinessEntities.Facades</t>
  </si>
  <si>
    <t>Sanjel.Common.Services</t>
  </si>
  <si>
    <t>Sanjel.Common.UIProcess</t>
  </si>
  <si>
    <t>Sanjel.Common.Services.Interfaces</t>
  </si>
  <si>
    <t>Sanjel.Common.WinUI</t>
  </si>
  <si>
    <t>Sanjel.Common.MockViews</t>
  </si>
  <si>
    <t>Sanjel.Common.Gateways</t>
  </si>
  <si>
    <t>Sanjel.Common.MockGateways</t>
  </si>
  <si>
    <t>Sanjel.Common.Mocks</t>
  </si>
  <si>
    <t>Sanjel.Common.MockServices</t>
  </si>
  <si>
    <t>Sanjel.Common.Security.MockServices</t>
  </si>
  <si>
    <t>Sanjel.Common.MockDaos</t>
  </si>
  <si>
    <t>Sanjel.Common.Security.MockGateways</t>
  </si>
  <si>
    <t>Sanjel.Security.ManagerWinClient</t>
  </si>
  <si>
    <t>Sanjel.Common.PrintingService</t>
  </si>
  <si>
    <t>Sanjel.Common.UIDemo</t>
  </si>
  <si>
    <t>Sanjel.Common.ApiServices</t>
  </si>
  <si>
    <t>Sanjel.Common.MdmUtilities</t>
  </si>
  <si>
    <t>Dependencies</t>
  </si>
  <si>
    <t xml:space="preserve">MetaShare.Common.Foundation, MetaShare.Common.Utilities </t>
  </si>
  <si>
    <t>Deprecated</t>
  </si>
  <si>
    <t>MetaShare.Common.Foundation, MetaShare.Common.Utilities, new lib</t>
  </si>
  <si>
    <t>windows specific libs</t>
  </si>
  <si>
    <t xml:space="preserve">Target NET 6, Deprecate Proxies, WCFExtensions,NetPipeService;  ContextedGateway should call the right instance of the interface API only); migrate impersonation </t>
  </si>
  <si>
    <t>Sanjel.Common.Utilities,MetaShare.Common.Foundation</t>
  </si>
  <si>
    <t>-</t>
  </si>
  <si>
    <t>SanjelData.Entities,Common.Core</t>
  </si>
  <si>
    <t>MetaShare.Common.Foundation, Sanjel.BusinessEntities.Standard, Sanjel.Common.BusinessEntities.Mdd</t>
  </si>
  <si>
    <t>Target NET 6/Standard2.0</t>
  </si>
  <si>
    <t>Target NET6/NetStandard2.0, Create a PoC and  Migrate Impersonation.  No usages found in eService APP</t>
  </si>
  <si>
    <t>MetaShare.Common.Utilities, MetaShare.Common.Foundation, MetaShare.Common.Core, Sanjel.Common.BusinessEntities.Standard</t>
  </si>
  <si>
    <t>Sanjel.BusinessEntities.Standard, MetaShare.Common.Foundation, Sanjel.Common.Core. Sanjel.Common.BusinessEntities.Standard, Common.Core, SanjelData.Entities</t>
  </si>
  <si>
    <t>Move it to Common.Core</t>
  </si>
  <si>
    <t xml:space="preserve">Replace it with a Message Queue. Create a new library to manage the queues;  </t>
  </si>
  <si>
    <t>Move some namespaces to another library. Add Target NET 6,  Migrate Microsoft.Exchange.WebServices; deprecate Iservice</t>
  </si>
  <si>
    <t>Target NET 6/Standard2.0,</t>
  </si>
  <si>
    <t>Mapper</t>
  </si>
  <si>
    <t>Lib PoC performance or generate MMC mappers</t>
  </si>
  <si>
    <t>Replace Iservice Interface with Common.Core</t>
  </si>
  <si>
    <t>Replace Factories with Common.Core</t>
  </si>
  <si>
    <t>Deprecated. Generate  ~17 Main reports and 164 sections with printing services</t>
  </si>
  <si>
    <t>Replace Iservice Interface with Common.Core, replace factory, target netstandard</t>
  </si>
  <si>
    <t>Move SecurityService to Services, replace factory and Iservice Interface</t>
  </si>
  <si>
    <t>Move interface.</t>
  </si>
  <si>
    <t>Create new Gateway using factory</t>
  </si>
  <si>
    <t>Stage</t>
  </si>
  <si>
    <t>1&amp;2</t>
  </si>
  <si>
    <t>Deprecated, also EService.Daos  Generate it with MMC and customize methods</t>
  </si>
  <si>
    <t>Deprecate and Move LogIn form</t>
  </si>
  <si>
    <t>Replace Reports, Change messaging logic</t>
  </si>
  <si>
    <t>Change entities to DTO's</t>
  </si>
  <si>
    <t>??</t>
  </si>
  <si>
    <t>Task related to Sanjel.Common.Daos, migrate custom Methods</t>
  </si>
  <si>
    <t>------</t>
  </si>
  <si>
    <t>Proof of Concept New Architecture</t>
  </si>
  <si>
    <t>Test</t>
  </si>
  <si>
    <t>Move some namespaces to another library or create new one, Target NET 6, Deprecate or Move some namespaces (offline, Proxies, serialization, NetPipeService)</t>
  </si>
  <si>
    <t xml:space="preserve"> generate MMC Classes. ~90 classes, </t>
  </si>
  <si>
    <t>create mappers</t>
  </si>
  <si>
    <t>Sanjel.BusinessEntities.Standard Mappers</t>
  </si>
  <si>
    <t>Create new Gateway using factory, replace it with MMC Sqlite (offline)</t>
  </si>
  <si>
    <t>Deprecate DAO, move controller namespace to another lib, deprecate services, migrate missing methods to MMC or Common.core</t>
  </si>
  <si>
    <t>Deprecate   (did not find usages )</t>
  </si>
  <si>
    <t>Target to Net 6/Netstandard, replace namespaces(Metashare.Common.Core, metashare.common.foundation, metashare.common.utilities). Replace gateways, Replace services</t>
  </si>
  <si>
    <t>Replace metashare namespaces, Microsoft office interop compatibility/runtime test</t>
  </si>
  <si>
    <t>Target to Net 6.  replace metashare namespaces</t>
  </si>
  <si>
    <t>refactor with mmc generated code, new factory</t>
  </si>
  <si>
    <t>deprecated</t>
  </si>
  <si>
    <t>Move Namespaces, generate MMC code.  ~120 classes</t>
  </si>
  <si>
    <t>??  This might deprecate using mappers???</t>
  </si>
  <si>
    <t>SanjelEService\EServiceR6WCFServices</t>
  </si>
  <si>
    <t>Create CoreWCF ASP.NET Core web host. Migrate WCF Services files to asp.net Startup and migrate web.config to wcf config, in the first stage we can create only the host and register services using net 4.6.2. Since coreWCF is netstandard compatible all sanjel lib can still work without changes. in the second stage we can migrate services and the host to NET 6</t>
  </si>
  <si>
    <t>Unsupported CheckForDetailedUpdate / time estimated using alternative or create a launcher using  net framework    https://github.com/clowd/Clowd.Squirrel</t>
  </si>
  <si>
    <t>SanjelEService\EService.WinUI</t>
  </si>
  <si>
    <t xml:space="preserve">Target to NET6, Migrate MainMenu/MenuItem to ContextMenuStrip </t>
  </si>
  <si>
    <t>Common.core changes</t>
  </si>
  <si>
    <t>SanjelEService\SanjeleServiceSustainment  Client, Demo, Production</t>
  </si>
  <si>
    <t>Implement cache, CommonObject Extension or utility Class/Library, ObjectBase Extension or utility  class/Library</t>
  </si>
  <si>
    <t>SanjelEService\EService.UIProcess</t>
  </si>
  <si>
    <t>move to another lib, Create new Gateway using factory</t>
  </si>
  <si>
    <t>Target to Net 6,  upgrade namespaces or dll's</t>
  </si>
  <si>
    <t>related to Sanjel.Common.Services</t>
  </si>
  <si>
    <t>SanjelEService\EService.Services, EService.Daos</t>
  </si>
  <si>
    <t>SanjelEservice\Eservice.Gateways</t>
  </si>
  <si>
    <t>related to Sanjel.Common.Gateways</t>
  </si>
  <si>
    <t>Total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</si>
</sst>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rgb="FFFF0000"/>
      <name val="等线"/>
      <family val="2"/>
      <scheme val="minor"/>
    </font>
    <font>
      <b/>
      <sz val="11"/>
      <color theme="1"/>
      <name val="等线"/>
      <family val="2"/>
      <scheme val="minor"/>
    </font>
    <font>
      <sz val="11"/>
      <name val="等线"/>
      <family val="2"/>
      <scheme val="minor"/>
    </font>
    <font>
      <sz val="8"/>
      <color theme="1"/>
      <name val="等线"/>
      <family val="2"/>
      <scheme val="minor"/>
    </font>
    <font>
      <u/>
      <sz val="11"/>
      <color theme="10"/>
      <name val="等线"/>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5"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46">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xf>
    <xf numFmtId="0" fontId="0" fillId="0" borderId="1" xfId="0" applyBorder="1" applyAlignment="1">
      <alignment horizontal="left"/>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left" vertical="center" wrapText="1"/>
    </xf>
    <xf numFmtId="0" fontId="2" fillId="0" borderId="1" xfId="0" applyFont="1" applyBorder="1" applyAlignment="1">
      <alignment horizontal="left"/>
    </xf>
    <xf numFmtId="0" fontId="2" fillId="0" borderId="1" xfId="0" applyFont="1" applyBorder="1"/>
    <xf numFmtId="0" fontId="2" fillId="0" borderId="1" xfId="0" applyFont="1" applyBorder="1" applyAlignment="1">
      <alignment horizontal="center" vertical="center"/>
    </xf>
    <xf numFmtId="0" fontId="2" fillId="2" borderId="1" xfId="0" applyFont="1" applyFill="1" applyBorder="1"/>
    <xf numFmtId="9" fontId="0" fillId="0" borderId="0" xfId="0" applyNumberFormat="1"/>
    <xf numFmtId="0" fontId="4" fillId="0" borderId="0" xfId="0" applyFont="1"/>
    <xf numFmtId="9" fontId="0" fillId="0" borderId="1" xfId="0" applyNumberFormat="1" applyBorder="1"/>
    <xf numFmtId="9" fontId="3" fillId="0" borderId="1" xfId="0" applyNumberFormat="1" applyFont="1" applyBorder="1"/>
    <xf numFmtId="0" fontId="0" fillId="3" borderId="1" xfId="0" applyFill="1" applyBorder="1" applyAlignment="1">
      <alignment horizontal="center"/>
    </xf>
    <xf numFmtId="0" fontId="0" fillId="3" borderId="1" xfId="0" applyFill="1" applyBorder="1" applyAlignment="1">
      <alignment horizontal="left"/>
    </xf>
    <xf numFmtId="0" fontId="0" fillId="0" borderId="5" xfId="0" applyBorder="1"/>
    <xf numFmtId="0" fontId="3" fillId="4" borderId="1" xfId="0" applyFont="1" applyFill="1" applyBorder="1" applyAlignment="1">
      <alignment horizontal="center" wrapText="1"/>
    </xf>
    <xf numFmtId="0" fontId="6" fillId="0" borderId="1" xfId="0" applyFont="1" applyBorder="1" applyAlignment="1">
      <alignment horizontal="left" vertical="center" wrapText="1"/>
    </xf>
    <xf numFmtId="0" fontId="6" fillId="0" borderId="1" xfId="0" applyFont="1" applyBorder="1" applyAlignment="1">
      <alignment horizontal="left"/>
    </xf>
    <xf numFmtId="0" fontId="0" fillId="0" borderId="6" xfId="0" applyBorder="1" applyAlignment="1">
      <alignment horizontal="center"/>
    </xf>
    <xf numFmtId="0" fontId="2" fillId="0" borderId="6" xfId="0" applyFont="1" applyBorder="1" applyAlignment="1">
      <alignment horizontal="center"/>
    </xf>
    <xf numFmtId="0" fontId="2" fillId="0" borderId="6" xfId="0" applyFont="1" applyBorder="1" applyAlignment="1">
      <alignment horizontal="center" vertical="center"/>
    </xf>
    <xf numFmtId="0" fontId="0" fillId="0" borderId="1" xfId="0" quotePrefix="1" applyBorder="1"/>
    <xf numFmtId="10" fontId="0" fillId="0" borderId="1" xfId="0" applyNumberFormat="1" applyBorder="1" applyAlignment="1">
      <alignment horizontal="center" vertical="center"/>
    </xf>
    <xf numFmtId="0" fontId="4" fillId="0" borderId="1" xfId="0" applyFont="1" applyBorder="1"/>
    <xf numFmtId="0" fontId="0" fillId="5" borderId="1" xfId="0" applyFill="1" applyBorder="1"/>
    <xf numFmtId="0" fontId="7" fillId="0" borderId="1" xfId="1" applyBorder="1"/>
    <xf numFmtId="0" fontId="0" fillId="6" borderId="1" xfId="0" applyFill="1" applyBorder="1"/>
    <xf numFmtId="0" fontId="0" fillId="0" borderId="1" xfId="0" applyBorder="1" applyAlignment="1">
      <alignment horizontal="center" vertical="center" wrapText="1"/>
    </xf>
    <xf numFmtId="0" fontId="2" fillId="2" borderId="2" xfId="0" applyFont="1" applyFill="1" applyBorder="1" applyAlignment="1">
      <alignment horizontal="right"/>
    </xf>
    <xf numFmtId="0" fontId="2" fillId="2" borderId="3" xfId="0" applyFont="1" applyFill="1" applyBorder="1" applyAlignment="1">
      <alignment horizontal="right"/>
    </xf>
    <xf numFmtId="0" fontId="2" fillId="2" borderId="4" xfId="0" applyFont="1" applyFill="1" applyBorder="1" applyAlignment="1">
      <alignment horizontal="right"/>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2" xfId="0" applyBorder="1" applyAlignment="1">
      <alignment vertical="center" wrapText="1"/>
    </xf>
    <xf numFmtId="0" fontId="0" fillId="0" borderId="4" xfId="0" applyBorder="1" applyAlignment="1">
      <alignment vertical="center" wrapText="1"/>
    </xf>
    <xf numFmtId="0" fontId="2" fillId="0" borderId="2" xfId="0" applyFont="1" applyBorder="1" applyAlignment="1">
      <alignment horizontal="center"/>
    </xf>
    <xf numFmtId="0" fontId="2" fillId="0" borderId="4" xfId="0" applyFont="1" applyBorder="1" applyAlignment="1">
      <alignment horizontal="center"/>
    </xf>
    <xf numFmtId="0" fontId="0" fillId="0" borderId="2" xfId="0" applyBorder="1"/>
    <xf numFmtId="0" fontId="0" fillId="0" borderId="4" xfId="0" applyBorder="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clowd/Clowd.Squirre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6"/>
  <sheetViews>
    <sheetView topLeftCell="A7" zoomScaleNormal="100" workbookViewId="0">
      <selection activeCell="B18" sqref="B18"/>
    </sheetView>
  </sheetViews>
  <sheetFormatPr defaultRowHeight="14.25" x14ac:dyDescent="0.2"/>
  <cols>
    <col min="1" max="1" width="11.5" style="2" customWidth="1"/>
    <col min="2" max="2" width="63" style="1" customWidth="1"/>
    <col min="3" max="3" width="24.625" customWidth="1"/>
    <col min="4" max="4" width="10.5" style="3" customWidth="1"/>
    <col min="5" max="5" width="31.875" customWidth="1"/>
    <col min="6" max="6" width="42.75" bestFit="1" customWidth="1"/>
    <col min="7" max="7" width="34" bestFit="1" customWidth="1"/>
  </cols>
  <sheetData>
    <row r="1" spans="1:7" x14ac:dyDescent="0.2">
      <c r="A1" s="18" t="s">
        <v>3</v>
      </c>
      <c r="B1" s="19">
        <f>E38+E56</f>
        <v>2247</v>
      </c>
    </row>
    <row r="3" spans="1:7" x14ac:dyDescent="0.2">
      <c r="A3" s="4"/>
      <c r="B3" s="10" t="s">
        <v>4</v>
      </c>
      <c r="C3" s="11" t="s">
        <v>1</v>
      </c>
      <c r="D3" s="12" t="s">
        <v>0</v>
      </c>
      <c r="E3" s="11" t="s">
        <v>2</v>
      </c>
      <c r="F3" s="15" t="s">
        <v>54</v>
      </c>
      <c r="G3" s="15" t="s">
        <v>9</v>
      </c>
    </row>
    <row r="4" spans="1:7" x14ac:dyDescent="0.2">
      <c r="A4" s="8">
        <v>1</v>
      </c>
      <c r="B4" s="9" t="s">
        <v>5</v>
      </c>
      <c r="C4" s="6" t="s">
        <v>16</v>
      </c>
      <c r="D4" s="7">
        <v>2</v>
      </c>
      <c r="E4" s="6">
        <v>24</v>
      </c>
      <c r="F4" s="16" t="s">
        <v>61</v>
      </c>
      <c r="G4" s="6"/>
    </row>
    <row r="5" spans="1:7" x14ac:dyDescent="0.2">
      <c r="A5" s="8">
        <v>2</v>
      </c>
      <c r="B5" s="9" t="s">
        <v>6</v>
      </c>
      <c r="C5" s="6" t="s">
        <v>7</v>
      </c>
      <c r="D5" s="7">
        <v>1</v>
      </c>
      <c r="E5" s="6">
        <v>2</v>
      </c>
      <c r="F5" s="16"/>
      <c r="G5" s="6"/>
    </row>
    <row r="6" spans="1:7" x14ac:dyDescent="0.2">
      <c r="A6" s="8"/>
      <c r="B6" s="5" t="s">
        <v>62</v>
      </c>
      <c r="C6" s="6" t="s">
        <v>7</v>
      </c>
      <c r="D6" s="7">
        <v>1</v>
      </c>
      <c r="E6" s="6">
        <v>8</v>
      </c>
      <c r="F6" s="16"/>
      <c r="G6" s="6"/>
    </row>
    <row r="7" spans="1:7" x14ac:dyDescent="0.2">
      <c r="A7" s="8"/>
      <c r="B7" s="5" t="s">
        <v>24</v>
      </c>
      <c r="C7" s="6"/>
      <c r="D7" s="7">
        <v>2</v>
      </c>
      <c r="E7" s="6"/>
      <c r="F7" s="6" t="s">
        <v>60</v>
      </c>
    </row>
    <row r="8" spans="1:7" x14ac:dyDescent="0.2">
      <c r="A8" s="8"/>
      <c r="B8" s="5" t="s">
        <v>23</v>
      </c>
      <c r="C8" s="6"/>
      <c r="D8" s="7">
        <v>4</v>
      </c>
      <c r="E8" s="6"/>
      <c r="F8" s="16" t="s">
        <v>59</v>
      </c>
      <c r="G8" s="6"/>
    </row>
    <row r="9" spans="1:7" x14ac:dyDescent="0.2">
      <c r="A9" s="8"/>
      <c r="B9" s="5" t="s">
        <v>69</v>
      </c>
      <c r="C9" s="6" t="s">
        <v>7</v>
      </c>
      <c r="D9" s="7">
        <v>2</v>
      </c>
      <c r="E9" s="6">
        <v>80</v>
      </c>
      <c r="F9" s="16"/>
      <c r="G9" s="6"/>
    </row>
    <row r="10" spans="1:7" ht="17.649999999999999" customHeight="1" x14ac:dyDescent="0.2">
      <c r="A10" s="21" t="s">
        <v>79</v>
      </c>
      <c r="B10" s="5" t="s">
        <v>12</v>
      </c>
      <c r="C10" s="32" t="s">
        <v>19</v>
      </c>
      <c r="D10" s="7">
        <v>3</v>
      </c>
      <c r="E10" s="30">
        <v>40</v>
      </c>
      <c r="F10" s="16"/>
      <c r="G10" s="6"/>
    </row>
    <row r="11" spans="1:7" x14ac:dyDescent="0.2">
      <c r="A11" s="21" t="s">
        <v>79</v>
      </c>
      <c r="B11" s="5" t="s">
        <v>63</v>
      </c>
      <c r="C11" s="32" t="s">
        <v>19</v>
      </c>
      <c r="D11" s="7">
        <v>3</v>
      </c>
      <c r="E11" s="30">
        <v>40</v>
      </c>
      <c r="F11" s="16"/>
      <c r="G11" s="6"/>
    </row>
    <row r="12" spans="1:7" x14ac:dyDescent="0.2">
      <c r="A12" s="21" t="s">
        <v>79</v>
      </c>
      <c r="B12" s="5" t="s">
        <v>18</v>
      </c>
      <c r="C12" s="32" t="s">
        <v>19</v>
      </c>
      <c r="D12" s="7">
        <v>2</v>
      </c>
      <c r="E12" s="30">
        <v>24</v>
      </c>
      <c r="F12" s="16"/>
      <c r="G12" s="6"/>
    </row>
    <row r="13" spans="1:7" x14ac:dyDescent="0.2">
      <c r="A13" s="21" t="s">
        <v>79</v>
      </c>
      <c r="B13" s="5" t="s">
        <v>13</v>
      </c>
      <c r="C13" s="6" t="s">
        <v>7</v>
      </c>
      <c r="D13" s="7">
        <v>2</v>
      </c>
      <c r="E13" s="6">
        <v>40</v>
      </c>
      <c r="F13" s="16" t="s">
        <v>14</v>
      </c>
      <c r="G13" s="6" t="s">
        <v>58</v>
      </c>
    </row>
    <row r="14" spans="1:7" x14ac:dyDescent="0.2">
      <c r="A14" s="21" t="s">
        <v>79</v>
      </c>
      <c r="B14" s="5" t="s">
        <v>11</v>
      </c>
      <c r="C14" s="32" t="s">
        <v>19</v>
      </c>
      <c r="D14" s="7">
        <v>2</v>
      </c>
      <c r="E14" s="30">
        <v>100</v>
      </c>
      <c r="F14" s="17" t="s">
        <v>75</v>
      </c>
      <c r="G14" s="31" t="s">
        <v>8</v>
      </c>
    </row>
    <row r="15" spans="1:7" x14ac:dyDescent="0.2">
      <c r="A15" s="21" t="s">
        <v>79</v>
      </c>
      <c r="B15" s="5" t="s">
        <v>10</v>
      </c>
      <c r="C15" s="6" t="s">
        <v>7</v>
      </c>
      <c r="D15" s="7">
        <v>1</v>
      </c>
      <c r="E15" s="6">
        <v>8</v>
      </c>
      <c r="F15" s="16"/>
      <c r="G15" s="6"/>
    </row>
    <row r="16" spans="1:7" x14ac:dyDescent="0.2">
      <c r="A16" s="8"/>
      <c r="B16" s="5" t="s">
        <v>15</v>
      </c>
      <c r="C16" s="6" t="s">
        <v>7</v>
      </c>
      <c r="D16" s="7">
        <v>2</v>
      </c>
      <c r="E16" s="6">
        <v>40</v>
      </c>
      <c r="F16" s="16"/>
      <c r="G16" s="6"/>
    </row>
    <row r="17" spans="1:7" x14ac:dyDescent="0.2">
      <c r="A17" s="8"/>
      <c r="B17" s="5" t="s">
        <v>17</v>
      </c>
      <c r="C17" s="6" t="s">
        <v>7</v>
      </c>
      <c r="D17" s="7">
        <v>2</v>
      </c>
      <c r="E17" s="6">
        <v>16</v>
      </c>
      <c r="F17" s="16" t="s">
        <v>67</v>
      </c>
      <c r="G17" s="6"/>
    </row>
    <row r="18" spans="1:7" x14ac:dyDescent="0.2">
      <c r="A18" s="8"/>
      <c r="B18" s="5" t="s">
        <v>30</v>
      </c>
      <c r="C18" s="32" t="s">
        <v>19</v>
      </c>
      <c r="D18" s="7">
        <v>2</v>
      </c>
      <c r="E18" s="30">
        <v>32</v>
      </c>
      <c r="F18" s="16"/>
      <c r="G18" s="6"/>
    </row>
    <row r="19" spans="1:7" x14ac:dyDescent="0.2">
      <c r="A19" s="8"/>
      <c r="B19" s="5" t="s">
        <v>21</v>
      </c>
      <c r="C19" s="6"/>
      <c r="D19" s="7">
        <v>2</v>
      </c>
      <c r="E19" s="6">
        <v>32</v>
      </c>
      <c r="F19" s="16"/>
      <c r="G19" s="6"/>
    </row>
    <row r="20" spans="1:7" x14ac:dyDescent="0.2">
      <c r="A20" s="8"/>
      <c r="B20" s="5" t="s">
        <v>65</v>
      </c>
      <c r="C20" s="6"/>
      <c r="D20" s="7">
        <v>2</v>
      </c>
      <c r="E20" s="6">
        <v>80</v>
      </c>
      <c r="F20" s="16"/>
      <c r="G20" s="6"/>
    </row>
    <row r="21" spans="1:7" x14ac:dyDescent="0.2">
      <c r="A21" s="8"/>
      <c r="B21" s="5" t="s">
        <v>25</v>
      </c>
      <c r="C21" s="6" t="s">
        <v>56</v>
      </c>
      <c r="D21" s="7">
        <v>2</v>
      </c>
      <c r="E21" s="6">
        <v>32</v>
      </c>
      <c r="F21" s="16"/>
      <c r="G21" s="6"/>
    </row>
    <row r="22" spans="1:7" x14ac:dyDescent="0.2">
      <c r="A22" s="8"/>
      <c r="B22" s="5" t="s">
        <v>66</v>
      </c>
      <c r="C22" s="6" t="s">
        <v>56</v>
      </c>
      <c r="D22" s="7">
        <v>2</v>
      </c>
      <c r="E22" s="6">
        <v>24</v>
      </c>
      <c r="F22" s="16" t="s">
        <v>36</v>
      </c>
      <c r="G22" s="6"/>
    </row>
    <row r="23" spans="1:7" x14ac:dyDescent="0.2">
      <c r="A23" s="8"/>
      <c r="B23" s="5" t="s">
        <v>68</v>
      </c>
      <c r="C23" s="6" t="s">
        <v>56</v>
      </c>
      <c r="D23" s="7">
        <v>3</v>
      </c>
      <c r="E23" s="6">
        <v>120</v>
      </c>
      <c r="F23" s="16"/>
      <c r="G23" s="6"/>
    </row>
    <row r="24" spans="1:7" x14ac:dyDescent="0.2">
      <c r="A24" s="8"/>
      <c r="B24" s="5" t="s">
        <v>28</v>
      </c>
      <c r="C24" s="6" t="s">
        <v>56</v>
      </c>
      <c r="D24" s="7">
        <v>2</v>
      </c>
      <c r="E24" s="6">
        <v>16</v>
      </c>
      <c r="F24" s="16"/>
      <c r="G24" s="6"/>
    </row>
    <row r="25" spans="1:7" x14ac:dyDescent="0.2">
      <c r="A25" s="8"/>
      <c r="B25" s="5" t="s">
        <v>33</v>
      </c>
      <c r="C25" s="6"/>
      <c r="D25" s="7">
        <v>1</v>
      </c>
      <c r="E25" s="6">
        <v>20</v>
      </c>
      <c r="F25" s="6" t="s">
        <v>35</v>
      </c>
      <c r="G25" s="6"/>
    </row>
    <row r="26" spans="1:7" x14ac:dyDescent="0.2">
      <c r="A26" s="8"/>
      <c r="B26" s="5" t="s">
        <v>32</v>
      </c>
      <c r="C26" s="6"/>
      <c r="D26" s="7">
        <v>2</v>
      </c>
      <c r="E26" s="6">
        <v>20</v>
      </c>
      <c r="F26" s="6" t="s">
        <v>35</v>
      </c>
      <c r="G26" s="6"/>
    </row>
    <row r="27" spans="1:7" x14ac:dyDescent="0.2">
      <c r="A27" s="8"/>
      <c r="B27" s="5" t="s">
        <v>22</v>
      </c>
      <c r="C27" s="6"/>
      <c r="D27" s="7">
        <v>2</v>
      </c>
      <c r="E27" s="6">
        <v>20</v>
      </c>
      <c r="F27" s="6" t="s">
        <v>35</v>
      </c>
      <c r="G27" s="6"/>
    </row>
    <row r="28" spans="1:7" x14ac:dyDescent="0.2">
      <c r="A28" s="8"/>
      <c r="B28" s="5" t="s">
        <v>27</v>
      </c>
      <c r="C28" s="6"/>
      <c r="D28" s="7">
        <v>2</v>
      </c>
      <c r="E28" s="6">
        <v>20</v>
      </c>
      <c r="F28" s="6" t="s">
        <v>35</v>
      </c>
      <c r="G28" s="6"/>
    </row>
    <row r="29" spans="1:7" x14ac:dyDescent="0.2">
      <c r="A29" s="8"/>
      <c r="B29" s="5" t="s">
        <v>26</v>
      </c>
      <c r="C29" s="6" t="s">
        <v>7</v>
      </c>
      <c r="D29" s="7">
        <v>2</v>
      </c>
      <c r="E29" s="6">
        <v>16</v>
      </c>
      <c r="F29" s="16"/>
      <c r="G29" s="6"/>
    </row>
    <row r="30" spans="1:7" x14ac:dyDescent="0.2">
      <c r="A30" s="8"/>
      <c r="B30" s="5" t="s">
        <v>31</v>
      </c>
      <c r="C30" s="6" t="s">
        <v>7</v>
      </c>
      <c r="D30" s="7">
        <v>1</v>
      </c>
      <c r="E30" s="6">
        <v>8</v>
      </c>
      <c r="F30" s="16"/>
      <c r="G30" s="6"/>
    </row>
    <row r="31" spans="1:7" x14ac:dyDescent="0.2">
      <c r="A31" s="8"/>
      <c r="B31" s="5" t="s">
        <v>34</v>
      </c>
      <c r="C31" s="6" t="s">
        <v>29</v>
      </c>
      <c r="D31" s="7">
        <v>3</v>
      </c>
      <c r="E31" s="6">
        <v>80</v>
      </c>
      <c r="F31" s="16" t="s">
        <v>55</v>
      </c>
      <c r="G31" s="6"/>
    </row>
    <row r="32" spans="1:7" x14ac:dyDescent="0.2">
      <c r="A32" s="8"/>
      <c r="B32" s="5" t="s">
        <v>71</v>
      </c>
      <c r="C32" s="6" t="s">
        <v>74</v>
      </c>
      <c r="D32" s="7">
        <v>2</v>
      </c>
      <c r="E32" s="6">
        <v>80</v>
      </c>
      <c r="F32" s="16"/>
      <c r="G32" s="6"/>
    </row>
    <row r="33" spans="1:7" x14ac:dyDescent="0.2">
      <c r="A33" s="8"/>
      <c r="B33" s="5" t="s">
        <v>73</v>
      </c>
      <c r="C33" s="6" t="s">
        <v>29</v>
      </c>
      <c r="D33" s="7">
        <v>2</v>
      </c>
      <c r="E33" s="6">
        <v>40</v>
      </c>
      <c r="F33" s="16"/>
      <c r="G33" s="6"/>
    </row>
    <row r="34" spans="1:7" x14ac:dyDescent="0.2">
      <c r="A34" s="8"/>
      <c r="B34" s="5" t="s">
        <v>70</v>
      </c>
      <c r="C34" s="6" t="s">
        <v>29</v>
      </c>
      <c r="D34" s="7">
        <v>2</v>
      </c>
      <c r="E34" s="20">
        <v>150</v>
      </c>
      <c r="F34" s="6" t="s">
        <v>64</v>
      </c>
      <c r="G34" s="6"/>
    </row>
    <row r="35" spans="1:7" x14ac:dyDescent="0.2">
      <c r="A35" s="8"/>
      <c r="B35" s="5" t="s">
        <v>57</v>
      </c>
      <c r="C35" s="6" t="s">
        <v>29</v>
      </c>
      <c r="D35" s="7">
        <v>2</v>
      </c>
      <c r="E35" s="6">
        <v>150</v>
      </c>
      <c r="F35" s="6" t="s">
        <v>64</v>
      </c>
      <c r="G35" s="6"/>
    </row>
    <row r="36" spans="1:7" x14ac:dyDescent="0.2">
      <c r="A36" s="8"/>
      <c r="B36" s="5" t="s">
        <v>72</v>
      </c>
      <c r="C36" s="6" t="s">
        <v>29</v>
      </c>
      <c r="D36" s="7">
        <v>2</v>
      </c>
      <c r="E36" s="6">
        <v>300</v>
      </c>
      <c r="F36" s="16"/>
      <c r="G36" s="6"/>
    </row>
    <row r="37" spans="1:7" x14ac:dyDescent="0.2">
      <c r="A37" s="8"/>
      <c r="B37" s="5" t="s">
        <v>20</v>
      </c>
      <c r="C37" s="6"/>
      <c r="D37" s="7">
        <v>3</v>
      </c>
      <c r="E37" s="6">
        <v>80</v>
      </c>
      <c r="F37" s="16"/>
      <c r="G37" s="6"/>
    </row>
    <row r="38" spans="1:7" x14ac:dyDescent="0.2">
      <c r="A38" s="34" t="s">
        <v>3</v>
      </c>
      <c r="B38" s="35"/>
      <c r="C38" s="35"/>
      <c r="D38" s="36"/>
      <c r="E38" s="13">
        <f>SUM(E4:E37)</f>
        <v>1742</v>
      </c>
      <c r="F38" s="14"/>
    </row>
    <row r="40" spans="1:7" ht="15" customHeight="1" x14ac:dyDescent="0.2">
      <c r="A40" s="37" t="s">
        <v>53</v>
      </c>
      <c r="B40" s="38"/>
      <c r="C40" s="38"/>
      <c r="D40" s="38"/>
      <c r="E40" s="39"/>
    </row>
    <row r="41" spans="1:7" x14ac:dyDescent="0.2">
      <c r="A41" s="4"/>
      <c r="B41" s="10" t="s">
        <v>4</v>
      </c>
      <c r="C41" s="11" t="s">
        <v>1</v>
      </c>
      <c r="D41" s="12" t="s">
        <v>0</v>
      </c>
      <c r="E41" s="11" t="s">
        <v>2</v>
      </c>
    </row>
    <row r="42" spans="1:7" x14ac:dyDescent="0.2">
      <c r="A42" s="8">
        <v>1</v>
      </c>
      <c r="B42" s="9" t="s">
        <v>37</v>
      </c>
      <c r="C42" s="6" t="s">
        <v>38</v>
      </c>
      <c r="D42" s="7">
        <v>2</v>
      </c>
      <c r="E42" s="6">
        <v>14</v>
      </c>
    </row>
    <row r="43" spans="1:7" x14ac:dyDescent="0.2">
      <c r="A43" s="8">
        <v>2</v>
      </c>
      <c r="B43" s="9" t="s">
        <v>39</v>
      </c>
      <c r="C43" s="6" t="s">
        <v>38</v>
      </c>
      <c r="D43" s="7">
        <v>1</v>
      </c>
      <c r="E43" s="6">
        <v>8</v>
      </c>
    </row>
    <row r="44" spans="1:7" x14ac:dyDescent="0.2">
      <c r="A44" s="8">
        <v>3</v>
      </c>
      <c r="B44" s="5" t="s">
        <v>40</v>
      </c>
      <c r="C44" s="6" t="s">
        <v>38</v>
      </c>
      <c r="D44" s="7">
        <v>4</v>
      </c>
      <c r="E44" s="6">
        <v>68</v>
      </c>
    </row>
    <row r="45" spans="1:7" x14ac:dyDescent="0.2">
      <c r="A45" s="8">
        <v>4</v>
      </c>
      <c r="B45" s="5" t="s">
        <v>41</v>
      </c>
      <c r="C45" s="6" t="s">
        <v>38</v>
      </c>
      <c r="D45" s="7">
        <v>1</v>
      </c>
      <c r="E45" s="6">
        <v>8</v>
      </c>
    </row>
    <row r="46" spans="1:7" x14ac:dyDescent="0.2">
      <c r="A46" s="8">
        <v>5</v>
      </c>
      <c r="B46" s="5" t="s">
        <v>42</v>
      </c>
      <c r="C46" s="6" t="s">
        <v>38</v>
      </c>
      <c r="D46" s="7">
        <v>1</v>
      </c>
      <c r="E46" s="6">
        <v>8</v>
      </c>
    </row>
    <row r="47" spans="1:7" x14ac:dyDescent="0.2">
      <c r="A47" s="8">
        <v>6</v>
      </c>
      <c r="B47" s="5" t="s">
        <v>43</v>
      </c>
      <c r="C47" s="6" t="s">
        <v>38</v>
      </c>
      <c r="D47" s="7">
        <v>3</v>
      </c>
      <c r="E47" s="6">
        <v>54</v>
      </c>
    </row>
    <row r="48" spans="1:7" x14ac:dyDescent="0.2">
      <c r="A48" s="8">
        <v>7</v>
      </c>
      <c r="B48" s="5" t="s">
        <v>44</v>
      </c>
      <c r="C48" s="6" t="s">
        <v>38</v>
      </c>
      <c r="D48" s="7">
        <v>3</v>
      </c>
      <c r="E48" s="6">
        <v>54</v>
      </c>
    </row>
    <row r="49" spans="1:5" x14ac:dyDescent="0.2">
      <c r="A49" s="8">
        <v>8</v>
      </c>
      <c r="B49" s="5" t="s">
        <v>45</v>
      </c>
      <c r="C49" s="6" t="s">
        <v>38</v>
      </c>
      <c r="D49" s="7">
        <v>3</v>
      </c>
      <c r="E49" s="6">
        <v>54</v>
      </c>
    </row>
    <row r="50" spans="1:5" x14ac:dyDescent="0.2">
      <c r="A50" s="8">
        <v>9</v>
      </c>
      <c r="B50" s="5" t="s">
        <v>46</v>
      </c>
      <c r="C50" s="6" t="s">
        <v>47</v>
      </c>
      <c r="D50" s="7">
        <v>2</v>
      </c>
      <c r="E50" s="6">
        <v>32</v>
      </c>
    </row>
    <row r="51" spans="1:5" x14ac:dyDescent="0.2">
      <c r="A51" s="8">
        <v>10</v>
      </c>
      <c r="B51" s="5" t="s">
        <v>48</v>
      </c>
      <c r="C51" s="6" t="s">
        <v>47</v>
      </c>
      <c r="D51" s="7">
        <v>2</v>
      </c>
      <c r="E51" s="6">
        <v>41</v>
      </c>
    </row>
    <row r="52" spans="1:5" x14ac:dyDescent="0.2">
      <c r="A52" s="8">
        <v>11</v>
      </c>
      <c r="B52" s="5" t="s">
        <v>49</v>
      </c>
      <c r="C52" s="6" t="s">
        <v>47</v>
      </c>
      <c r="D52" s="7">
        <v>3</v>
      </c>
      <c r="E52" s="6">
        <v>54</v>
      </c>
    </row>
    <row r="53" spans="1:5" x14ac:dyDescent="0.2">
      <c r="A53" s="8">
        <v>12</v>
      </c>
      <c r="B53" s="5" t="s">
        <v>50</v>
      </c>
      <c r="C53" s="6" t="s">
        <v>38</v>
      </c>
      <c r="D53" s="7">
        <v>3</v>
      </c>
      <c r="E53" s="6">
        <v>54</v>
      </c>
    </row>
    <row r="54" spans="1:5" x14ac:dyDescent="0.2">
      <c r="A54" s="8">
        <v>13</v>
      </c>
      <c r="B54" s="5" t="s">
        <v>51</v>
      </c>
      <c r="C54" s="6"/>
      <c r="D54" s="7"/>
      <c r="E54" s="6">
        <v>32</v>
      </c>
    </row>
    <row r="55" spans="1:5" x14ac:dyDescent="0.2">
      <c r="A55" s="8">
        <v>14</v>
      </c>
      <c r="B55" s="5" t="s">
        <v>52</v>
      </c>
      <c r="C55" s="6"/>
      <c r="D55" s="7"/>
      <c r="E55" s="6">
        <v>24</v>
      </c>
    </row>
    <row r="56" spans="1:5" x14ac:dyDescent="0.2">
      <c r="A56" s="34" t="s">
        <v>3</v>
      </c>
      <c r="B56" s="35"/>
      <c r="C56" s="35"/>
      <c r="D56" s="36"/>
      <c r="E56" s="13">
        <f>SUM(E42:E55)</f>
        <v>505</v>
      </c>
    </row>
  </sheetData>
  <mergeCells count="3">
    <mergeCell ref="A38:D38"/>
    <mergeCell ref="A56:D56"/>
    <mergeCell ref="A40:E40"/>
  </mergeCells>
  <phoneticPr fontId="1" type="noConversion"/>
  <hyperlinks>
    <hyperlink ref="G14" r:id="rId1" xr:uid="{1201E752-7794-48FD-A08C-D3181E1DE50D}"/>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4"/>
  <sheetViews>
    <sheetView tabSelected="1" zoomScale="115" zoomScaleNormal="115" workbookViewId="0">
      <selection activeCell="I12" sqref="I12"/>
    </sheetView>
  </sheetViews>
  <sheetFormatPr defaultRowHeight="16.5" customHeight="1" x14ac:dyDescent="0.2"/>
  <cols>
    <col min="1" max="1" width="2.875" customWidth="1"/>
    <col min="2" max="2" width="51.625" customWidth="1"/>
    <col min="3" max="3" width="7.5" customWidth="1"/>
    <col min="4" max="4" width="20.375" customWidth="1"/>
    <col min="5" max="5" width="56.25" customWidth="1"/>
    <col min="6" max="6" width="7.375" customWidth="1"/>
    <col min="7" max="7" width="20.25" customWidth="1"/>
  </cols>
  <sheetData>
    <row r="1" spans="1:7" ht="16.5" customHeight="1" x14ac:dyDescent="0.2">
      <c r="F1" t="s">
        <v>195</v>
      </c>
      <c r="G1">
        <f>G65+G84</f>
        <v>7477</v>
      </c>
    </row>
    <row r="2" spans="1:7" ht="16.5" customHeight="1" x14ac:dyDescent="0.2">
      <c r="A2" s="4"/>
      <c r="B2" s="10" t="s">
        <v>81</v>
      </c>
      <c r="C2" s="10" t="s">
        <v>155</v>
      </c>
      <c r="D2" s="29" t="s">
        <v>128</v>
      </c>
      <c r="E2" s="11" t="s">
        <v>78</v>
      </c>
      <c r="F2" s="12" t="s">
        <v>0</v>
      </c>
      <c r="G2" s="11" t="s">
        <v>2</v>
      </c>
    </row>
    <row r="3" spans="1:7" ht="16.5" customHeight="1" x14ac:dyDescent="0.2">
      <c r="A3" s="8"/>
      <c r="B3" s="9" t="s">
        <v>77</v>
      </c>
      <c r="C3" s="33">
        <v>1</v>
      </c>
      <c r="D3" s="22"/>
      <c r="E3" s="6" t="s">
        <v>142</v>
      </c>
      <c r="F3" s="7">
        <v>1</v>
      </c>
      <c r="G3" s="6">
        <v>16</v>
      </c>
    </row>
    <row r="4" spans="1:7" ht="16.5" customHeight="1" x14ac:dyDescent="0.2">
      <c r="A4" s="8"/>
      <c r="B4" s="9" t="s">
        <v>76</v>
      </c>
      <c r="C4" s="33"/>
      <c r="D4" s="22" t="s">
        <v>77</v>
      </c>
      <c r="E4" s="6" t="s">
        <v>144</v>
      </c>
      <c r="F4" s="7">
        <v>1</v>
      </c>
      <c r="G4" s="6">
        <v>300</v>
      </c>
    </row>
    <row r="5" spans="1:7" ht="16.5" customHeight="1" x14ac:dyDescent="0.2">
      <c r="A5" s="8"/>
      <c r="B5" s="5" t="s">
        <v>80</v>
      </c>
      <c r="C5" s="4"/>
      <c r="D5" s="23" t="s">
        <v>129</v>
      </c>
      <c r="E5" s="6" t="s">
        <v>166</v>
      </c>
      <c r="F5" s="7">
        <v>2</v>
      </c>
      <c r="G5" s="6">
        <v>300</v>
      </c>
    </row>
    <row r="6" spans="1:7" ht="16.5" customHeight="1" x14ac:dyDescent="0.2">
      <c r="A6" s="8"/>
      <c r="B6" s="5" t="s">
        <v>88</v>
      </c>
      <c r="C6" s="4"/>
      <c r="D6" s="23" t="s">
        <v>132</v>
      </c>
      <c r="E6" s="6" t="s">
        <v>139</v>
      </c>
      <c r="F6" s="7">
        <v>2</v>
      </c>
      <c r="G6" s="6">
        <v>60</v>
      </c>
    </row>
    <row r="7" spans="1:7" ht="16.5" customHeight="1" x14ac:dyDescent="0.2">
      <c r="A7" s="8"/>
      <c r="B7" s="5" t="s">
        <v>82</v>
      </c>
      <c r="C7" s="4"/>
      <c r="D7" s="23" t="s">
        <v>131</v>
      </c>
      <c r="E7" s="6" t="s">
        <v>133</v>
      </c>
      <c r="F7" s="7">
        <v>2</v>
      </c>
      <c r="G7" s="6">
        <v>80</v>
      </c>
    </row>
    <row r="8" spans="1:7" ht="16.5" customHeight="1" x14ac:dyDescent="0.2">
      <c r="A8" s="8"/>
      <c r="B8" s="5" t="s">
        <v>83</v>
      </c>
      <c r="C8" s="4"/>
      <c r="D8" s="23" t="s">
        <v>134</v>
      </c>
      <c r="E8" s="6" t="s">
        <v>178</v>
      </c>
      <c r="F8" s="7">
        <v>1</v>
      </c>
      <c r="G8" s="6">
        <v>600</v>
      </c>
    </row>
    <row r="9" spans="1:7" ht="16.5" customHeight="1" x14ac:dyDescent="0.2">
      <c r="A9" s="8"/>
      <c r="B9" s="5" t="s">
        <v>84</v>
      </c>
      <c r="C9" s="4"/>
      <c r="D9" s="23" t="s">
        <v>136</v>
      </c>
      <c r="E9" s="6" t="s">
        <v>135</v>
      </c>
      <c r="F9" s="7"/>
      <c r="G9" s="6">
        <v>0</v>
      </c>
    </row>
    <row r="10" spans="1:7" ht="16.5" customHeight="1" x14ac:dyDescent="0.2">
      <c r="A10" s="8"/>
      <c r="B10" s="5" t="s">
        <v>85</v>
      </c>
      <c r="C10" s="4"/>
      <c r="D10" s="23" t="s">
        <v>137</v>
      </c>
      <c r="E10" s="6" t="s">
        <v>145</v>
      </c>
      <c r="F10" s="7">
        <v>1</v>
      </c>
      <c r="G10" s="6">
        <v>16</v>
      </c>
    </row>
    <row r="11" spans="1:7" ht="16.5" customHeight="1" x14ac:dyDescent="0.2">
      <c r="A11" s="8"/>
      <c r="B11" s="5" t="s">
        <v>86</v>
      </c>
      <c r="C11" s="4"/>
      <c r="D11" s="23" t="s">
        <v>140</v>
      </c>
      <c r="E11" s="6" t="s">
        <v>167</v>
      </c>
      <c r="F11" s="7">
        <v>2</v>
      </c>
      <c r="G11" s="6">
        <v>400</v>
      </c>
    </row>
    <row r="12" spans="1:7" ht="16.5" customHeight="1" x14ac:dyDescent="0.2">
      <c r="A12" s="8"/>
      <c r="B12" s="5" t="s">
        <v>169</v>
      </c>
      <c r="C12" s="4">
        <v>2</v>
      </c>
      <c r="D12" s="23"/>
      <c r="E12" s="6" t="s">
        <v>168</v>
      </c>
      <c r="F12" s="7">
        <v>1</v>
      </c>
      <c r="G12" s="6">
        <v>240</v>
      </c>
    </row>
    <row r="13" spans="1:7" ht="16.5" customHeight="1" x14ac:dyDescent="0.2">
      <c r="A13" s="8"/>
      <c r="B13" s="5" t="s">
        <v>87</v>
      </c>
      <c r="C13" s="4"/>
      <c r="D13" s="23" t="s">
        <v>141</v>
      </c>
      <c r="E13" s="6" t="s">
        <v>138</v>
      </c>
      <c r="F13" s="7">
        <v>1</v>
      </c>
      <c r="G13" s="6">
        <v>16</v>
      </c>
    </row>
    <row r="14" spans="1:7" ht="16.5" customHeight="1" x14ac:dyDescent="0.2">
      <c r="A14" s="8"/>
      <c r="B14" s="5" t="s">
        <v>146</v>
      </c>
      <c r="C14" s="4">
        <v>1</v>
      </c>
      <c r="D14" s="23"/>
      <c r="E14" s="6" t="s">
        <v>147</v>
      </c>
      <c r="F14" s="7">
        <v>2</v>
      </c>
      <c r="G14" s="6">
        <v>32</v>
      </c>
    </row>
    <row r="15" spans="1:7" ht="16.5" customHeight="1" x14ac:dyDescent="0.2">
      <c r="A15" s="8"/>
      <c r="B15" s="5" t="s">
        <v>89</v>
      </c>
      <c r="C15" s="4">
        <v>1</v>
      </c>
      <c r="D15" s="23"/>
      <c r="E15" s="6" t="s">
        <v>143</v>
      </c>
      <c r="F15" s="7">
        <v>3</v>
      </c>
      <c r="G15" s="6">
        <v>300</v>
      </c>
    </row>
    <row r="16" spans="1:7" ht="16.5" customHeight="1" x14ac:dyDescent="0.2">
      <c r="A16" s="8"/>
      <c r="B16" s="5" t="s">
        <v>90</v>
      </c>
      <c r="C16" s="4"/>
      <c r="D16" s="23"/>
      <c r="E16" s="6" t="s">
        <v>148</v>
      </c>
      <c r="F16" s="7">
        <v>1</v>
      </c>
      <c r="G16" s="6">
        <v>32</v>
      </c>
    </row>
    <row r="17" spans="1:7" ht="16.5" customHeight="1" x14ac:dyDescent="0.2">
      <c r="A17" s="8"/>
      <c r="B17" s="5" t="s">
        <v>91</v>
      </c>
      <c r="C17" s="4"/>
      <c r="D17" s="23"/>
      <c r="E17" s="6" t="s">
        <v>148</v>
      </c>
      <c r="F17" s="7">
        <v>1</v>
      </c>
      <c r="G17" s="6">
        <v>80</v>
      </c>
    </row>
    <row r="18" spans="1:7" ht="16.5" customHeight="1" x14ac:dyDescent="0.2">
      <c r="A18" s="8"/>
      <c r="B18" s="5" t="s">
        <v>92</v>
      </c>
      <c r="C18" s="4"/>
      <c r="D18" s="23"/>
      <c r="E18" s="6" t="s">
        <v>149</v>
      </c>
      <c r="F18" s="7">
        <v>1</v>
      </c>
      <c r="G18" s="6">
        <v>32</v>
      </c>
    </row>
    <row r="19" spans="1:7" ht="16.5" customHeight="1" x14ac:dyDescent="0.2">
      <c r="A19" s="8"/>
      <c r="B19" s="5" t="s">
        <v>93</v>
      </c>
      <c r="C19" s="4">
        <v>1</v>
      </c>
      <c r="D19" s="23"/>
      <c r="E19" s="6" t="s">
        <v>150</v>
      </c>
      <c r="F19" s="7">
        <v>3</v>
      </c>
      <c r="G19" s="6">
        <v>600</v>
      </c>
    </row>
    <row r="20" spans="1:7" ht="16.5" customHeight="1" x14ac:dyDescent="0.2">
      <c r="A20" s="8"/>
      <c r="B20" s="5" t="s">
        <v>94</v>
      </c>
      <c r="C20" s="4"/>
      <c r="D20" s="23"/>
      <c r="E20" s="6" t="s">
        <v>151</v>
      </c>
      <c r="F20" s="7">
        <v>1</v>
      </c>
      <c r="G20" s="6">
        <v>24</v>
      </c>
    </row>
    <row r="21" spans="1:7" ht="16.5" customHeight="1" x14ac:dyDescent="0.2">
      <c r="A21" s="8"/>
      <c r="B21" s="5" t="s">
        <v>95</v>
      </c>
      <c r="C21" s="4"/>
      <c r="D21" s="23"/>
      <c r="E21" s="6" t="s">
        <v>171</v>
      </c>
      <c r="F21" s="7">
        <v>3</v>
      </c>
      <c r="G21" s="6">
        <v>180</v>
      </c>
    </row>
    <row r="22" spans="1:7" ht="16.5" customHeight="1" x14ac:dyDescent="0.2">
      <c r="A22" s="8"/>
      <c r="B22" s="5" t="s">
        <v>96</v>
      </c>
      <c r="C22" s="4"/>
      <c r="D22" s="23"/>
      <c r="E22" s="6" t="s">
        <v>130</v>
      </c>
      <c r="F22" s="7"/>
      <c r="G22" s="6"/>
    </row>
    <row r="23" spans="1:7" ht="16.5" customHeight="1" x14ac:dyDescent="0.2">
      <c r="A23" s="8"/>
      <c r="B23" s="5" t="s">
        <v>97</v>
      </c>
      <c r="C23" s="4">
        <v>1</v>
      </c>
      <c r="D23" s="23"/>
      <c r="E23" s="6" t="s">
        <v>152</v>
      </c>
      <c r="F23" s="7">
        <v>2</v>
      </c>
      <c r="G23" s="6">
        <v>40</v>
      </c>
    </row>
    <row r="24" spans="1:7" ht="16.5" customHeight="1" x14ac:dyDescent="0.2">
      <c r="A24" s="8"/>
      <c r="B24" s="5" t="s">
        <v>98</v>
      </c>
      <c r="C24" s="4"/>
      <c r="D24" s="23"/>
      <c r="E24" s="6" t="s">
        <v>130</v>
      </c>
      <c r="F24" s="7"/>
      <c r="G24" s="6"/>
    </row>
    <row r="25" spans="1:7" ht="16.5" customHeight="1" x14ac:dyDescent="0.2">
      <c r="A25" s="8"/>
      <c r="B25" s="5" t="s">
        <v>99</v>
      </c>
      <c r="C25" s="4">
        <v>1</v>
      </c>
      <c r="D25" s="23"/>
      <c r="E25" s="6" t="s">
        <v>153</v>
      </c>
      <c r="F25" s="7">
        <v>1</v>
      </c>
      <c r="G25" s="6">
        <v>16</v>
      </c>
    </row>
    <row r="26" spans="1:7" ht="15.75" customHeight="1" x14ac:dyDescent="0.2">
      <c r="A26" s="8"/>
      <c r="B26" s="5" t="s">
        <v>100</v>
      </c>
      <c r="C26" s="4"/>
      <c r="D26" s="23"/>
      <c r="E26" s="6" t="s">
        <v>189</v>
      </c>
      <c r="F26" s="7">
        <v>2</v>
      </c>
      <c r="G26" s="6">
        <v>120</v>
      </c>
    </row>
    <row r="27" spans="1:7" ht="16.5" customHeight="1" x14ac:dyDescent="0.2">
      <c r="A27" s="8"/>
      <c r="B27" s="5" t="s">
        <v>101</v>
      </c>
      <c r="C27" s="4"/>
      <c r="D27" s="23"/>
      <c r="E27" s="6" t="s">
        <v>174</v>
      </c>
      <c r="F27" s="7">
        <v>1</v>
      </c>
      <c r="G27" s="6">
        <v>80</v>
      </c>
    </row>
    <row r="28" spans="1:7" ht="16.5" customHeight="1" x14ac:dyDescent="0.2">
      <c r="A28" s="8"/>
      <c r="B28" s="5" t="s">
        <v>102</v>
      </c>
      <c r="C28" s="4">
        <v>1</v>
      </c>
      <c r="D28" s="23"/>
      <c r="E28" s="6" t="s">
        <v>158</v>
      </c>
      <c r="F28" s="7">
        <v>2</v>
      </c>
      <c r="G28" s="6">
        <v>24</v>
      </c>
    </row>
    <row r="29" spans="1:7" ht="16.5" customHeight="1" x14ac:dyDescent="0.2">
      <c r="A29" s="8"/>
      <c r="B29" s="5" t="s">
        <v>103</v>
      </c>
      <c r="C29" s="4"/>
      <c r="D29" s="23"/>
      <c r="E29" s="6" t="s">
        <v>130</v>
      </c>
      <c r="F29" s="7"/>
      <c r="G29" s="6"/>
    </row>
    <row r="30" spans="1:7" ht="16.5" customHeight="1" x14ac:dyDescent="0.2">
      <c r="A30" s="8"/>
      <c r="B30" s="5" t="s">
        <v>104</v>
      </c>
      <c r="C30" s="4">
        <v>2</v>
      </c>
      <c r="D30" s="23"/>
      <c r="E30" s="6" t="s">
        <v>157</v>
      </c>
      <c r="F30" s="7">
        <v>3</v>
      </c>
      <c r="G30" s="6">
        <v>1000</v>
      </c>
    </row>
    <row r="31" spans="1:7" ht="16.5" customHeight="1" x14ac:dyDescent="0.2">
      <c r="A31" s="8"/>
      <c r="B31" s="5" t="s">
        <v>105</v>
      </c>
      <c r="C31" s="4"/>
      <c r="D31" s="23"/>
      <c r="E31" s="6" t="s">
        <v>130</v>
      </c>
      <c r="F31" s="7"/>
      <c r="G31" s="6"/>
    </row>
    <row r="32" spans="1:7" ht="16.5" customHeight="1" x14ac:dyDescent="0.2">
      <c r="A32" s="8"/>
      <c r="B32" s="5" t="s">
        <v>106</v>
      </c>
      <c r="C32" s="4"/>
      <c r="D32" s="23"/>
      <c r="E32" s="6" t="s">
        <v>159</v>
      </c>
      <c r="F32" s="7">
        <v>2</v>
      </c>
      <c r="G32" s="6">
        <v>80</v>
      </c>
    </row>
    <row r="33" spans="1:7" ht="16.5" customHeight="1" x14ac:dyDescent="0.2">
      <c r="A33" s="8"/>
      <c r="B33" s="5" t="s">
        <v>107</v>
      </c>
      <c r="C33" s="4"/>
      <c r="D33" s="23"/>
      <c r="E33" s="6" t="s">
        <v>154</v>
      </c>
      <c r="F33" s="7">
        <v>1</v>
      </c>
      <c r="G33" s="6">
        <v>32</v>
      </c>
    </row>
    <row r="34" spans="1:7" ht="16.5" customHeight="1" x14ac:dyDescent="0.2">
      <c r="A34" s="8"/>
      <c r="B34" s="5" t="s">
        <v>108</v>
      </c>
      <c r="C34" s="4"/>
      <c r="D34" s="23"/>
      <c r="E34" s="6" t="s">
        <v>160</v>
      </c>
      <c r="F34" s="7">
        <v>1</v>
      </c>
      <c r="G34" s="6">
        <v>300</v>
      </c>
    </row>
    <row r="35" spans="1:7" ht="16.5" customHeight="1" x14ac:dyDescent="0.2">
      <c r="A35" s="8"/>
      <c r="B35" s="5" t="s">
        <v>109</v>
      </c>
      <c r="C35" s="4"/>
      <c r="D35" s="23"/>
      <c r="E35" s="6" t="s">
        <v>170</v>
      </c>
      <c r="F35" s="7">
        <v>1</v>
      </c>
      <c r="G35" s="6">
        <v>120</v>
      </c>
    </row>
    <row r="36" spans="1:7" ht="16.5" customHeight="1" x14ac:dyDescent="0.2">
      <c r="A36" s="8"/>
      <c r="B36" s="5" t="s">
        <v>110</v>
      </c>
      <c r="C36" s="4"/>
      <c r="D36" s="23"/>
      <c r="E36" s="6" t="s">
        <v>179</v>
      </c>
      <c r="F36" s="7"/>
      <c r="G36" s="6"/>
    </row>
    <row r="37" spans="1:7" ht="16.5" customHeight="1" x14ac:dyDescent="0.2">
      <c r="A37" s="8"/>
      <c r="B37" s="5" t="s">
        <v>111</v>
      </c>
      <c r="C37" s="4"/>
      <c r="D37" s="23"/>
      <c r="E37" s="6" t="s">
        <v>162</v>
      </c>
      <c r="F37" s="7">
        <v>2</v>
      </c>
      <c r="G37" s="6">
        <v>40</v>
      </c>
    </row>
    <row r="38" spans="1:7" ht="16.5" customHeight="1" x14ac:dyDescent="0.2">
      <c r="A38" s="8"/>
      <c r="B38" s="5" t="s">
        <v>112</v>
      </c>
      <c r="C38" s="4"/>
      <c r="D38" s="23"/>
      <c r="E38" s="6" t="s">
        <v>173</v>
      </c>
      <c r="F38" s="7">
        <v>2</v>
      </c>
      <c r="G38" s="6">
        <v>300</v>
      </c>
    </row>
    <row r="39" spans="1:7" ht="16.5" customHeight="1" x14ac:dyDescent="0.2">
      <c r="A39" s="8"/>
      <c r="B39" s="5" t="s">
        <v>113</v>
      </c>
      <c r="C39" s="4"/>
      <c r="D39" s="23"/>
      <c r="E39" s="6" t="s">
        <v>172</v>
      </c>
      <c r="F39" s="28"/>
      <c r="G39" s="6"/>
    </row>
    <row r="40" spans="1:7" ht="16.5" customHeight="1" x14ac:dyDescent="0.2">
      <c r="A40" s="8"/>
      <c r="B40" s="5" t="s">
        <v>114</v>
      </c>
      <c r="C40" s="4"/>
      <c r="D40" s="23"/>
      <c r="E40" s="6" t="s">
        <v>175</v>
      </c>
      <c r="F40" s="7">
        <v>2</v>
      </c>
      <c r="G40" s="6">
        <v>180</v>
      </c>
    </row>
    <row r="41" spans="1:7" ht="16.5" customHeight="1" x14ac:dyDescent="0.2">
      <c r="A41" s="8"/>
      <c r="B41" s="5" t="s">
        <v>115</v>
      </c>
      <c r="C41" s="4"/>
      <c r="D41" s="23"/>
      <c r="E41" s="27" t="s">
        <v>163</v>
      </c>
      <c r="F41" s="7"/>
      <c r="G41" s="6"/>
    </row>
    <row r="42" spans="1:7" ht="16.5" customHeight="1" x14ac:dyDescent="0.2">
      <c r="A42" s="8"/>
      <c r="B42" s="5" t="s">
        <v>116</v>
      </c>
      <c r="C42" s="4"/>
      <c r="D42" s="23"/>
      <c r="E42" s="6" t="s">
        <v>176</v>
      </c>
      <c r="F42" s="7">
        <v>2</v>
      </c>
      <c r="G42" s="6">
        <v>120</v>
      </c>
    </row>
    <row r="43" spans="1:7" ht="16.5" customHeight="1" x14ac:dyDescent="0.2">
      <c r="A43" s="8"/>
      <c r="B43" s="5" t="s">
        <v>117</v>
      </c>
      <c r="C43" s="4"/>
      <c r="D43" s="23"/>
      <c r="E43" s="27" t="s">
        <v>163</v>
      </c>
      <c r="F43" s="7"/>
      <c r="G43" s="6"/>
    </row>
    <row r="44" spans="1:7" ht="16.5" customHeight="1" x14ac:dyDescent="0.2">
      <c r="A44" s="8"/>
      <c r="B44" s="5" t="s">
        <v>118</v>
      </c>
      <c r="C44" s="4"/>
      <c r="D44" s="23"/>
      <c r="E44" s="27" t="s">
        <v>163</v>
      </c>
      <c r="F44" s="7"/>
      <c r="G44" s="6"/>
    </row>
    <row r="45" spans="1:7" ht="16.5" customHeight="1" x14ac:dyDescent="0.2">
      <c r="A45" s="8"/>
      <c r="B45" s="5" t="s">
        <v>119</v>
      </c>
      <c r="C45" s="4"/>
      <c r="D45" s="23"/>
      <c r="E45" s="27" t="s">
        <v>163</v>
      </c>
      <c r="F45" s="7"/>
      <c r="G45" s="6"/>
    </row>
    <row r="46" spans="1:7" ht="16.5" customHeight="1" x14ac:dyDescent="0.2">
      <c r="A46" s="8"/>
      <c r="B46" s="5" t="s">
        <v>120</v>
      </c>
      <c r="C46" s="4"/>
      <c r="D46" s="23"/>
      <c r="E46" s="27" t="s">
        <v>163</v>
      </c>
      <c r="F46" s="7"/>
      <c r="G46" s="6"/>
    </row>
    <row r="47" spans="1:7" ht="16.5" customHeight="1" x14ac:dyDescent="0.2">
      <c r="A47" s="8"/>
      <c r="B47" s="5" t="s">
        <v>121</v>
      </c>
      <c r="C47" s="4"/>
      <c r="D47" s="23"/>
      <c r="E47" s="27" t="s">
        <v>163</v>
      </c>
      <c r="F47" s="7"/>
      <c r="G47" s="6"/>
    </row>
    <row r="48" spans="1:7" ht="16.5" customHeight="1" x14ac:dyDescent="0.2">
      <c r="A48" s="8"/>
      <c r="B48" s="5" t="s">
        <v>122</v>
      </c>
      <c r="C48" s="4"/>
      <c r="D48" s="23"/>
      <c r="E48" s="27" t="s">
        <v>163</v>
      </c>
      <c r="F48" s="7"/>
      <c r="G48" s="6"/>
    </row>
    <row r="49" spans="1:7" ht="16.5" customHeight="1" x14ac:dyDescent="0.2">
      <c r="A49" s="8"/>
      <c r="B49" s="5" t="s">
        <v>123</v>
      </c>
      <c r="C49" s="4"/>
      <c r="D49" s="23"/>
      <c r="E49" s="6" t="s">
        <v>161</v>
      </c>
      <c r="F49" s="7"/>
      <c r="G49" s="6"/>
    </row>
    <row r="50" spans="1:7" ht="16.5" customHeight="1" x14ac:dyDescent="0.2">
      <c r="A50" s="8"/>
      <c r="B50" s="5" t="s">
        <v>124</v>
      </c>
      <c r="C50" s="4"/>
      <c r="D50" s="23"/>
      <c r="E50" s="27" t="s">
        <v>163</v>
      </c>
      <c r="F50" s="7"/>
      <c r="G50" s="6"/>
    </row>
    <row r="51" spans="1:7" ht="16.5" customHeight="1" x14ac:dyDescent="0.2">
      <c r="A51" s="8"/>
      <c r="B51" s="5" t="s">
        <v>125</v>
      </c>
      <c r="C51" s="4"/>
      <c r="D51" s="23"/>
      <c r="E51" s="6" t="s">
        <v>161</v>
      </c>
      <c r="F51" s="7"/>
      <c r="G51" s="6"/>
    </row>
    <row r="52" spans="1:7" ht="16.5" customHeight="1" x14ac:dyDescent="0.2">
      <c r="A52" s="8"/>
      <c r="B52" s="5" t="s">
        <v>126</v>
      </c>
      <c r="C52" s="4"/>
      <c r="D52" s="23"/>
      <c r="E52" s="27" t="s">
        <v>163</v>
      </c>
      <c r="F52" s="7"/>
      <c r="G52" s="6"/>
    </row>
    <row r="53" spans="1:7" ht="16.5" customHeight="1" x14ac:dyDescent="0.2">
      <c r="A53" s="8"/>
      <c r="B53" s="5" t="s">
        <v>127</v>
      </c>
      <c r="C53" s="4"/>
      <c r="D53" s="23"/>
      <c r="E53" s="6" t="s">
        <v>177</v>
      </c>
      <c r="F53" s="7"/>
      <c r="G53" s="6"/>
    </row>
    <row r="54" spans="1:7" ht="16.5" customHeight="1" x14ac:dyDescent="0.2">
      <c r="A54" s="8"/>
      <c r="B54" s="6" t="s">
        <v>180</v>
      </c>
      <c r="C54" s="4">
        <v>1</v>
      </c>
      <c r="D54" s="23"/>
      <c r="E54" s="5" t="s">
        <v>181</v>
      </c>
      <c r="F54" s="7">
        <v>3</v>
      </c>
      <c r="G54" s="6">
        <v>104</v>
      </c>
    </row>
    <row r="55" spans="1:7" ht="16.5" customHeight="1" x14ac:dyDescent="0.2">
      <c r="A55" s="8"/>
      <c r="B55" s="6" t="s">
        <v>11</v>
      </c>
      <c r="C55" s="4">
        <v>1</v>
      </c>
      <c r="D55" s="23"/>
      <c r="E55" s="5" t="s">
        <v>182</v>
      </c>
      <c r="F55" s="7">
        <v>2</v>
      </c>
      <c r="G55" s="6">
        <v>80</v>
      </c>
    </row>
    <row r="56" spans="1:7" ht="16.5" customHeight="1" x14ac:dyDescent="0.2">
      <c r="A56" s="8"/>
      <c r="B56" s="6" t="s">
        <v>183</v>
      </c>
      <c r="C56" s="4"/>
      <c r="D56" s="23"/>
      <c r="E56" s="5" t="s">
        <v>184</v>
      </c>
      <c r="F56" s="7">
        <v>1</v>
      </c>
      <c r="G56" s="6">
        <v>40</v>
      </c>
    </row>
    <row r="57" spans="1:7" ht="16.5" customHeight="1" x14ac:dyDescent="0.2">
      <c r="A57" s="8"/>
      <c r="B57" s="6" t="s">
        <v>188</v>
      </c>
      <c r="C57" s="4"/>
      <c r="D57" s="23"/>
      <c r="E57" s="5" t="s">
        <v>190</v>
      </c>
      <c r="F57" s="7">
        <v>2</v>
      </c>
      <c r="G57" s="6">
        <v>80</v>
      </c>
    </row>
    <row r="58" spans="1:7" ht="16.5" customHeight="1" x14ac:dyDescent="0.2">
      <c r="A58" s="8"/>
      <c r="B58" s="6" t="s">
        <v>192</v>
      </c>
      <c r="C58" s="4"/>
      <c r="D58" s="23"/>
      <c r="E58" s="5" t="s">
        <v>191</v>
      </c>
      <c r="F58" s="7"/>
      <c r="G58" s="6"/>
    </row>
    <row r="59" spans="1:7" ht="16.5" customHeight="1" x14ac:dyDescent="0.2">
      <c r="A59" s="8"/>
      <c r="B59" s="6" t="s">
        <v>193</v>
      </c>
      <c r="C59" s="4"/>
      <c r="D59" s="23"/>
      <c r="E59" s="5" t="s">
        <v>194</v>
      </c>
      <c r="F59" s="7"/>
      <c r="G59" s="6"/>
    </row>
    <row r="60" spans="1:7" ht="16.5" customHeight="1" x14ac:dyDescent="0.2">
      <c r="A60" s="8"/>
      <c r="B60" s="6" t="s">
        <v>186</v>
      </c>
      <c r="C60" s="4"/>
      <c r="D60" s="23"/>
      <c r="E60" s="5" t="s">
        <v>190</v>
      </c>
      <c r="F60" s="7">
        <v>1</v>
      </c>
      <c r="G60" s="6">
        <v>120</v>
      </c>
    </row>
    <row r="61" spans="1:7" ht="16.5" customHeight="1" x14ac:dyDescent="0.2">
      <c r="A61" s="8"/>
      <c r="B61" s="6" t="s">
        <v>185</v>
      </c>
      <c r="C61" s="4">
        <v>1</v>
      </c>
      <c r="D61" s="23"/>
      <c r="E61" s="5" t="s">
        <v>187</v>
      </c>
      <c r="F61" s="7">
        <v>2</v>
      </c>
      <c r="G61" s="6">
        <v>68</v>
      </c>
    </row>
    <row r="62" spans="1:7" ht="16.5" customHeight="1" x14ac:dyDescent="0.2">
      <c r="A62" s="8"/>
      <c r="B62" s="5" t="s">
        <v>164</v>
      </c>
      <c r="C62" s="4">
        <v>2</v>
      </c>
      <c r="D62" s="5"/>
      <c r="E62" s="6"/>
      <c r="F62" s="7"/>
      <c r="G62" s="6">
        <v>120</v>
      </c>
    </row>
    <row r="63" spans="1:7" ht="16.5" customHeight="1" x14ac:dyDescent="0.2">
      <c r="A63" s="8"/>
      <c r="B63" s="5" t="s">
        <v>165</v>
      </c>
      <c r="C63" s="4"/>
      <c r="D63" s="5"/>
      <c r="E63" s="6"/>
      <c r="F63" s="7"/>
      <c r="G63" s="6">
        <v>600</v>
      </c>
    </row>
    <row r="64" spans="1:7" ht="16.5" customHeight="1" x14ac:dyDescent="0.2">
      <c r="A64" s="8"/>
      <c r="B64" s="5"/>
      <c r="C64" s="4"/>
      <c r="D64" s="5"/>
      <c r="E64" s="6"/>
      <c r="F64" s="7"/>
      <c r="G64" s="6"/>
    </row>
    <row r="65" spans="1:7" ht="16.5" customHeight="1" x14ac:dyDescent="0.2">
      <c r="A65" s="34" t="s">
        <v>3</v>
      </c>
      <c r="B65" s="35"/>
      <c r="C65" s="35"/>
      <c r="D65" s="35"/>
      <c r="E65" s="35"/>
      <c r="F65" s="36"/>
      <c r="G65" s="13">
        <f>SUM(G3:G64)</f>
        <v>6972</v>
      </c>
    </row>
    <row r="68" spans="1:7" ht="16.5" customHeight="1" x14ac:dyDescent="0.2">
      <c r="A68" s="37" t="s">
        <v>53</v>
      </c>
      <c r="B68" s="38"/>
      <c r="C68" s="38"/>
      <c r="D68" s="38"/>
      <c r="E68" s="38"/>
      <c r="F68" s="38"/>
      <c r="G68" s="39"/>
    </row>
    <row r="69" spans="1:7" ht="16.5" customHeight="1" x14ac:dyDescent="0.2">
      <c r="A69" s="24"/>
      <c r="B69" s="42" t="s">
        <v>4</v>
      </c>
      <c r="C69" s="43"/>
      <c r="D69" s="25" t="s">
        <v>155</v>
      </c>
      <c r="E69" s="25" t="s">
        <v>1</v>
      </c>
      <c r="F69" s="26" t="s">
        <v>0</v>
      </c>
      <c r="G69" s="25" t="s">
        <v>2</v>
      </c>
    </row>
    <row r="70" spans="1:7" ht="16.5" customHeight="1" x14ac:dyDescent="0.2">
      <c r="A70" s="8">
        <v>1</v>
      </c>
      <c r="B70" s="40" t="s">
        <v>37</v>
      </c>
      <c r="C70" s="41"/>
      <c r="D70" s="4">
        <v>1</v>
      </c>
      <c r="E70" s="6" t="s">
        <v>38</v>
      </c>
      <c r="F70" s="7">
        <v>2</v>
      </c>
      <c r="G70" s="6">
        <v>14</v>
      </c>
    </row>
    <row r="71" spans="1:7" ht="16.5" customHeight="1" x14ac:dyDescent="0.2">
      <c r="A71" s="8">
        <v>2</v>
      </c>
      <c r="B71" s="40" t="s">
        <v>39</v>
      </c>
      <c r="C71" s="41"/>
      <c r="D71" s="4">
        <v>1</v>
      </c>
      <c r="E71" s="6" t="s">
        <v>38</v>
      </c>
      <c r="F71" s="7">
        <v>1</v>
      </c>
      <c r="G71" s="6">
        <v>8</v>
      </c>
    </row>
    <row r="72" spans="1:7" ht="16.5" customHeight="1" x14ac:dyDescent="0.2">
      <c r="A72" s="8">
        <v>3</v>
      </c>
      <c r="B72" s="44" t="s">
        <v>40</v>
      </c>
      <c r="C72" s="45"/>
      <c r="D72" s="4">
        <v>1</v>
      </c>
      <c r="E72" s="6" t="s">
        <v>38</v>
      </c>
      <c r="F72" s="7">
        <v>4</v>
      </c>
      <c r="G72" s="6">
        <v>68</v>
      </c>
    </row>
    <row r="73" spans="1:7" ht="16.5" customHeight="1" x14ac:dyDescent="0.2">
      <c r="A73" s="8">
        <v>4</v>
      </c>
      <c r="B73" s="44" t="s">
        <v>41</v>
      </c>
      <c r="C73" s="45"/>
      <c r="D73" s="4">
        <v>1</v>
      </c>
      <c r="E73" s="6" t="s">
        <v>38</v>
      </c>
      <c r="F73" s="7">
        <v>1</v>
      </c>
      <c r="G73" s="6">
        <v>8</v>
      </c>
    </row>
    <row r="74" spans="1:7" ht="16.5" customHeight="1" x14ac:dyDescent="0.2">
      <c r="A74" s="8">
        <v>5</v>
      </c>
      <c r="B74" s="44" t="s">
        <v>42</v>
      </c>
      <c r="C74" s="45"/>
      <c r="D74" s="4">
        <v>2</v>
      </c>
      <c r="E74" s="6" t="s">
        <v>38</v>
      </c>
      <c r="F74" s="7">
        <v>1</v>
      </c>
      <c r="G74" s="6">
        <v>8</v>
      </c>
    </row>
    <row r="75" spans="1:7" ht="16.5" customHeight="1" x14ac:dyDescent="0.2">
      <c r="A75" s="8">
        <v>6</v>
      </c>
      <c r="B75" s="44" t="s">
        <v>43</v>
      </c>
      <c r="C75" s="45"/>
      <c r="D75" s="4">
        <v>2</v>
      </c>
      <c r="E75" s="6" t="s">
        <v>38</v>
      </c>
      <c r="F75" s="7">
        <v>3</v>
      </c>
      <c r="G75" s="6">
        <v>54</v>
      </c>
    </row>
    <row r="76" spans="1:7" ht="16.5" customHeight="1" x14ac:dyDescent="0.2">
      <c r="A76" s="8">
        <v>7</v>
      </c>
      <c r="B76" s="44" t="s">
        <v>44</v>
      </c>
      <c r="C76" s="45"/>
      <c r="D76" s="4">
        <v>2</v>
      </c>
      <c r="E76" s="6" t="s">
        <v>38</v>
      </c>
      <c r="F76" s="7">
        <v>3</v>
      </c>
      <c r="G76" s="6">
        <v>54</v>
      </c>
    </row>
    <row r="77" spans="1:7" ht="16.5" customHeight="1" x14ac:dyDescent="0.2">
      <c r="A77" s="8">
        <v>8</v>
      </c>
      <c r="B77" s="44" t="s">
        <v>45</v>
      </c>
      <c r="C77" s="45"/>
      <c r="D77" s="4">
        <v>2</v>
      </c>
      <c r="E77" s="6" t="s">
        <v>38</v>
      </c>
      <c r="F77" s="7">
        <v>3</v>
      </c>
      <c r="G77" s="6">
        <v>54</v>
      </c>
    </row>
    <row r="78" spans="1:7" ht="16.5" customHeight="1" x14ac:dyDescent="0.2">
      <c r="A78" s="8">
        <v>9</v>
      </c>
      <c r="B78" s="44" t="s">
        <v>46</v>
      </c>
      <c r="C78" s="45"/>
      <c r="D78" s="4">
        <v>1</v>
      </c>
      <c r="E78" s="6" t="s">
        <v>47</v>
      </c>
      <c r="F78" s="7">
        <v>2</v>
      </c>
      <c r="G78" s="6">
        <v>32</v>
      </c>
    </row>
    <row r="79" spans="1:7" ht="16.5" customHeight="1" x14ac:dyDescent="0.2">
      <c r="A79" s="8">
        <v>10</v>
      </c>
      <c r="B79" s="44" t="s">
        <v>48</v>
      </c>
      <c r="C79" s="45"/>
      <c r="D79" s="4">
        <v>1</v>
      </c>
      <c r="E79" s="6" t="s">
        <v>47</v>
      </c>
      <c r="F79" s="7">
        <v>2</v>
      </c>
      <c r="G79" s="6">
        <v>41</v>
      </c>
    </row>
    <row r="80" spans="1:7" ht="16.5" customHeight="1" x14ac:dyDescent="0.2">
      <c r="A80" s="8">
        <v>11</v>
      </c>
      <c r="B80" s="44" t="s">
        <v>49</v>
      </c>
      <c r="C80" s="45"/>
      <c r="D80" s="4">
        <v>2</v>
      </c>
      <c r="E80" s="6" t="s">
        <v>47</v>
      </c>
      <c r="F80" s="7">
        <v>3</v>
      </c>
      <c r="G80" s="6">
        <v>54</v>
      </c>
    </row>
    <row r="81" spans="1:7" ht="16.5" customHeight="1" x14ac:dyDescent="0.2">
      <c r="A81" s="8">
        <v>12</v>
      </c>
      <c r="B81" s="44" t="s">
        <v>50</v>
      </c>
      <c r="C81" s="45"/>
      <c r="D81" s="4">
        <v>2</v>
      </c>
      <c r="E81" s="6" t="s">
        <v>38</v>
      </c>
      <c r="F81" s="7">
        <v>3</v>
      </c>
      <c r="G81" s="6">
        <v>54</v>
      </c>
    </row>
    <row r="82" spans="1:7" ht="16.5" customHeight="1" x14ac:dyDescent="0.2">
      <c r="A82" s="8">
        <v>13</v>
      </c>
      <c r="B82" s="44" t="s">
        <v>51</v>
      </c>
      <c r="C82" s="45"/>
      <c r="D82" s="4" t="s">
        <v>156</v>
      </c>
      <c r="E82" s="6"/>
      <c r="F82" s="7"/>
      <c r="G82" s="6">
        <v>32</v>
      </c>
    </row>
    <row r="83" spans="1:7" ht="16.5" customHeight="1" x14ac:dyDescent="0.2">
      <c r="A83" s="8">
        <v>14</v>
      </c>
      <c r="B83" s="44" t="s">
        <v>52</v>
      </c>
      <c r="C83" s="45"/>
      <c r="D83" s="4" t="s">
        <v>156</v>
      </c>
      <c r="E83" s="6"/>
      <c r="F83" s="7"/>
      <c r="G83" s="6">
        <v>24</v>
      </c>
    </row>
    <row r="84" spans="1:7" ht="16.5" customHeight="1" x14ac:dyDescent="0.2">
      <c r="A84" s="34" t="s">
        <v>3</v>
      </c>
      <c r="B84" s="35"/>
      <c r="C84" s="35"/>
      <c r="D84" s="35"/>
      <c r="E84" s="35"/>
      <c r="F84" s="36"/>
      <c r="G84" s="13">
        <f>SUM(G70:G83)</f>
        <v>505</v>
      </c>
    </row>
  </sheetData>
  <mergeCells count="18">
    <mergeCell ref="A65:F65"/>
    <mergeCell ref="A68:G68"/>
    <mergeCell ref="A84:F84"/>
    <mergeCell ref="B70:C70"/>
    <mergeCell ref="B69:C69"/>
    <mergeCell ref="B71:C71"/>
    <mergeCell ref="B72:C72"/>
    <mergeCell ref="B73:C73"/>
    <mergeCell ref="B74:C74"/>
    <mergeCell ref="B75:C75"/>
    <mergeCell ref="B76:C76"/>
    <mergeCell ref="B77:C77"/>
    <mergeCell ref="B78:C78"/>
    <mergeCell ref="B79:C79"/>
    <mergeCell ref="B80:C80"/>
    <mergeCell ref="B81:C81"/>
    <mergeCell ref="B82:C82"/>
    <mergeCell ref="B83:C83"/>
  </mergeCells>
  <phoneticPr fontId="1"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miguelanguiano</dc:creator>
  <cp:lastModifiedBy>鬲文娟</cp:lastModifiedBy>
  <dcterms:created xsi:type="dcterms:W3CDTF">2023-01-06T09:09:20Z</dcterms:created>
  <dcterms:modified xsi:type="dcterms:W3CDTF">2023-04-08T01:10:41Z</dcterms:modified>
</cp:coreProperties>
</file>