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chneider\Desktop\"/>
    </mc:Choice>
  </mc:AlternateContent>
  <xr:revisionPtr revIDLastSave="0" documentId="8_{AF8FFD6A-95AF-49FD-8DB3-5F15C13AC200}" xr6:coauthVersionLast="47" xr6:coauthVersionMax="47" xr10:uidLastSave="{00000000-0000-0000-0000-000000000000}"/>
  <bookViews>
    <workbookView xWindow="28680" yWindow="-120" windowWidth="29040" windowHeight="15840" xr2:uid="{69F81C77-5B1D-4302-8F5E-32488B406553}"/>
  </bookViews>
  <sheets>
    <sheet name="Sheet1" sheetId="1" r:id="rId1"/>
  </sheets>
  <definedNames>
    <definedName name="_xlnm._FilterDatabase" localSheetId="0" hidden="1">Sheet1!$B$2:$F$2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O13" i="1"/>
  <c r="O7" i="1"/>
  <c r="N8" i="1"/>
  <c r="O8" i="1" s="1"/>
  <c r="N9" i="1"/>
  <c r="N10" i="1"/>
  <c r="N11" i="1"/>
  <c r="O11" i="1" s="1"/>
  <c r="N12" i="1"/>
  <c r="O12" i="1" s="1"/>
  <c r="N13" i="1"/>
  <c r="N7" i="1"/>
</calcChain>
</file>

<file path=xl/sharedStrings.xml><?xml version="1.0" encoding="utf-8"?>
<sst xmlns="http://schemas.openxmlformats.org/spreadsheetml/2006/main" count="527" uniqueCount="203">
  <si>
    <t>12/20 Round Sand</t>
  </si>
  <si>
    <t>kg</t>
  </si>
  <si>
    <t>ACW-4</t>
  </si>
  <si>
    <t>l/m3</t>
  </si>
  <si>
    <t>AI-4</t>
  </si>
  <si>
    <t>AI-7</t>
  </si>
  <si>
    <t>AI-8</t>
  </si>
  <si>
    <t>Aqueous Ammonia</t>
  </si>
  <si>
    <t>m3</t>
  </si>
  <si>
    <t>ASA-3W</t>
  </si>
  <si>
    <t>ASM-3</t>
  </si>
  <si>
    <t>%</t>
  </si>
  <si>
    <t>ASM-4</t>
  </si>
  <si>
    <t>ASM-5</t>
  </si>
  <si>
    <t>ASM-6</t>
  </si>
  <si>
    <t>AWA-2  Anti-wash Agent</t>
  </si>
  <si>
    <t>B-1008</t>
  </si>
  <si>
    <t>BE-1</t>
  </si>
  <si>
    <t>Kg/m3</t>
  </si>
  <si>
    <t>Bio-10B</t>
  </si>
  <si>
    <t>Bio-20D</t>
  </si>
  <si>
    <t>Breaker-F</t>
  </si>
  <si>
    <t>Breaker-O</t>
  </si>
  <si>
    <t>Buffer F</t>
  </si>
  <si>
    <t>Bulk Barite</t>
  </si>
  <si>
    <t>Bulk Calcium Carbonate (325)</t>
  </si>
  <si>
    <t>Bulk Flyash</t>
  </si>
  <si>
    <t>Bulk Flyash (SK)</t>
  </si>
  <si>
    <t>Bulk Ground Silica</t>
  </si>
  <si>
    <t>BX-1LB</t>
  </si>
  <si>
    <t>CaCl2</t>
  </si>
  <si>
    <t>CaCO3</t>
  </si>
  <si>
    <t>CAS-1</t>
  </si>
  <si>
    <t>CDF-3L</t>
  </si>
  <si>
    <t>CDF-4P</t>
  </si>
  <si>
    <t>CDF-6P</t>
  </si>
  <si>
    <t>CDM-10</t>
  </si>
  <si>
    <t>CDM-2</t>
  </si>
  <si>
    <t>CDM-4</t>
  </si>
  <si>
    <t>CDM-5</t>
  </si>
  <si>
    <t>CDM-6</t>
  </si>
  <si>
    <t>CDM-C</t>
  </si>
  <si>
    <t>CFL-10</t>
  </si>
  <si>
    <t>CFL-11</t>
  </si>
  <si>
    <t>CFL-14</t>
  </si>
  <si>
    <t>CFL-2</t>
  </si>
  <si>
    <t>CFL-3</t>
  </si>
  <si>
    <t>CFL-3L</t>
  </si>
  <si>
    <t>CFL-4</t>
  </si>
  <si>
    <t>CFL-6</t>
  </si>
  <si>
    <t>CFL-7</t>
  </si>
  <si>
    <t>CFL-8</t>
  </si>
  <si>
    <t>CFR</t>
  </si>
  <si>
    <t>CFR-15</t>
  </si>
  <si>
    <t>CFR-2</t>
  </si>
  <si>
    <t>CFR-5</t>
  </si>
  <si>
    <t>D139 Foam Stabilizer</t>
  </si>
  <si>
    <t>D-2</t>
  </si>
  <si>
    <t>D205 - CemFIT Heal* Additive</t>
  </si>
  <si>
    <t>D270 Fulcrum*</t>
  </si>
  <si>
    <t>D273 Fulcrum*</t>
  </si>
  <si>
    <t>D-4</t>
  </si>
  <si>
    <t>DA-1</t>
  </si>
  <si>
    <t>DF-1</t>
  </si>
  <si>
    <t>DF-6P</t>
  </si>
  <si>
    <t>DG-1</t>
  </si>
  <si>
    <t>EA-1</t>
  </si>
  <si>
    <t>EA-3</t>
  </si>
  <si>
    <t>EF-1</t>
  </si>
  <si>
    <t>F104 Surfactant</t>
  </si>
  <si>
    <t>FA-1</t>
  </si>
  <si>
    <t>FA-3</t>
  </si>
  <si>
    <t>FFA-1 Formation Filming Agent</t>
  </si>
  <si>
    <t>FFA-2</t>
  </si>
  <si>
    <t>FS-1</t>
  </si>
  <si>
    <t>FWC-2</t>
  </si>
  <si>
    <t>FWC-3</t>
  </si>
  <si>
    <t>GCA-1</t>
  </si>
  <si>
    <t>GCA-2</t>
  </si>
  <si>
    <t>Gel</t>
  </si>
  <si>
    <t>Graphite</t>
  </si>
  <si>
    <t>GSS-1</t>
  </si>
  <si>
    <t>Hematite</t>
  </si>
  <si>
    <t>HSSW-1</t>
  </si>
  <si>
    <t>HTAI-4</t>
  </si>
  <si>
    <t>HTAI-6</t>
  </si>
  <si>
    <t>HTAI-8</t>
  </si>
  <si>
    <t>HTR</t>
  </si>
  <si>
    <t>HTR-2</t>
  </si>
  <si>
    <t>HTR-3</t>
  </si>
  <si>
    <t>HTR-3A</t>
  </si>
  <si>
    <t>ICA-7</t>
  </si>
  <si>
    <t>ICA-8</t>
  </si>
  <si>
    <t>ICA-8C</t>
  </si>
  <si>
    <t>Indicator Dye</t>
  </si>
  <si>
    <t>IPG-4</t>
  </si>
  <si>
    <t>ISA-1</t>
  </si>
  <si>
    <t>KCl</t>
  </si>
  <si>
    <t>% BWOW</t>
  </si>
  <si>
    <t>LCC-1</t>
  </si>
  <si>
    <t>LCC-9</t>
  </si>
  <si>
    <t>LCC-9S</t>
  </si>
  <si>
    <t>LCF-6</t>
  </si>
  <si>
    <t>LCF-7</t>
  </si>
  <si>
    <t>LCG-1</t>
  </si>
  <si>
    <t>LCG-12</t>
  </si>
  <si>
    <t>LCG-13</t>
  </si>
  <si>
    <t>LCG-2</t>
  </si>
  <si>
    <t>LCG-4</t>
  </si>
  <si>
    <t>LCG-5</t>
  </si>
  <si>
    <t>LCG-8</t>
  </si>
  <si>
    <t>LCL-10</t>
  </si>
  <si>
    <t>LCL-7</t>
  </si>
  <si>
    <t>LDP-C-0518</t>
  </si>
  <si>
    <t>LDP-C-0718</t>
  </si>
  <si>
    <t>Liquid Latex</t>
  </si>
  <si>
    <t>LTR</t>
  </si>
  <si>
    <t>MCR-4</t>
  </si>
  <si>
    <t>MCR-5</t>
  </si>
  <si>
    <t>MCR-7</t>
  </si>
  <si>
    <t>MCR-9L</t>
  </si>
  <si>
    <t>MS-1</t>
  </si>
  <si>
    <t>MT-1</t>
  </si>
  <si>
    <t>MT-2</t>
  </si>
  <si>
    <t>NaCl</t>
  </si>
  <si>
    <t>NaCl (Rock Salt)</t>
  </si>
  <si>
    <t>Napthalene Flakes</t>
  </si>
  <si>
    <t>OWDA</t>
  </si>
  <si>
    <t>QSR-2</t>
  </si>
  <si>
    <t>S-101</t>
  </si>
  <si>
    <t>SA-2P</t>
  </si>
  <si>
    <t>SA-3P</t>
  </si>
  <si>
    <t>Sanjel Blended Acid Systems (S-BAS)</t>
  </si>
  <si>
    <t>Sanjel Blended Solvent (Bsolv)</t>
  </si>
  <si>
    <t>l</t>
  </si>
  <si>
    <t>SANJET Sand</t>
  </si>
  <si>
    <t>SAPP</t>
  </si>
  <si>
    <t>SCA-1</t>
  </si>
  <si>
    <t>SCA-5</t>
  </si>
  <si>
    <t>SCA-6</t>
  </si>
  <si>
    <t>SCA-7</t>
  </si>
  <si>
    <t>SCC-1L</t>
  </si>
  <si>
    <t>SCC-2L</t>
  </si>
  <si>
    <t>SI-14W</t>
  </si>
  <si>
    <t>Silica Flour - 200 Mesh</t>
  </si>
  <si>
    <t>SPC-II</t>
  </si>
  <si>
    <t>SR-1</t>
  </si>
  <si>
    <t>SSCI</t>
  </si>
  <si>
    <t>SSL-2</t>
  </si>
  <si>
    <t>StimSol 200</t>
  </si>
  <si>
    <t>Stim-Wett Max I</t>
  </si>
  <si>
    <t>Stim-Wett Max II</t>
  </si>
  <si>
    <t>Stim-Wett Max III</t>
  </si>
  <si>
    <t>Sugar</t>
  </si>
  <si>
    <t>Toluene</t>
  </si>
  <si>
    <t>WG-1L</t>
  </si>
  <si>
    <t>WG-2BL</t>
  </si>
  <si>
    <t>WG-3L</t>
  </si>
  <si>
    <t>WG-4P</t>
  </si>
  <si>
    <t>WG-6P</t>
  </si>
  <si>
    <t>WG-6ZL</t>
  </si>
  <si>
    <t>WIE-1</t>
  </si>
  <si>
    <t>WIE-2</t>
  </si>
  <si>
    <t>WWS-1L</t>
  </si>
  <si>
    <t>WWS-2L</t>
  </si>
  <si>
    <t>WWS-3L</t>
  </si>
  <si>
    <t>WWS-4L</t>
  </si>
  <si>
    <t>WWS-5P</t>
  </si>
  <si>
    <t>WWS-7P</t>
  </si>
  <si>
    <t>Additive</t>
  </si>
  <si>
    <t>UOM</t>
  </si>
  <si>
    <t>SG</t>
  </si>
  <si>
    <t>PB Code</t>
  </si>
  <si>
    <t>Function</t>
  </si>
  <si>
    <t>Fluid Loss</t>
  </si>
  <si>
    <t>Lost Circulation</t>
  </si>
  <si>
    <t>Retarder</t>
  </si>
  <si>
    <t>Gas Control</t>
  </si>
  <si>
    <t>Salt</t>
  </si>
  <si>
    <t>Sand</t>
  </si>
  <si>
    <t>Acid</t>
  </si>
  <si>
    <t>Accelerator</t>
  </si>
  <si>
    <t>Defoamer</t>
  </si>
  <si>
    <t>Density Control</t>
  </si>
  <si>
    <t>Corrosion Inhibitor</t>
  </si>
  <si>
    <t>Miscellaneous</t>
  </si>
  <si>
    <t>Strength Enhancer</t>
  </si>
  <si>
    <t>Swellable</t>
  </si>
  <si>
    <t>Bond Enhancer</t>
  </si>
  <si>
    <t>Gellant</t>
  </si>
  <si>
    <t>Surfactant</t>
  </si>
  <si>
    <t>Clay Control</t>
  </si>
  <si>
    <t>Scale Inhibitor</t>
  </si>
  <si>
    <t>Stability</t>
  </si>
  <si>
    <t>Solvent</t>
  </si>
  <si>
    <t>Acidizing</t>
  </si>
  <si>
    <t>Biocide</t>
  </si>
  <si>
    <t>Dispersant</t>
  </si>
  <si>
    <t>Mud Thinner</t>
  </si>
  <si>
    <t>DM IS Example</t>
  </si>
  <si>
    <t>Category</t>
  </si>
  <si>
    <t>Order</t>
  </si>
  <si>
    <t>Just used as an example to make sure it makes 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</si>
</sst>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B8B60-DD7E-4654-A00C-DBD2549F4D8C}">
  <dimension ref="B2:O164"/>
  <sheetViews>
    <sheetView tabSelected="1" workbookViewId="0">
      <selection activeCell="N29" sqref="N29"/>
    </sheetView>
  </sheetViews>
  <sheetFormatPr defaultRowHeight="15" x14ac:dyDescent="0.25"/>
  <cols>
    <col min="1" max="1" width="9.140625" style="1"/>
    <col min="2" max="2" width="34.140625" style="1" bestFit="1" customWidth="1"/>
    <col min="3" max="3" width="9.28515625" style="2" bestFit="1" customWidth="1"/>
    <col min="4" max="5" width="10.5703125" style="2" bestFit="1" customWidth="1"/>
    <col min="6" max="6" width="18" style="1" customWidth="1"/>
    <col min="7" max="7" width="9.140625" style="1"/>
    <col min="8" max="8" width="17.42578125" style="1" bestFit="1" customWidth="1"/>
    <col min="9" max="9" width="18" style="1" bestFit="1" customWidth="1"/>
    <col min="10" max="10" width="18.140625" style="1" bestFit="1" customWidth="1"/>
    <col min="11" max="11" width="16" style="1" bestFit="1" customWidth="1"/>
    <col min="12" max="12" width="15" style="1" bestFit="1" customWidth="1"/>
    <col min="13" max="13" width="17" style="1" bestFit="1" customWidth="1"/>
    <col min="14" max="14" width="18.7109375" style="1" bestFit="1" customWidth="1"/>
    <col min="15" max="15" width="15.5703125" style="1" bestFit="1" customWidth="1"/>
    <col min="16" max="16" width="9.7109375" style="1" bestFit="1" customWidth="1"/>
    <col min="17" max="17" width="14.28515625" style="1" bestFit="1" customWidth="1"/>
    <col min="18" max="16384" width="9.140625" style="1"/>
  </cols>
  <sheetData>
    <row r="2" spans="2:15" x14ac:dyDescent="0.25">
      <c r="B2" s="3" t="s">
        <v>169</v>
      </c>
      <c r="C2" s="4" t="s">
        <v>170</v>
      </c>
      <c r="D2" s="4" t="s">
        <v>171</v>
      </c>
      <c r="E2" s="4" t="s">
        <v>172</v>
      </c>
      <c r="F2" s="3" t="s">
        <v>173</v>
      </c>
    </row>
    <row r="3" spans="2:15" x14ac:dyDescent="0.25">
      <c r="B3" s="3" t="s">
        <v>0</v>
      </c>
      <c r="C3" s="4" t="s">
        <v>1</v>
      </c>
      <c r="D3" s="5">
        <v>1.06</v>
      </c>
      <c r="E3" s="4">
        <v>113297</v>
      </c>
      <c r="F3" s="3" t="s">
        <v>179</v>
      </c>
    </row>
    <row r="4" spans="2:15" x14ac:dyDescent="0.25">
      <c r="B4" s="3" t="s">
        <v>2</v>
      </c>
      <c r="C4" s="4" t="s">
        <v>3</v>
      </c>
      <c r="D4" s="5">
        <v>99999</v>
      </c>
      <c r="E4" s="4">
        <v>114194</v>
      </c>
      <c r="F4" s="3" t="s">
        <v>184</v>
      </c>
    </row>
    <row r="5" spans="2:15" x14ac:dyDescent="0.25">
      <c r="B5" s="3" t="s">
        <v>4</v>
      </c>
      <c r="C5" s="4" t="s">
        <v>3</v>
      </c>
      <c r="D5" s="5">
        <v>0.99</v>
      </c>
      <c r="E5" s="4">
        <v>114021</v>
      </c>
      <c r="F5" s="3" t="s">
        <v>195</v>
      </c>
      <c r="M5" s="9" t="s">
        <v>202</v>
      </c>
      <c r="N5" s="9"/>
      <c r="O5" s="9"/>
    </row>
    <row r="6" spans="2:15" x14ac:dyDescent="0.25">
      <c r="B6" s="3" t="s">
        <v>5</v>
      </c>
      <c r="C6" s="4" t="s">
        <v>3</v>
      </c>
      <c r="D6" s="5">
        <v>1.06</v>
      </c>
      <c r="E6" s="4">
        <v>114023</v>
      </c>
      <c r="F6" s="3" t="s">
        <v>195</v>
      </c>
      <c r="J6" s="3" t="s">
        <v>173</v>
      </c>
      <c r="K6" s="4" t="s">
        <v>201</v>
      </c>
      <c r="M6" s="3" t="s">
        <v>199</v>
      </c>
      <c r="N6" s="3" t="s">
        <v>200</v>
      </c>
      <c r="O6" s="3" t="s">
        <v>201</v>
      </c>
    </row>
    <row r="7" spans="2:15" x14ac:dyDescent="0.25">
      <c r="B7" s="3" t="s">
        <v>6</v>
      </c>
      <c r="C7" s="4" t="s">
        <v>3</v>
      </c>
      <c r="D7" s="5">
        <v>0.98</v>
      </c>
      <c r="E7" s="4">
        <v>114024</v>
      </c>
      <c r="F7" s="3" t="s">
        <v>195</v>
      </c>
      <c r="J7" s="3" t="s">
        <v>183</v>
      </c>
      <c r="K7" s="4">
        <v>1</v>
      </c>
      <c r="M7" s="3" t="s">
        <v>28</v>
      </c>
      <c r="N7" s="3" t="str">
        <f>VLOOKUP(M7,$B$2:$F$164,5,FALSE)</f>
        <v>Density Control</v>
      </c>
      <c r="O7" s="3">
        <f t="shared" ref="O7:O13" si="0">VLOOKUP(N7,$J$7:$K$32,2,FALSE)</f>
        <v>1</v>
      </c>
    </row>
    <row r="8" spans="2:15" x14ac:dyDescent="0.25">
      <c r="B8" s="3" t="s">
        <v>7</v>
      </c>
      <c r="C8" s="4" t="s">
        <v>8</v>
      </c>
      <c r="D8" s="5">
        <v>1.06</v>
      </c>
      <c r="E8" s="4">
        <v>114182</v>
      </c>
      <c r="F8" s="3" t="s">
        <v>185</v>
      </c>
      <c r="J8" s="3" t="s">
        <v>197</v>
      </c>
      <c r="K8" s="4">
        <v>2</v>
      </c>
      <c r="M8" s="3" t="s">
        <v>168</v>
      </c>
      <c r="N8" s="3" t="str">
        <f t="shared" ref="N8:N13" si="1">VLOOKUP(M8,$B$2:$F$164,5,FALSE)</f>
        <v>Surfactant</v>
      </c>
      <c r="O8" s="6">
        <f t="shared" si="0"/>
        <v>13</v>
      </c>
    </row>
    <row r="9" spans="2:15" x14ac:dyDescent="0.25">
      <c r="B9" s="3" t="s">
        <v>9</v>
      </c>
      <c r="C9" s="4" t="s">
        <v>3</v>
      </c>
      <c r="D9" s="5">
        <v>1.0389999999999999</v>
      </c>
      <c r="E9" s="4">
        <v>114042</v>
      </c>
      <c r="F9" s="3" t="s">
        <v>195</v>
      </c>
      <c r="J9" s="3" t="s">
        <v>174</v>
      </c>
      <c r="K9" s="4">
        <v>3</v>
      </c>
      <c r="M9" s="3" t="s">
        <v>122</v>
      </c>
      <c r="N9" s="3" t="str">
        <f t="shared" si="1"/>
        <v>Mud Thinner</v>
      </c>
      <c r="O9" s="6">
        <f t="shared" si="0"/>
        <v>14</v>
      </c>
    </row>
    <row r="10" spans="2:15" x14ac:dyDescent="0.25">
      <c r="B10" s="3" t="s">
        <v>10</v>
      </c>
      <c r="C10" s="4" t="s">
        <v>11</v>
      </c>
      <c r="D10" s="5">
        <v>2.5190000000000001</v>
      </c>
      <c r="E10" s="4">
        <v>113414</v>
      </c>
      <c r="F10" s="3" t="s">
        <v>195</v>
      </c>
      <c r="J10" s="3" t="s">
        <v>181</v>
      </c>
      <c r="K10" s="4">
        <v>4</v>
      </c>
      <c r="M10" s="3" t="s">
        <v>123</v>
      </c>
      <c r="N10" s="3" t="str">
        <f t="shared" si="1"/>
        <v>Mud Thinner</v>
      </c>
      <c r="O10" s="6">
        <f t="shared" si="0"/>
        <v>14</v>
      </c>
    </row>
    <row r="11" spans="2:15" x14ac:dyDescent="0.25">
      <c r="B11" s="3" t="s">
        <v>12</v>
      </c>
      <c r="C11" s="4" t="s">
        <v>11</v>
      </c>
      <c r="D11" s="5">
        <v>1.06</v>
      </c>
      <c r="E11" s="4">
        <v>113415</v>
      </c>
      <c r="F11" s="3" t="s">
        <v>193</v>
      </c>
      <c r="J11" s="3" t="s">
        <v>176</v>
      </c>
      <c r="K11" s="4">
        <v>5</v>
      </c>
      <c r="L11" s="7"/>
      <c r="M11" s="3" t="s">
        <v>131</v>
      </c>
      <c r="N11" s="3" t="str">
        <f t="shared" si="1"/>
        <v>Surfactant</v>
      </c>
      <c r="O11" s="6">
        <f t="shared" si="0"/>
        <v>13</v>
      </c>
    </row>
    <row r="12" spans="2:15" x14ac:dyDescent="0.25">
      <c r="B12" s="3" t="s">
        <v>13</v>
      </c>
      <c r="C12" s="4" t="s">
        <v>11</v>
      </c>
      <c r="D12" s="5">
        <v>1.321</v>
      </c>
      <c r="E12" s="4">
        <v>113417</v>
      </c>
      <c r="F12" s="3" t="s">
        <v>193</v>
      </c>
      <c r="J12" s="3" t="s">
        <v>177</v>
      </c>
      <c r="K12" s="4">
        <v>6</v>
      </c>
      <c r="M12" s="3" t="s">
        <v>159</v>
      </c>
      <c r="N12" s="3" t="str">
        <f t="shared" si="1"/>
        <v>Gellant</v>
      </c>
      <c r="O12" s="6">
        <f t="shared" si="0"/>
        <v>12</v>
      </c>
    </row>
    <row r="13" spans="2:15" x14ac:dyDescent="0.25">
      <c r="B13" s="3" t="s">
        <v>14</v>
      </c>
      <c r="C13" s="4" t="s">
        <v>11</v>
      </c>
      <c r="D13" s="5">
        <v>1.3662000000000001</v>
      </c>
      <c r="E13" s="4">
        <v>114268</v>
      </c>
      <c r="F13" s="3" t="s">
        <v>193</v>
      </c>
      <c r="J13" s="3" t="s">
        <v>193</v>
      </c>
      <c r="K13" s="4">
        <v>7</v>
      </c>
      <c r="L13" s="7"/>
      <c r="M13" s="3" t="s">
        <v>64</v>
      </c>
      <c r="N13" s="3" t="str">
        <f t="shared" si="1"/>
        <v>Defoamer</v>
      </c>
      <c r="O13" s="3">
        <f t="shared" si="0"/>
        <v>15</v>
      </c>
    </row>
    <row r="14" spans="2:15" x14ac:dyDescent="0.25">
      <c r="B14" s="3" t="s">
        <v>15</v>
      </c>
      <c r="C14" s="4" t="s">
        <v>3</v>
      </c>
      <c r="D14" s="5">
        <v>0</v>
      </c>
      <c r="E14" s="4">
        <v>113218</v>
      </c>
      <c r="F14" s="3" t="s">
        <v>193</v>
      </c>
      <c r="J14" s="3" t="s">
        <v>186</v>
      </c>
      <c r="K14" s="4">
        <v>8</v>
      </c>
      <c r="L14" s="7"/>
    </row>
    <row r="15" spans="2:15" x14ac:dyDescent="0.25">
      <c r="B15" s="3" t="s">
        <v>16</v>
      </c>
      <c r="C15" s="4" t="s">
        <v>3</v>
      </c>
      <c r="D15" s="5">
        <v>1.06</v>
      </c>
      <c r="E15" s="4">
        <v>114202</v>
      </c>
      <c r="F15" s="3" t="s">
        <v>196</v>
      </c>
      <c r="J15" s="3" t="s">
        <v>188</v>
      </c>
      <c r="K15" s="4">
        <v>9</v>
      </c>
      <c r="L15" s="7"/>
    </row>
    <row r="16" spans="2:15" x14ac:dyDescent="0.25">
      <c r="B16" s="3" t="s">
        <v>17</v>
      </c>
      <c r="C16" s="4" t="s">
        <v>18</v>
      </c>
      <c r="D16" s="5">
        <v>99999</v>
      </c>
      <c r="E16" s="4">
        <v>114200</v>
      </c>
      <c r="F16" s="3" t="s">
        <v>196</v>
      </c>
      <c r="J16" s="3" t="s">
        <v>187</v>
      </c>
      <c r="K16" s="4">
        <v>10</v>
      </c>
      <c r="L16" s="7"/>
    </row>
    <row r="17" spans="2:12" x14ac:dyDescent="0.25">
      <c r="B17" s="3" t="s">
        <v>19</v>
      </c>
      <c r="C17" s="4" t="s">
        <v>3</v>
      </c>
      <c r="D17" s="5">
        <v>99999</v>
      </c>
      <c r="E17" s="4">
        <v>114202</v>
      </c>
      <c r="F17" s="3" t="s">
        <v>196</v>
      </c>
      <c r="J17" s="3" t="s">
        <v>175</v>
      </c>
      <c r="K17" s="4">
        <v>11</v>
      </c>
      <c r="L17" s="7"/>
    </row>
    <row r="18" spans="2:12" x14ac:dyDescent="0.25">
      <c r="B18" s="3" t="s">
        <v>20</v>
      </c>
      <c r="C18" s="4" t="s">
        <v>3</v>
      </c>
      <c r="D18" s="5">
        <v>99999</v>
      </c>
      <c r="E18" s="4">
        <v>113449</v>
      </c>
      <c r="F18" s="3" t="s">
        <v>196</v>
      </c>
      <c r="J18" s="3" t="s">
        <v>189</v>
      </c>
      <c r="K18" s="4">
        <v>12</v>
      </c>
      <c r="L18" s="7"/>
    </row>
    <row r="19" spans="2:12" x14ac:dyDescent="0.25">
      <c r="B19" s="3" t="s">
        <v>21</v>
      </c>
      <c r="C19" s="4" t="s">
        <v>18</v>
      </c>
      <c r="D19" s="5">
        <v>1.06</v>
      </c>
      <c r="E19" s="4">
        <v>114291</v>
      </c>
      <c r="F19" s="3" t="s">
        <v>185</v>
      </c>
      <c r="J19" s="3" t="s">
        <v>190</v>
      </c>
      <c r="K19" s="4">
        <v>13</v>
      </c>
      <c r="L19" s="7"/>
    </row>
    <row r="20" spans="2:12" x14ac:dyDescent="0.25">
      <c r="B20" s="3" t="s">
        <v>22</v>
      </c>
      <c r="C20" s="4" t="s">
        <v>18</v>
      </c>
      <c r="D20" s="5">
        <v>1.06</v>
      </c>
      <c r="E20" s="4">
        <v>114295</v>
      </c>
      <c r="F20" s="3" t="s">
        <v>185</v>
      </c>
      <c r="J20" s="3" t="s">
        <v>198</v>
      </c>
      <c r="K20" s="4">
        <v>14</v>
      </c>
      <c r="L20" s="7"/>
    </row>
    <row r="21" spans="2:12" x14ac:dyDescent="0.25">
      <c r="B21" s="3" t="s">
        <v>23</v>
      </c>
      <c r="C21" s="4" t="s">
        <v>3</v>
      </c>
      <c r="D21" s="5">
        <v>1.06</v>
      </c>
      <c r="E21" s="4">
        <v>114029</v>
      </c>
      <c r="F21" s="3" t="s">
        <v>195</v>
      </c>
      <c r="J21" s="3" t="s">
        <v>182</v>
      </c>
      <c r="K21" s="4">
        <v>15</v>
      </c>
      <c r="L21" s="7"/>
    </row>
    <row r="22" spans="2:12" x14ac:dyDescent="0.25">
      <c r="B22" s="3" t="s">
        <v>24</v>
      </c>
      <c r="C22" s="4" t="s">
        <v>18</v>
      </c>
      <c r="D22" s="5">
        <v>4.2300000000000004</v>
      </c>
      <c r="E22" s="4">
        <v>113230</v>
      </c>
      <c r="F22" s="3" t="s">
        <v>183</v>
      </c>
      <c r="J22" s="3" t="s">
        <v>178</v>
      </c>
      <c r="K22" s="4">
        <v>16</v>
      </c>
      <c r="L22" s="7"/>
    </row>
    <row r="23" spans="2:12" x14ac:dyDescent="0.25">
      <c r="B23" s="3" t="s">
        <v>25</v>
      </c>
      <c r="C23" s="4" t="s">
        <v>18</v>
      </c>
      <c r="D23" s="5">
        <v>2.7644000000000002</v>
      </c>
      <c r="E23" s="4">
        <v>113234</v>
      </c>
      <c r="F23" s="3" t="s">
        <v>183</v>
      </c>
      <c r="J23" s="3" t="s">
        <v>191</v>
      </c>
      <c r="K23" s="4">
        <v>17</v>
      </c>
      <c r="L23" s="7"/>
    </row>
    <row r="24" spans="2:12" x14ac:dyDescent="0.25">
      <c r="B24" s="3" t="s">
        <v>26</v>
      </c>
      <c r="C24" s="4" t="s">
        <v>11</v>
      </c>
      <c r="D24" s="5">
        <v>0</v>
      </c>
      <c r="E24" s="4">
        <v>113235</v>
      </c>
      <c r="F24" s="3" t="s">
        <v>186</v>
      </c>
      <c r="J24" s="3" t="s">
        <v>179</v>
      </c>
      <c r="K24" s="4">
        <v>18</v>
      </c>
      <c r="L24" s="7"/>
    </row>
    <row r="25" spans="2:12" x14ac:dyDescent="0.25">
      <c r="B25" s="3" t="s">
        <v>27</v>
      </c>
      <c r="C25" s="4" t="s">
        <v>11</v>
      </c>
      <c r="D25" s="5">
        <v>0</v>
      </c>
      <c r="E25" s="4">
        <v>113236</v>
      </c>
      <c r="F25" s="3" t="s">
        <v>186</v>
      </c>
      <c r="J25" s="3" t="s">
        <v>180</v>
      </c>
      <c r="K25" s="4">
        <v>19</v>
      </c>
      <c r="L25" s="7"/>
    </row>
    <row r="26" spans="2:12" x14ac:dyDescent="0.25">
      <c r="B26" s="3" t="s">
        <v>28</v>
      </c>
      <c r="C26" s="4" t="s">
        <v>18</v>
      </c>
      <c r="D26" s="5">
        <v>2.63</v>
      </c>
      <c r="E26" s="4">
        <v>113233</v>
      </c>
      <c r="F26" s="3" t="s">
        <v>183</v>
      </c>
      <c r="J26" s="3" t="s">
        <v>184</v>
      </c>
      <c r="K26" s="4">
        <v>20</v>
      </c>
      <c r="L26" s="7"/>
    </row>
    <row r="27" spans="2:12" x14ac:dyDescent="0.25">
      <c r="B27" s="3" t="s">
        <v>29</v>
      </c>
      <c r="C27" s="4" t="s">
        <v>3</v>
      </c>
      <c r="D27" s="5">
        <v>1.0860000000000001</v>
      </c>
      <c r="E27" s="4">
        <v>114369</v>
      </c>
      <c r="F27" s="3" t="s">
        <v>185</v>
      </c>
      <c r="J27" s="3" t="s">
        <v>195</v>
      </c>
      <c r="K27" s="4">
        <v>21</v>
      </c>
    </row>
    <row r="28" spans="2:12" x14ac:dyDescent="0.25">
      <c r="B28" s="3" t="s">
        <v>30</v>
      </c>
      <c r="C28" s="4" t="s">
        <v>11</v>
      </c>
      <c r="D28" s="5">
        <v>2.1909999999999998</v>
      </c>
      <c r="E28" s="4">
        <v>113101</v>
      </c>
      <c r="F28" s="3" t="s">
        <v>181</v>
      </c>
      <c r="J28" s="3" t="s">
        <v>196</v>
      </c>
      <c r="K28" s="4">
        <v>22</v>
      </c>
    </row>
    <row r="29" spans="2:12" x14ac:dyDescent="0.25">
      <c r="B29" s="3" t="s">
        <v>31</v>
      </c>
      <c r="C29" s="4" t="s">
        <v>18</v>
      </c>
      <c r="D29" s="5">
        <v>1.06</v>
      </c>
      <c r="E29" s="4">
        <v>114216</v>
      </c>
      <c r="F29" s="3" t="s">
        <v>175</v>
      </c>
      <c r="J29" s="3" t="s">
        <v>192</v>
      </c>
      <c r="K29" s="4">
        <v>23</v>
      </c>
      <c r="L29" s="7"/>
    </row>
    <row r="30" spans="2:12" x14ac:dyDescent="0.25">
      <c r="B30" s="3" t="s">
        <v>32</v>
      </c>
      <c r="C30" s="4" t="s">
        <v>3</v>
      </c>
      <c r="D30" s="5">
        <v>1.08</v>
      </c>
      <c r="E30" s="4">
        <v>114050</v>
      </c>
      <c r="F30" s="3" t="s">
        <v>190</v>
      </c>
      <c r="J30" s="3" t="s">
        <v>194</v>
      </c>
      <c r="K30" s="4">
        <v>24</v>
      </c>
    </row>
    <row r="31" spans="2:12" x14ac:dyDescent="0.25">
      <c r="B31" s="3" t="s">
        <v>33</v>
      </c>
      <c r="C31" s="4" t="s">
        <v>3</v>
      </c>
      <c r="D31" s="5">
        <v>99999</v>
      </c>
      <c r="E31" s="4">
        <v>113262</v>
      </c>
      <c r="F31" s="3" t="s">
        <v>182</v>
      </c>
      <c r="J31" s="3" t="s">
        <v>185</v>
      </c>
      <c r="K31" s="4">
        <v>25</v>
      </c>
    </row>
    <row r="32" spans="2:12" x14ac:dyDescent="0.25">
      <c r="B32" s="3" t="s">
        <v>34</v>
      </c>
      <c r="C32" s="4" t="s">
        <v>11</v>
      </c>
      <c r="D32" s="5">
        <v>1.6120000000000001</v>
      </c>
      <c r="E32" s="4">
        <v>113263</v>
      </c>
      <c r="F32" s="3" t="s">
        <v>182</v>
      </c>
    </row>
    <row r="33" spans="2:6" x14ac:dyDescent="0.25">
      <c r="B33" s="3" t="s">
        <v>35</v>
      </c>
      <c r="C33" s="4" t="s">
        <v>11</v>
      </c>
      <c r="D33" s="5">
        <v>1.6951000000000001</v>
      </c>
      <c r="E33" s="4">
        <v>113267</v>
      </c>
      <c r="F33" s="3" t="s">
        <v>182</v>
      </c>
    </row>
    <row r="34" spans="2:6" x14ac:dyDescent="0.25">
      <c r="B34" s="3" t="s">
        <v>36</v>
      </c>
      <c r="C34" s="4" t="s">
        <v>11</v>
      </c>
      <c r="D34" s="5">
        <v>0.58209999999999995</v>
      </c>
      <c r="E34" s="4">
        <v>113421</v>
      </c>
      <c r="F34" s="3" t="s">
        <v>183</v>
      </c>
    </row>
    <row r="35" spans="2:6" x14ac:dyDescent="0.25">
      <c r="B35" s="3" t="s">
        <v>37</v>
      </c>
      <c r="C35" s="4" t="s">
        <v>11</v>
      </c>
      <c r="D35" s="5">
        <v>0.32</v>
      </c>
      <c r="E35" s="4">
        <v>113418</v>
      </c>
      <c r="F35" s="3" t="s">
        <v>183</v>
      </c>
    </row>
    <row r="36" spans="2:6" x14ac:dyDescent="0.25">
      <c r="B36" s="3" t="s">
        <v>38</v>
      </c>
      <c r="C36" s="4" t="s">
        <v>11</v>
      </c>
      <c r="D36" s="5">
        <v>0.27610000000000001</v>
      </c>
      <c r="E36" s="4">
        <v>113416</v>
      </c>
      <c r="F36" s="3" t="s">
        <v>183</v>
      </c>
    </row>
    <row r="37" spans="2:6" x14ac:dyDescent="0.25">
      <c r="B37" s="3" t="s">
        <v>39</v>
      </c>
      <c r="C37" s="4" t="s">
        <v>11</v>
      </c>
      <c r="D37" s="5">
        <v>0.38</v>
      </c>
      <c r="E37" s="4">
        <v>113419</v>
      </c>
      <c r="F37" s="3" t="s">
        <v>183</v>
      </c>
    </row>
    <row r="38" spans="2:6" x14ac:dyDescent="0.25">
      <c r="B38" s="3" t="s">
        <v>40</v>
      </c>
      <c r="C38" s="4" t="s">
        <v>11</v>
      </c>
      <c r="D38" s="5">
        <v>0.54</v>
      </c>
      <c r="E38" s="4">
        <v>113420</v>
      </c>
      <c r="F38" s="3" t="s">
        <v>183</v>
      </c>
    </row>
    <row r="39" spans="2:6" x14ac:dyDescent="0.25">
      <c r="B39" s="3" t="s">
        <v>41</v>
      </c>
      <c r="C39" s="4" t="s">
        <v>11</v>
      </c>
      <c r="D39" s="5">
        <v>1.2</v>
      </c>
      <c r="E39" s="4">
        <v>113422</v>
      </c>
      <c r="F39" s="3" t="s">
        <v>183</v>
      </c>
    </row>
    <row r="40" spans="2:6" x14ac:dyDescent="0.25">
      <c r="B40" s="3" t="s">
        <v>42</v>
      </c>
      <c r="C40" s="4" t="s">
        <v>11</v>
      </c>
      <c r="D40" s="5">
        <v>1.504</v>
      </c>
      <c r="E40" s="4">
        <v>113138</v>
      </c>
      <c r="F40" s="3" t="s">
        <v>174</v>
      </c>
    </row>
    <row r="41" spans="2:6" x14ac:dyDescent="0.25">
      <c r="B41" s="3" t="s">
        <v>43</v>
      </c>
      <c r="C41" s="4" t="s">
        <v>11</v>
      </c>
      <c r="D41" s="5">
        <v>1.44</v>
      </c>
      <c r="E41" s="4">
        <v>113146</v>
      </c>
      <c r="F41" s="3" t="s">
        <v>174</v>
      </c>
    </row>
    <row r="42" spans="2:6" x14ac:dyDescent="0.25">
      <c r="B42" s="3" t="s">
        <v>44</v>
      </c>
      <c r="C42" s="4" t="s">
        <v>11</v>
      </c>
      <c r="D42" s="5">
        <v>1.4732000000000001</v>
      </c>
      <c r="E42" s="4">
        <v>113141</v>
      </c>
      <c r="F42" s="3" t="s">
        <v>174</v>
      </c>
    </row>
    <row r="43" spans="2:6" x14ac:dyDescent="0.25">
      <c r="B43" s="3" t="s">
        <v>45</v>
      </c>
      <c r="C43" s="4" t="s">
        <v>11</v>
      </c>
      <c r="D43" s="5">
        <v>1.28</v>
      </c>
      <c r="E43" s="4">
        <v>113131</v>
      </c>
      <c r="F43" s="3" t="s">
        <v>174</v>
      </c>
    </row>
    <row r="44" spans="2:6" x14ac:dyDescent="0.25">
      <c r="B44" s="3" t="s">
        <v>46</v>
      </c>
      <c r="C44" s="4" t="s">
        <v>11</v>
      </c>
      <c r="D44" s="5">
        <v>1.2869999999999999</v>
      </c>
      <c r="E44" s="4">
        <v>113132</v>
      </c>
      <c r="F44" s="3" t="s">
        <v>174</v>
      </c>
    </row>
    <row r="45" spans="2:6" x14ac:dyDescent="0.25">
      <c r="B45" s="3" t="s">
        <v>47</v>
      </c>
      <c r="C45" s="4" t="s">
        <v>3</v>
      </c>
      <c r="D45" s="5">
        <v>99999</v>
      </c>
      <c r="E45" s="4">
        <v>113133</v>
      </c>
      <c r="F45" s="3" t="s">
        <v>174</v>
      </c>
    </row>
    <row r="46" spans="2:6" x14ac:dyDescent="0.25">
      <c r="B46" s="3" t="s">
        <v>48</v>
      </c>
      <c r="C46" s="4" t="s">
        <v>11</v>
      </c>
      <c r="D46" s="5">
        <v>1.4</v>
      </c>
      <c r="E46" s="4">
        <v>113134</v>
      </c>
      <c r="F46" s="3" t="s">
        <v>174</v>
      </c>
    </row>
    <row r="47" spans="2:6" x14ac:dyDescent="0.25">
      <c r="B47" s="3" t="s">
        <v>49</v>
      </c>
      <c r="C47" s="4" t="s">
        <v>11</v>
      </c>
      <c r="D47" s="5">
        <v>1.288</v>
      </c>
      <c r="E47" s="4">
        <v>113135</v>
      </c>
      <c r="F47" s="3" t="s">
        <v>174</v>
      </c>
    </row>
    <row r="48" spans="2:6" x14ac:dyDescent="0.25">
      <c r="B48" s="3" t="s">
        <v>50</v>
      </c>
      <c r="C48" s="4" t="s">
        <v>11</v>
      </c>
      <c r="D48" s="5">
        <v>1.5820000000000001</v>
      </c>
      <c r="E48" s="4">
        <v>113136</v>
      </c>
      <c r="F48" s="3" t="s">
        <v>174</v>
      </c>
    </row>
    <row r="49" spans="2:6" x14ac:dyDescent="0.25">
      <c r="B49" s="3" t="s">
        <v>51</v>
      </c>
      <c r="C49" s="4" t="s">
        <v>11</v>
      </c>
      <c r="D49" s="5">
        <v>1.504</v>
      </c>
      <c r="E49" s="4">
        <v>113137</v>
      </c>
      <c r="F49" s="3" t="s">
        <v>174</v>
      </c>
    </row>
    <row r="50" spans="2:6" x14ac:dyDescent="0.25">
      <c r="B50" s="3" t="s">
        <v>52</v>
      </c>
      <c r="C50" s="4" t="s">
        <v>11</v>
      </c>
      <c r="D50" s="5">
        <v>1.377</v>
      </c>
      <c r="E50" s="4">
        <v>113160</v>
      </c>
      <c r="F50" s="3" t="s">
        <v>197</v>
      </c>
    </row>
    <row r="51" spans="2:6" x14ac:dyDescent="0.25">
      <c r="B51" s="3" t="s">
        <v>53</v>
      </c>
      <c r="C51" s="4" t="s">
        <v>11</v>
      </c>
      <c r="D51" s="5">
        <v>1.0827</v>
      </c>
      <c r="E51" s="4">
        <v>113165</v>
      </c>
      <c r="F51" s="3" t="s">
        <v>197</v>
      </c>
    </row>
    <row r="52" spans="2:6" x14ac:dyDescent="0.25">
      <c r="B52" s="3" t="s">
        <v>54</v>
      </c>
      <c r="C52" s="4" t="s">
        <v>11</v>
      </c>
      <c r="D52" s="5">
        <v>1.38</v>
      </c>
      <c r="E52" s="4">
        <v>113161</v>
      </c>
      <c r="F52" s="3" t="s">
        <v>197</v>
      </c>
    </row>
    <row r="53" spans="2:6" x14ac:dyDescent="0.25">
      <c r="B53" s="3" t="s">
        <v>55</v>
      </c>
      <c r="C53" s="4" t="s">
        <v>11</v>
      </c>
      <c r="D53" s="5">
        <v>1.0149999999999999</v>
      </c>
      <c r="E53" s="4">
        <v>113163</v>
      </c>
      <c r="F53" s="3" t="s">
        <v>197</v>
      </c>
    </row>
    <row r="54" spans="2:6" x14ac:dyDescent="0.25">
      <c r="B54" s="3" t="s">
        <v>56</v>
      </c>
      <c r="C54" s="4" t="s">
        <v>3</v>
      </c>
      <c r="D54" s="5">
        <v>99999</v>
      </c>
      <c r="E54" s="4">
        <v>114759</v>
      </c>
      <c r="F54" s="3" t="s">
        <v>190</v>
      </c>
    </row>
    <row r="55" spans="2:6" x14ac:dyDescent="0.25">
      <c r="B55" s="3" t="s">
        <v>57</v>
      </c>
      <c r="C55" s="4" t="s">
        <v>3</v>
      </c>
      <c r="D55" s="5">
        <v>1.1499999999999999</v>
      </c>
      <c r="E55" s="4">
        <v>114031</v>
      </c>
      <c r="F55" s="3" t="s">
        <v>195</v>
      </c>
    </row>
    <row r="56" spans="2:6" x14ac:dyDescent="0.25">
      <c r="B56" s="3" t="s">
        <v>58</v>
      </c>
      <c r="C56" s="4" t="s">
        <v>11</v>
      </c>
      <c r="D56" s="5">
        <v>0.97</v>
      </c>
      <c r="E56" s="4">
        <v>114760</v>
      </c>
      <c r="F56" s="3" t="s">
        <v>187</v>
      </c>
    </row>
    <row r="57" spans="2:6" x14ac:dyDescent="0.25">
      <c r="B57" s="3" t="s">
        <v>59</v>
      </c>
      <c r="C57" s="4" t="s">
        <v>11</v>
      </c>
      <c r="D57" s="5">
        <v>0.91500000000000004</v>
      </c>
      <c r="E57" s="4">
        <v>114750</v>
      </c>
      <c r="F57" s="3" t="s">
        <v>188</v>
      </c>
    </row>
    <row r="58" spans="2:6" x14ac:dyDescent="0.25">
      <c r="B58" s="3" t="s">
        <v>60</v>
      </c>
      <c r="C58" s="4" t="s">
        <v>11</v>
      </c>
      <c r="D58" s="5">
        <v>0.91500000000000004</v>
      </c>
      <c r="E58" s="4">
        <v>114757</v>
      </c>
      <c r="F58" s="3" t="s">
        <v>188</v>
      </c>
    </row>
    <row r="59" spans="2:6" x14ac:dyDescent="0.25">
      <c r="B59" s="3" t="s">
        <v>61</v>
      </c>
      <c r="C59" s="4" t="s">
        <v>3</v>
      </c>
      <c r="D59" s="5">
        <v>0.9556</v>
      </c>
      <c r="E59" s="4">
        <v>116008</v>
      </c>
      <c r="F59" s="3" t="s">
        <v>195</v>
      </c>
    </row>
    <row r="60" spans="2:6" x14ac:dyDescent="0.25">
      <c r="B60" s="3" t="s">
        <v>62</v>
      </c>
      <c r="C60" s="4" t="s">
        <v>3</v>
      </c>
      <c r="D60" s="5">
        <v>0.995</v>
      </c>
      <c r="E60" s="4">
        <v>113398</v>
      </c>
      <c r="F60" s="3" t="s">
        <v>195</v>
      </c>
    </row>
    <row r="61" spans="2:6" x14ac:dyDescent="0.25">
      <c r="B61" s="3" t="s">
        <v>63</v>
      </c>
      <c r="C61" s="4" t="s">
        <v>3</v>
      </c>
      <c r="D61" s="5">
        <v>1</v>
      </c>
      <c r="E61" s="4">
        <v>113255</v>
      </c>
      <c r="F61" s="3" t="s">
        <v>182</v>
      </c>
    </row>
    <row r="62" spans="2:6" x14ac:dyDescent="0.25">
      <c r="B62" s="3" t="s">
        <v>64</v>
      </c>
      <c r="C62" s="4" t="s">
        <v>18</v>
      </c>
      <c r="D62" s="5">
        <v>1.6951000000000001</v>
      </c>
      <c r="E62" s="4">
        <v>113196</v>
      </c>
      <c r="F62" s="3" t="s">
        <v>182</v>
      </c>
    </row>
    <row r="63" spans="2:6" x14ac:dyDescent="0.25">
      <c r="B63" s="3" t="s">
        <v>65</v>
      </c>
      <c r="C63" s="4" t="s">
        <v>3</v>
      </c>
      <c r="D63" s="5">
        <v>1.06</v>
      </c>
      <c r="E63" s="4">
        <v>113399</v>
      </c>
      <c r="F63" s="3" t="s">
        <v>195</v>
      </c>
    </row>
    <row r="64" spans="2:6" x14ac:dyDescent="0.25">
      <c r="B64" s="3" t="s">
        <v>66</v>
      </c>
      <c r="C64" s="4" t="s">
        <v>11</v>
      </c>
      <c r="D64" s="5">
        <v>3.75</v>
      </c>
      <c r="E64" s="4">
        <v>113224</v>
      </c>
      <c r="F64" s="3" t="s">
        <v>188</v>
      </c>
    </row>
    <row r="65" spans="2:6" x14ac:dyDescent="0.25">
      <c r="B65" s="3" t="s">
        <v>67</v>
      </c>
      <c r="C65" s="4" t="s">
        <v>11</v>
      </c>
      <c r="D65" s="5">
        <v>3.0539999999999998</v>
      </c>
      <c r="E65" s="4">
        <v>113225</v>
      </c>
      <c r="F65" s="3" t="s">
        <v>188</v>
      </c>
    </row>
    <row r="66" spans="2:6" x14ac:dyDescent="0.25">
      <c r="B66" s="3" t="s">
        <v>68</v>
      </c>
      <c r="C66" s="4" t="s">
        <v>3</v>
      </c>
      <c r="D66" s="5">
        <v>1.06</v>
      </c>
      <c r="E66" s="4">
        <v>114051</v>
      </c>
      <c r="F66" s="3" t="s">
        <v>190</v>
      </c>
    </row>
    <row r="67" spans="2:6" x14ac:dyDescent="0.25">
      <c r="B67" s="3" t="s">
        <v>69</v>
      </c>
      <c r="C67" s="4" t="s">
        <v>3</v>
      </c>
      <c r="D67" s="5">
        <v>0</v>
      </c>
      <c r="E67" s="4">
        <v>114758</v>
      </c>
      <c r="F67" s="3" t="s">
        <v>190</v>
      </c>
    </row>
    <row r="68" spans="2:6" x14ac:dyDescent="0.25">
      <c r="B68" s="3" t="s">
        <v>70</v>
      </c>
      <c r="C68" s="4" t="s">
        <v>3</v>
      </c>
      <c r="D68" s="5">
        <v>99999</v>
      </c>
      <c r="E68" s="4">
        <v>113271</v>
      </c>
      <c r="F68" s="3" t="s">
        <v>190</v>
      </c>
    </row>
    <row r="69" spans="2:6" x14ac:dyDescent="0.25">
      <c r="B69" s="3" t="s">
        <v>71</v>
      </c>
      <c r="C69" s="4" t="s">
        <v>3</v>
      </c>
      <c r="D69" s="5">
        <v>99999</v>
      </c>
      <c r="E69" s="4">
        <v>113273</v>
      </c>
      <c r="F69" s="3" t="s">
        <v>190</v>
      </c>
    </row>
    <row r="70" spans="2:6" x14ac:dyDescent="0.25">
      <c r="B70" s="3" t="s">
        <v>72</v>
      </c>
      <c r="C70" s="4" t="s">
        <v>18</v>
      </c>
      <c r="D70" s="5">
        <v>1.85</v>
      </c>
      <c r="E70" s="4">
        <v>116253</v>
      </c>
      <c r="F70" s="3" t="s">
        <v>189</v>
      </c>
    </row>
    <row r="71" spans="2:6" x14ac:dyDescent="0.25">
      <c r="B71" s="3" t="s">
        <v>73</v>
      </c>
      <c r="C71" s="4" t="s">
        <v>18</v>
      </c>
      <c r="D71" s="5">
        <v>1.85</v>
      </c>
      <c r="E71" s="4">
        <v>116254</v>
      </c>
      <c r="F71" s="3" t="s">
        <v>189</v>
      </c>
    </row>
    <row r="72" spans="2:6" x14ac:dyDescent="0.25">
      <c r="B72" s="3" t="s">
        <v>74</v>
      </c>
      <c r="C72" s="4" t="s">
        <v>3</v>
      </c>
      <c r="D72" s="5">
        <v>99999</v>
      </c>
      <c r="E72" s="4">
        <v>113500</v>
      </c>
      <c r="F72" s="3" t="s">
        <v>190</v>
      </c>
    </row>
    <row r="73" spans="2:6" x14ac:dyDescent="0.25">
      <c r="B73" s="3" t="s">
        <v>75</v>
      </c>
      <c r="C73" s="4" t="s">
        <v>11</v>
      </c>
      <c r="D73" s="5">
        <v>2.3530000000000002</v>
      </c>
      <c r="E73" s="4">
        <v>113140</v>
      </c>
      <c r="F73" s="3" t="s">
        <v>193</v>
      </c>
    </row>
    <row r="74" spans="2:6" x14ac:dyDescent="0.25">
      <c r="B74" s="3" t="s">
        <v>76</v>
      </c>
      <c r="C74" s="4" t="s">
        <v>11</v>
      </c>
      <c r="D74" s="5">
        <v>2.2000000000000002</v>
      </c>
      <c r="E74" s="4">
        <v>113147</v>
      </c>
      <c r="F74" s="3" t="s">
        <v>193</v>
      </c>
    </row>
    <row r="75" spans="2:6" x14ac:dyDescent="0.25">
      <c r="B75" s="3" t="s">
        <v>77</v>
      </c>
      <c r="C75" s="4" t="s">
        <v>11</v>
      </c>
      <c r="D75" s="5">
        <v>2.1509999999999998</v>
      </c>
      <c r="E75" s="4">
        <v>113228</v>
      </c>
      <c r="F75" s="3" t="s">
        <v>177</v>
      </c>
    </row>
    <row r="76" spans="2:6" x14ac:dyDescent="0.25">
      <c r="B76" s="3" t="s">
        <v>78</v>
      </c>
      <c r="C76" s="4" t="s">
        <v>11</v>
      </c>
      <c r="D76" s="5">
        <v>2.2000000000000002</v>
      </c>
      <c r="E76" s="4">
        <v>113221</v>
      </c>
      <c r="F76" s="3" t="s">
        <v>177</v>
      </c>
    </row>
    <row r="77" spans="2:6" x14ac:dyDescent="0.25">
      <c r="B77" s="3" t="s">
        <v>79</v>
      </c>
      <c r="C77" s="4" t="s">
        <v>11</v>
      </c>
      <c r="D77" s="5">
        <v>2.5419999999999998</v>
      </c>
      <c r="E77" s="4">
        <v>113231</v>
      </c>
      <c r="F77" s="3" t="s">
        <v>193</v>
      </c>
    </row>
    <row r="78" spans="2:6" x14ac:dyDescent="0.25">
      <c r="B78" s="3" t="s">
        <v>80</v>
      </c>
      <c r="C78" s="4" t="s">
        <v>11</v>
      </c>
      <c r="D78" s="5">
        <v>2.5270999999999999</v>
      </c>
      <c r="E78" s="4">
        <v>113423</v>
      </c>
      <c r="F78" s="3" t="s">
        <v>185</v>
      </c>
    </row>
    <row r="79" spans="2:6" x14ac:dyDescent="0.25">
      <c r="B79" s="3" t="s">
        <v>81</v>
      </c>
      <c r="C79" s="4" t="s">
        <v>11</v>
      </c>
      <c r="D79" s="5">
        <v>2.5419999999999998</v>
      </c>
      <c r="E79" s="4">
        <v>113139</v>
      </c>
      <c r="F79" s="3" t="s">
        <v>193</v>
      </c>
    </row>
    <row r="80" spans="2:6" x14ac:dyDescent="0.25">
      <c r="B80" s="3" t="s">
        <v>82</v>
      </c>
      <c r="C80" s="4" t="s">
        <v>11</v>
      </c>
      <c r="D80" s="5">
        <v>5.0199999999999996</v>
      </c>
      <c r="E80" s="4">
        <v>113232</v>
      </c>
      <c r="F80" s="3" t="s">
        <v>183</v>
      </c>
    </row>
    <row r="81" spans="2:6" x14ac:dyDescent="0.25">
      <c r="B81" s="3" t="s">
        <v>83</v>
      </c>
      <c r="C81" s="4" t="s">
        <v>3</v>
      </c>
      <c r="D81" s="5">
        <v>1.06</v>
      </c>
      <c r="E81" s="4">
        <v>114197</v>
      </c>
      <c r="F81" s="3" t="s">
        <v>190</v>
      </c>
    </row>
    <row r="82" spans="2:6" x14ac:dyDescent="0.25">
      <c r="B82" s="3" t="s">
        <v>84</v>
      </c>
      <c r="C82" s="4" t="s">
        <v>3</v>
      </c>
      <c r="D82" s="5">
        <v>1.06</v>
      </c>
      <c r="E82" s="4">
        <v>114025</v>
      </c>
      <c r="F82" s="3" t="s">
        <v>195</v>
      </c>
    </row>
    <row r="83" spans="2:6" x14ac:dyDescent="0.25">
      <c r="B83" s="3" t="s">
        <v>85</v>
      </c>
      <c r="C83" s="4" t="s">
        <v>3</v>
      </c>
      <c r="D83" s="5">
        <v>1.06</v>
      </c>
      <c r="E83" s="4">
        <v>114034</v>
      </c>
      <c r="F83" s="3" t="s">
        <v>195</v>
      </c>
    </row>
    <row r="84" spans="2:6" x14ac:dyDescent="0.25">
      <c r="B84" s="3" t="s">
        <v>86</v>
      </c>
      <c r="C84" s="4" t="s">
        <v>3</v>
      </c>
      <c r="D84" s="5">
        <v>1.53</v>
      </c>
      <c r="E84" s="4">
        <v>114035</v>
      </c>
      <c r="F84" s="3" t="s">
        <v>195</v>
      </c>
    </row>
    <row r="85" spans="2:6" x14ac:dyDescent="0.25">
      <c r="B85" s="3" t="s">
        <v>87</v>
      </c>
      <c r="C85" s="4" t="s">
        <v>11</v>
      </c>
      <c r="D85" s="5">
        <v>1.26</v>
      </c>
      <c r="E85" s="4">
        <v>113115</v>
      </c>
      <c r="F85" s="3" t="s">
        <v>176</v>
      </c>
    </row>
    <row r="86" spans="2:6" x14ac:dyDescent="0.25">
      <c r="B86" s="3" t="s">
        <v>88</v>
      </c>
      <c r="C86" s="4" t="s">
        <v>11</v>
      </c>
      <c r="D86" s="5">
        <v>2.2968000000000002</v>
      </c>
      <c r="E86" s="4">
        <v>113129</v>
      </c>
      <c r="F86" s="3" t="s">
        <v>176</v>
      </c>
    </row>
    <row r="87" spans="2:6" x14ac:dyDescent="0.25">
      <c r="B87" s="3" t="s">
        <v>89</v>
      </c>
      <c r="C87" s="4" t="s">
        <v>11</v>
      </c>
      <c r="D87" s="5">
        <v>1.42</v>
      </c>
      <c r="E87" s="4">
        <v>113142</v>
      </c>
      <c r="F87" s="3" t="s">
        <v>176</v>
      </c>
    </row>
    <row r="88" spans="2:6" x14ac:dyDescent="0.25">
      <c r="B88" s="3" t="s">
        <v>90</v>
      </c>
      <c r="C88" s="4" t="s">
        <v>11</v>
      </c>
      <c r="D88" s="5">
        <v>1.7673000000000001</v>
      </c>
      <c r="E88" s="4">
        <v>113143</v>
      </c>
      <c r="F88" s="3" t="s">
        <v>176</v>
      </c>
    </row>
    <row r="89" spans="2:6" x14ac:dyDescent="0.25">
      <c r="B89" s="3" t="s">
        <v>91</v>
      </c>
      <c r="C89" s="4" t="s">
        <v>3</v>
      </c>
      <c r="D89" s="5">
        <v>1.06</v>
      </c>
      <c r="E89" s="4">
        <v>114106</v>
      </c>
      <c r="F89" s="3" t="s">
        <v>195</v>
      </c>
    </row>
    <row r="90" spans="2:6" x14ac:dyDescent="0.25">
      <c r="B90" s="3" t="s">
        <v>92</v>
      </c>
      <c r="C90" s="4" t="s">
        <v>3</v>
      </c>
      <c r="D90" s="5">
        <v>1.3</v>
      </c>
      <c r="E90" s="4">
        <v>114108</v>
      </c>
      <c r="F90" s="3" t="s">
        <v>195</v>
      </c>
    </row>
    <row r="91" spans="2:6" x14ac:dyDescent="0.25">
      <c r="B91" s="3" t="s">
        <v>93</v>
      </c>
      <c r="C91" s="4" t="s">
        <v>18</v>
      </c>
      <c r="D91" s="5">
        <v>1.06</v>
      </c>
      <c r="E91" s="4">
        <v>114110</v>
      </c>
      <c r="F91" s="3" t="s">
        <v>195</v>
      </c>
    </row>
    <row r="92" spans="2:6" x14ac:dyDescent="0.25">
      <c r="B92" s="3" t="s">
        <v>94</v>
      </c>
      <c r="C92" s="4" t="s">
        <v>8</v>
      </c>
      <c r="D92" s="5">
        <v>99999</v>
      </c>
      <c r="E92" s="4">
        <v>113197</v>
      </c>
      <c r="F92" s="3" t="s">
        <v>185</v>
      </c>
    </row>
    <row r="93" spans="2:6" x14ac:dyDescent="0.25">
      <c r="B93" s="3" t="s">
        <v>95</v>
      </c>
      <c r="C93" s="4" t="s">
        <v>3</v>
      </c>
      <c r="D93" s="5">
        <v>99999</v>
      </c>
      <c r="E93" s="4">
        <v>113216</v>
      </c>
      <c r="F93" s="3" t="s">
        <v>189</v>
      </c>
    </row>
    <row r="94" spans="2:6" x14ac:dyDescent="0.25">
      <c r="B94" s="3" t="s">
        <v>96</v>
      </c>
      <c r="C94" s="4" t="s">
        <v>3</v>
      </c>
      <c r="D94" s="5">
        <v>1.06</v>
      </c>
      <c r="E94" s="4">
        <v>114090</v>
      </c>
      <c r="F94" s="3" t="s">
        <v>195</v>
      </c>
    </row>
    <row r="95" spans="2:6" x14ac:dyDescent="0.25">
      <c r="B95" s="3" t="s">
        <v>97</v>
      </c>
      <c r="C95" s="4" t="s">
        <v>98</v>
      </c>
      <c r="D95" s="5">
        <v>2.77</v>
      </c>
      <c r="E95" s="4">
        <v>113105</v>
      </c>
      <c r="F95" s="3" t="s">
        <v>178</v>
      </c>
    </row>
    <row r="96" spans="2:6" x14ac:dyDescent="0.25">
      <c r="B96" s="3" t="s">
        <v>99</v>
      </c>
      <c r="C96" s="4" t="s">
        <v>11</v>
      </c>
      <c r="D96" s="5">
        <v>1.9015</v>
      </c>
      <c r="E96" s="4">
        <v>113248</v>
      </c>
      <c r="F96" s="3" t="s">
        <v>175</v>
      </c>
    </row>
    <row r="97" spans="2:6" x14ac:dyDescent="0.25">
      <c r="B97" s="3" t="s">
        <v>100</v>
      </c>
      <c r="C97" s="4" t="s">
        <v>11</v>
      </c>
      <c r="D97" s="5">
        <v>2.4900000000000002</v>
      </c>
      <c r="E97" s="4">
        <v>113251</v>
      </c>
      <c r="F97" s="3" t="s">
        <v>175</v>
      </c>
    </row>
    <row r="98" spans="2:6" x14ac:dyDescent="0.25">
      <c r="B98" s="3" t="s">
        <v>101</v>
      </c>
      <c r="C98" s="4" t="s">
        <v>11</v>
      </c>
      <c r="D98" s="5">
        <v>0</v>
      </c>
      <c r="E98" s="4">
        <v>113254</v>
      </c>
      <c r="F98" s="3" t="s">
        <v>175</v>
      </c>
    </row>
    <row r="99" spans="2:6" x14ac:dyDescent="0.25">
      <c r="B99" s="3" t="s">
        <v>102</v>
      </c>
      <c r="C99" s="4" t="s">
        <v>18</v>
      </c>
      <c r="D99" s="5">
        <v>1.06</v>
      </c>
      <c r="E99" s="4">
        <v>113249</v>
      </c>
      <c r="F99" s="3" t="s">
        <v>175</v>
      </c>
    </row>
    <row r="100" spans="2:6" x14ac:dyDescent="0.25">
      <c r="B100" s="3" t="s">
        <v>103</v>
      </c>
      <c r="C100" s="4" t="s">
        <v>18</v>
      </c>
      <c r="D100" s="5">
        <v>1.0672999999999999</v>
      </c>
      <c r="E100" s="4">
        <v>113250</v>
      </c>
      <c r="F100" s="3" t="s">
        <v>175</v>
      </c>
    </row>
    <row r="101" spans="2:6" x14ac:dyDescent="0.25">
      <c r="B101" s="3" t="s">
        <v>104</v>
      </c>
      <c r="C101" s="4" t="s">
        <v>11</v>
      </c>
      <c r="D101" s="5">
        <v>2.7688000000000001</v>
      </c>
      <c r="E101" s="4">
        <v>113237</v>
      </c>
      <c r="F101" s="3" t="s">
        <v>175</v>
      </c>
    </row>
    <row r="102" spans="2:6" x14ac:dyDescent="0.25">
      <c r="B102" s="3" t="s">
        <v>105</v>
      </c>
      <c r="C102" s="4" t="s">
        <v>11</v>
      </c>
      <c r="D102" s="5">
        <v>2.65</v>
      </c>
      <c r="E102" s="4">
        <v>113242</v>
      </c>
      <c r="F102" s="3" t="s">
        <v>175</v>
      </c>
    </row>
    <row r="103" spans="2:6" x14ac:dyDescent="0.25">
      <c r="B103" s="3" t="s">
        <v>106</v>
      </c>
      <c r="C103" s="4" t="s">
        <v>11</v>
      </c>
      <c r="D103" s="5">
        <v>2.6623000000000001</v>
      </c>
      <c r="E103" s="4">
        <v>113243</v>
      </c>
      <c r="F103" s="3" t="s">
        <v>175</v>
      </c>
    </row>
    <row r="104" spans="2:6" x14ac:dyDescent="0.25">
      <c r="B104" s="3" t="s">
        <v>107</v>
      </c>
      <c r="C104" s="4" t="s">
        <v>11</v>
      </c>
      <c r="D104" s="5">
        <v>2.7644000000000002</v>
      </c>
      <c r="E104" s="4">
        <v>113238</v>
      </c>
      <c r="F104" s="3" t="s">
        <v>175</v>
      </c>
    </row>
    <row r="105" spans="2:6" x14ac:dyDescent="0.25">
      <c r="B105" s="3" t="s">
        <v>108</v>
      </c>
      <c r="C105" s="4" t="s">
        <v>11</v>
      </c>
      <c r="D105" s="5">
        <v>2.7151000000000001</v>
      </c>
      <c r="E105" s="4">
        <v>113239</v>
      </c>
      <c r="F105" s="3" t="s">
        <v>175</v>
      </c>
    </row>
    <row r="106" spans="2:6" x14ac:dyDescent="0.25">
      <c r="B106" s="3" t="s">
        <v>109</v>
      </c>
      <c r="C106" s="4" t="s">
        <v>11</v>
      </c>
      <c r="D106" s="5">
        <v>2.7240000000000002</v>
      </c>
      <c r="E106" s="4">
        <v>113240</v>
      </c>
      <c r="F106" s="3" t="s">
        <v>175</v>
      </c>
    </row>
    <row r="107" spans="2:6" x14ac:dyDescent="0.25">
      <c r="B107" s="3" t="s">
        <v>110</v>
      </c>
      <c r="C107" s="4" t="s">
        <v>11</v>
      </c>
      <c r="D107" s="5">
        <v>2.65</v>
      </c>
      <c r="E107" s="4">
        <v>113241</v>
      </c>
      <c r="F107" s="3" t="s">
        <v>175</v>
      </c>
    </row>
    <row r="108" spans="2:6" x14ac:dyDescent="0.25">
      <c r="B108" s="3" t="s">
        <v>111</v>
      </c>
      <c r="C108" s="4" t="s">
        <v>18</v>
      </c>
      <c r="D108" s="5">
        <v>99999</v>
      </c>
      <c r="E108" s="4">
        <v>113252</v>
      </c>
      <c r="F108" s="3" t="s">
        <v>175</v>
      </c>
    </row>
    <row r="109" spans="2:6" x14ac:dyDescent="0.25">
      <c r="B109" s="3" t="s">
        <v>112</v>
      </c>
      <c r="C109" s="4" t="s">
        <v>18</v>
      </c>
      <c r="D109" s="5">
        <v>99999</v>
      </c>
      <c r="E109" s="4">
        <v>113247</v>
      </c>
      <c r="F109" s="3" t="s">
        <v>175</v>
      </c>
    </row>
    <row r="110" spans="2:6" x14ac:dyDescent="0.25">
      <c r="B110" s="3" t="s">
        <v>113</v>
      </c>
      <c r="C110" s="4" t="s">
        <v>11</v>
      </c>
      <c r="D110" s="5">
        <v>1.8919999999999999</v>
      </c>
      <c r="E110" s="4">
        <v>113223</v>
      </c>
      <c r="F110" s="3"/>
    </row>
    <row r="111" spans="2:6" x14ac:dyDescent="0.25">
      <c r="B111" s="3" t="s">
        <v>114</v>
      </c>
      <c r="C111" s="4" t="s">
        <v>11</v>
      </c>
      <c r="D111" s="5">
        <v>3.3157999999999999</v>
      </c>
      <c r="E111" s="4">
        <v>113308</v>
      </c>
      <c r="F111" s="3"/>
    </row>
    <row r="112" spans="2:6" x14ac:dyDescent="0.25">
      <c r="B112" s="3" t="s">
        <v>115</v>
      </c>
      <c r="C112" s="4" t="s">
        <v>3</v>
      </c>
      <c r="D112" s="5">
        <v>1</v>
      </c>
      <c r="E112" s="4">
        <v>113222</v>
      </c>
      <c r="F112" s="3" t="s">
        <v>177</v>
      </c>
    </row>
    <row r="113" spans="2:6" x14ac:dyDescent="0.25">
      <c r="B113" s="3" t="s">
        <v>116</v>
      </c>
      <c r="C113" s="4" t="s">
        <v>11</v>
      </c>
      <c r="D113" s="5">
        <v>1.2729999999999999</v>
      </c>
      <c r="E113" s="4">
        <v>113110</v>
      </c>
      <c r="F113" s="3" t="s">
        <v>176</v>
      </c>
    </row>
    <row r="114" spans="2:6" x14ac:dyDescent="0.25">
      <c r="B114" s="3" t="s">
        <v>117</v>
      </c>
      <c r="C114" s="4" t="s">
        <v>11</v>
      </c>
      <c r="D114" s="5">
        <v>2.0880000000000001</v>
      </c>
      <c r="E114" s="4">
        <v>113124</v>
      </c>
      <c r="F114" s="3" t="s">
        <v>176</v>
      </c>
    </row>
    <row r="115" spans="2:6" x14ac:dyDescent="0.25">
      <c r="B115" s="3" t="s">
        <v>118</v>
      </c>
      <c r="C115" s="4" t="s">
        <v>11</v>
      </c>
      <c r="D115" s="5">
        <v>2.0880000000000001</v>
      </c>
      <c r="E115" s="4">
        <v>113128</v>
      </c>
      <c r="F115" s="3" t="s">
        <v>176</v>
      </c>
    </row>
    <row r="116" spans="2:6" x14ac:dyDescent="0.25">
      <c r="B116" s="3" t="s">
        <v>119</v>
      </c>
      <c r="C116" s="4" t="s">
        <v>11</v>
      </c>
      <c r="D116" s="5">
        <v>1.9582999999999999</v>
      </c>
      <c r="E116" s="4">
        <v>113127</v>
      </c>
      <c r="F116" s="3" t="s">
        <v>176</v>
      </c>
    </row>
    <row r="117" spans="2:6" x14ac:dyDescent="0.25">
      <c r="B117" s="3" t="s">
        <v>120</v>
      </c>
      <c r="C117" s="4" t="s">
        <v>3</v>
      </c>
      <c r="D117" s="5">
        <v>99999</v>
      </c>
      <c r="E117" s="4">
        <v>113125</v>
      </c>
      <c r="F117" s="3" t="s">
        <v>176</v>
      </c>
    </row>
    <row r="118" spans="2:6" x14ac:dyDescent="0.25">
      <c r="B118" s="3" t="s">
        <v>121</v>
      </c>
      <c r="C118" s="4" t="s">
        <v>3</v>
      </c>
      <c r="D118" s="5">
        <v>0.9022</v>
      </c>
      <c r="E118" s="4">
        <v>114135</v>
      </c>
      <c r="F118" s="3" t="s">
        <v>190</v>
      </c>
    </row>
    <row r="119" spans="2:6" x14ac:dyDescent="0.25">
      <c r="B119" s="3" t="s">
        <v>122</v>
      </c>
      <c r="C119" s="4" t="s">
        <v>18</v>
      </c>
      <c r="D119" s="5">
        <v>2.31</v>
      </c>
      <c r="E119" s="4">
        <v>113191</v>
      </c>
      <c r="F119" s="3" t="s">
        <v>198</v>
      </c>
    </row>
    <row r="120" spans="2:6" x14ac:dyDescent="0.25">
      <c r="B120" s="3" t="s">
        <v>123</v>
      </c>
      <c r="C120" s="4" t="s">
        <v>18</v>
      </c>
      <c r="D120" s="5">
        <v>1.9582999999999999</v>
      </c>
      <c r="E120" s="4">
        <v>113194</v>
      </c>
      <c r="F120" s="3" t="s">
        <v>198</v>
      </c>
    </row>
    <row r="121" spans="2:6" x14ac:dyDescent="0.25">
      <c r="B121" s="3" t="s">
        <v>124</v>
      </c>
      <c r="C121" s="4" t="s">
        <v>98</v>
      </c>
      <c r="D121" s="5">
        <v>2.1579999999999999</v>
      </c>
      <c r="E121" s="4">
        <v>113103</v>
      </c>
      <c r="F121" s="3" t="s">
        <v>178</v>
      </c>
    </row>
    <row r="122" spans="2:6" x14ac:dyDescent="0.25">
      <c r="B122" s="3" t="s">
        <v>125</v>
      </c>
      <c r="C122" s="4" t="s">
        <v>98</v>
      </c>
      <c r="D122" s="5">
        <v>1.06</v>
      </c>
      <c r="E122" s="4">
        <v>113104</v>
      </c>
      <c r="F122" s="3" t="s">
        <v>178</v>
      </c>
    </row>
    <row r="123" spans="2:6" x14ac:dyDescent="0.25">
      <c r="B123" s="3" t="s">
        <v>126</v>
      </c>
      <c r="C123" s="4" t="s">
        <v>11</v>
      </c>
      <c r="D123" s="5">
        <v>1.06</v>
      </c>
      <c r="E123" s="4">
        <v>114215</v>
      </c>
      <c r="F123" s="3" t="s">
        <v>195</v>
      </c>
    </row>
    <row r="124" spans="2:6" x14ac:dyDescent="0.25">
      <c r="B124" s="3" t="s">
        <v>127</v>
      </c>
      <c r="C124" s="4" t="s">
        <v>3</v>
      </c>
      <c r="D124" s="5">
        <v>1.06</v>
      </c>
      <c r="E124" s="4">
        <v>114220</v>
      </c>
      <c r="F124" s="3" t="s">
        <v>195</v>
      </c>
    </row>
    <row r="125" spans="2:6" x14ac:dyDescent="0.25">
      <c r="B125" s="3" t="s">
        <v>128</v>
      </c>
      <c r="C125" s="4" t="s">
        <v>11</v>
      </c>
      <c r="D125" s="5">
        <v>2.0630000000000002</v>
      </c>
      <c r="E125" s="4">
        <v>113122</v>
      </c>
      <c r="F125" s="3" t="s">
        <v>176</v>
      </c>
    </row>
    <row r="126" spans="2:6" x14ac:dyDescent="0.25">
      <c r="B126" s="3" t="s">
        <v>129</v>
      </c>
      <c r="C126" s="4" t="s">
        <v>3</v>
      </c>
      <c r="D126" s="5">
        <v>0.93500000000000005</v>
      </c>
      <c r="E126" s="4">
        <v>114070</v>
      </c>
      <c r="F126" s="3" t="s">
        <v>190</v>
      </c>
    </row>
    <row r="127" spans="2:6" x14ac:dyDescent="0.25">
      <c r="B127" s="3" t="s">
        <v>130</v>
      </c>
      <c r="C127" s="4" t="s">
        <v>18</v>
      </c>
      <c r="D127" s="5">
        <v>1.7411000000000001</v>
      </c>
      <c r="E127" s="4">
        <v>113184</v>
      </c>
      <c r="F127" s="3" t="s">
        <v>190</v>
      </c>
    </row>
    <row r="128" spans="2:6" x14ac:dyDescent="0.25">
      <c r="B128" s="3" t="s">
        <v>131</v>
      </c>
      <c r="C128" s="4" t="s">
        <v>18</v>
      </c>
      <c r="D128" s="5">
        <v>1.776</v>
      </c>
      <c r="E128" s="4">
        <v>113198</v>
      </c>
      <c r="F128" s="3" t="s">
        <v>190</v>
      </c>
    </row>
    <row r="129" spans="2:6" x14ac:dyDescent="0.25">
      <c r="B129" s="3" t="s">
        <v>132</v>
      </c>
      <c r="C129" s="4" t="s">
        <v>8</v>
      </c>
      <c r="D129" s="5">
        <v>0</v>
      </c>
      <c r="E129" s="4">
        <v>114232</v>
      </c>
      <c r="F129" s="3" t="s">
        <v>180</v>
      </c>
    </row>
    <row r="130" spans="2:6" x14ac:dyDescent="0.25">
      <c r="B130" s="3" t="s">
        <v>133</v>
      </c>
      <c r="C130" s="4" t="s">
        <v>134</v>
      </c>
      <c r="D130" s="5">
        <v>0</v>
      </c>
      <c r="E130" s="4">
        <v>114233</v>
      </c>
      <c r="F130" s="3" t="s">
        <v>180</v>
      </c>
    </row>
    <row r="131" spans="2:6" x14ac:dyDescent="0.25">
      <c r="B131" s="3" t="s">
        <v>135</v>
      </c>
      <c r="C131" s="4" t="s">
        <v>1</v>
      </c>
      <c r="D131" s="5">
        <v>99999</v>
      </c>
      <c r="E131" s="4">
        <v>114375</v>
      </c>
      <c r="F131" s="3" t="s">
        <v>179</v>
      </c>
    </row>
    <row r="132" spans="2:6" x14ac:dyDescent="0.25">
      <c r="B132" s="3" t="s">
        <v>136</v>
      </c>
      <c r="C132" s="4" t="s">
        <v>18</v>
      </c>
      <c r="D132" s="5">
        <v>99999</v>
      </c>
      <c r="E132" s="4">
        <v>113200</v>
      </c>
      <c r="F132" s="3" t="s">
        <v>198</v>
      </c>
    </row>
    <row r="133" spans="2:6" x14ac:dyDescent="0.25">
      <c r="B133" s="3" t="s">
        <v>137</v>
      </c>
      <c r="C133" s="4" t="s">
        <v>11</v>
      </c>
      <c r="D133" s="5">
        <v>2.7850000000000001</v>
      </c>
      <c r="E133" s="4">
        <v>113301</v>
      </c>
      <c r="F133" s="3" t="s">
        <v>181</v>
      </c>
    </row>
    <row r="134" spans="2:6" x14ac:dyDescent="0.25">
      <c r="B134" s="3" t="s">
        <v>138</v>
      </c>
      <c r="C134" s="4" t="s">
        <v>11</v>
      </c>
      <c r="D134" s="5">
        <v>2.4064000000000001</v>
      </c>
      <c r="E134" s="4">
        <v>113305</v>
      </c>
      <c r="F134" s="3" t="s">
        <v>181</v>
      </c>
    </row>
    <row r="135" spans="2:6" x14ac:dyDescent="0.25">
      <c r="B135" s="3" t="s">
        <v>139</v>
      </c>
      <c r="C135" s="4" t="s">
        <v>11</v>
      </c>
      <c r="D135" s="5">
        <v>2.319</v>
      </c>
      <c r="E135" s="4">
        <v>113306</v>
      </c>
      <c r="F135" s="3" t="s">
        <v>181</v>
      </c>
    </row>
    <row r="136" spans="2:6" x14ac:dyDescent="0.25">
      <c r="B136" s="3" t="s">
        <v>140</v>
      </c>
      <c r="C136" s="4" t="s">
        <v>11</v>
      </c>
      <c r="D136" s="5">
        <v>2.677</v>
      </c>
      <c r="E136" s="4">
        <v>113307</v>
      </c>
      <c r="F136" s="3" t="s">
        <v>181</v>
      </c>
    </row>
    <row r="137" spans="2:6" x14ac:dyDescent="0.25">
      <c r="B137" s="3" t="s">
        <v>141</v>
      </c>
      <c r="C137" s="4" t="s">
        <v>3</v>
      </c>
      <c r="D137" s="5">
        <v>1.1000000000000001</v>
      </c>
      <c r="E137" s="4">
        <v>114127</v>
      </c>
      <c r="F137" s="3" t="s">
        <v>191</v>
      </c>
    </row>
    <row r="138" spans="2:6" x14ac:dyDescent="0.25">
      <c r="B138" s="3" t="s">
        <v>142</v>
      </c>
      <c r="C138" s="4" t="s">
        <v>3</v>
      </c>
      <c r="D138" s="5">
        <v>99999</v>
      </c>
      <c r="E138" s="4">
        <v>114128</v>
      </c>
      <c r="F138" s="3" t="s">
        <v>191</v>
      </c>
    </row>
    <row r="139" spans="2:6" x14ac:dyDescent="0.25">
      <c r="B139" s="3" t="s">
        <v>143</v>
      </c>
      <c r="C139" s="4" t="s">
        <v>3</v>
      </c>
      <c r="D139" s="5">
        <v>1.07</v>
      </c>
      <c r="E139" s="4">
        <v>114273</v>
      </c>
      <c r="F139" s="3" t="s">
        <v>192</v>
      </c>
    </row>
    <row r="140" spans="2:6" x14ac:dyDescent="0.25">
      <c r="B140" s="3" t="s">
        <v>144</v>
      </c>
      <c r="C140" s="4" t="s">
        <v>18</v>
      </c>
      <c r="D140" s="5">
        <v>2.63</v>
      </c>
      <c r="E140" s="4">
        <v>113296</v>
      </c>
      <c r="F140" s="3" t="s">
        <v>186</v>
      </c>
    </row>
    <row r="141" spans="2:6" x14ac:dyDescent="0.25">
      <c r="B141" s="3" t="s">
        <v>145</v>
      </c>
      <c r="C141" s="4" t="s">
        <v>11</v>
      </c>
      <c r="D141" s="5">
        <v>2.476</v>
      </c>
      <c r="E141" s="4">
        <v>113220</v>
      </c>
      <c r="F141" s="3" t="s">
        <v>188</v>
      </c>
    </row>
    <row r="142" spans="2:6" x14ac:dyDescent="0.25">
      <c r="B142" s="3" t="s">
        <v>146</v>
      </c>
      <c r="C142" s="4" t="s">
        <v>3</v>
      </c>
      <c r="D142" s="5">
        <v>1.06</v>
      </c>
      <c r="E142" s="4">
        <v>114284</v>
      </c>
      <c r="F142" s="3" t="s">
        <v>192</v>
      </c>
    </row>
    <row r="143" spans="2:6" x14ac:dyDescent="0.25">
      <c r="B143" s="3" t="s">
        <v>147</v>
      </c>
      <c r="C143" s="4" t="s">
        <v>3</v>
      </c>
      <c r="D143" s="5">
        <v>1.06</v>
      </c>
      <c r="E143" s="4">
        <v>114196</v>
      </c>
      <c r="F143" s="3" t="s">
        <v>195</v>
      </c>
    </row>
    <row r="144" spans="2:6" x14ac:dyDescent="0.25">
      <c r="B144" s="3" t="s">
        <v>148</v>
      </c>
      <c r="C144" s="4" t="s">
        <v>3</v>
      </c>
      <c r="D144" s="5">
        <v>1.06</v>
      </c>
      <c r="E144" s="4">
        <v>116252</v>
      </c>
      <c r="F144" s="3" t="s">
        <v>181</v>
      </c>
    </row>
    <row r="145" spans="2:6" x14ac:dyDescent="0.25">
      <c r="B145" s="3" t="s">
        <v>149</v>
      </c>
      <c r="C145" s="4" t="s">
        <v>8</v>
      </c>
      <c r="D145" s="5">
        <v>1.06</v>
      </c>
      <c r="E145" s="4">
        <v>114234</v>
      </c>
      <c r="F145" s="3" t="s">
        <v>194</v>
      </c>
    </row>
    <row r="146" spans="2:6" x14ac:dyDescent="0.25">
      <c r="B146" s="3" t="s">
        <v>150</v>
      </c>
      <c r="C146" s="4" t="s">
        <v>8</v>
      </c>
      <c r="D146" s="5">
        <v>1.06</v>
      </c>
      <c r="E146" s="4">
        <v>114237</v>
      </c>
      <c r="F146" s="3" t="s">
        <v>194</v>
      </c>
    </row>
    <row r="147" spans="2:6" x14ac:dyDescent="0.25">
      <c r="B147" s="3" t="s">
        <v>151</v>
      </c>
      <c r="C147" s="4" t="s">
        <v>8</v>
      </c>
      <c r="D147" s="5">
        <v>1.06</v>
      </c>
      <c r="E147" s="4">
        <v>114238</v>
      </c>
      <c r="F147" s="3" t="s">
        <v>194</v>
      </c>
    </row>
    <row r="148" spans="2:6" x14ac:dyDescent="0.25">
      <c r="B148" s="3" t="s">
        <v>152</v>
      </c>
      <c r="C148" s="4" t="s">
        <v>8</v>
      </c>
      <c r="D148" s="5">
        <v>1.06</v>
      </c>
      <c r="E148" s="4">
        <v>114239</v>
      </c>
      <c r="F148" s="3" t="s">
        <v>194</v>
      </c>
    </row>
    <row r="149" spans="2:6" x14ac:dyDescent="0.25">
      <c r="B149" s="3" t="s">
        <v>153</v>
      </c>
      <c r="C149" s="4" t="s">
        <v>18</v>
      </c>
      <c r="D149" s="5">
        <v>99999</v>
      </c>
      <c r="E149" s="4">
        <v>113266</v>
      </c>
      <c r="F149" s="3" t="s">
        <v>176</v>
      </c>
    </row>
    <row r="150" spans="2:6" x14ac:dyDescent="0.25">
      <c r="B150" s="3" t="s">
        <v>154</v>
      </c>
      <c r="C150" s="4" t="s">
        <v>8</v>
      </c>
      <c r="D150" s="5">
        <v>1.06</v>
      </c>
      <c r="E150" s="4">
        <v>114236</v>
      </c>
      <c r="F150" s="3" t="s">
        <v>194</v>
      </c>
    </row>
    <row r="151" spans="2:6" x14ac:dyDescent="0.25">
      <c r="B151" s="3" t="s">
        <v>155</v>
      </c>
      <c r="C151" s="4" t="s">
        <v>3</v>
      </c>
      <c r="D151" s="5">
        <v>99999</v>
      </c>
      <c r="E151" s="4">
        <v>113203</v>
      </c>
      <c r="F151" s="3" t="s">
        <v>189</v>
      </c>
    </row>
    <row r="152" spans="2:6" x14ac:dyDescent="0.25">
      <c r="B152" s="3" t="s">
        <v>156</v>
      </c>
      <c r="C152" s="4" t="s">
        <v>3</v>
      </c>
      <c r="D152" s="5">
        <v>99999</v>
      </c>
      <c r="E152" s="4">
        <v>113210</v>
      </c>
      <c r="F152" s="3" t="s">
        <v>189</v>
      </c>
    </row>
    <row r="153" spans="2:6" x14ac:dyDescent="0.25">
      <c r="B153" s="3" t="s">
        <v>157</v>
      </c>
      <c r="C153" s="4" t="s">
        <v>3</v>
      </c>
      <c r="D153" s="5">
        <v>99999</v>
      </c>
      <c r="E153" s="4">
        <v>113206</v>
      </c>
      <c r="F153" s="3" t="s">
        <v>189</v>
      </c>
    </row>
    <row r="154" spans="2:6" x14ac:dyDescent="0.25">
      <c r="B154" s="3" t="s">
        <v>158</v>
      </c>
      <c r="C154" s="4" t="s">
        <v>11</v>
      </c>
      <c r="D154" s="5">
        <v>99999</v>
      </c>
      <c r="E154" s="4">
        <v>113207</v>
      </c>
      <c r="F154" s="3" t="s">
        <v>189</v>
      </c>
    </row>
    <row r="155" spans="2:6" x14ac:dyDescent="0.25">
      <c r="B155" s="3" t="s">
        <v>159</v>
      </c>
      <c r="C155" s="4" t="s">
        <v>18</v>
      </c>
      <c r="D155" s="5">
        <v>1.38</v>
      </c>
      <c r="E155" s="4">
        <v>113189</v>
      </c>
      <c r="F155" s="3" t="s">
        <v>189</v>
      </c>
    </row>
    <row r="156" spans="2:6" x14ac:dyDescent="0.25">
      <c r="B156" s="3" t="s">
        <v>160</v>
      </c>
      <c r="C156" s="4" t="s">
        <v>3</v>
      </c>
      <c r="D156" s="5">
        <v>1.04</v>
      </c>
      <c r="E156" s="4">
        <v>114383</v>
      </c>
      <c r="F156" s="3" t="s">
        <v>189</v>
      </c>
    </row>
    <row r="157" spans="2:6" x14ac:dyDescent="0.25">
      <c r="B157" s="3" t="s">
        <v>161</v>
      </c>
      <c r="C157" s="4" t="s">
        <v>11</v>
      </c>
      <c r="D157" s="5">
        <v>1.17</v>
      </c>
      <c r="E157" s="4">
        <v>116416</v>
      </c>
      <c r="F157" s="3" t="s">
        <v>186</v>
      </c>
    </row>
    <row r="158" spans="2:6" x14ac:dyDescent="0.25">
      <c r="B158" s="3" t="s">
        <v>162</v>
      </c>
      <c r="C158" s="4" t="s">
        <v>11</v>
      </c>
      <c r="D158" s="5">
        <v>2.5</v>
      </c>
      <c r="E158" s="4">
        <v>113229</v>
      </c>
      <c r="F158" s="3" t="s">
        <v>186</v>
      </c>
    </row>
    <row r="159" spans="2:6" x14ac:dyDescent="0.25">
      <c r="B159" s="3" t="s">
        <v>163</v>
      </c>
      <c r="C159" s="4" t="s">
        <v>3</v>
      </c>
      <c r="D159" s="5">
        <v>99999</v>
      </c>
      <c r="E159" s="4">
        <v>113185</v>
      </c>
      <c r="F159" s="3" t="s">
        <v>190</v>
      </c>
    </row>
    <row r="160" spans="2:6" x14ac:dyDescent="0.25">
      <c r="B160" s="3" t="s">
        <v>164</v>
      </c>
      <c r="C160" s="4" t="s">
        <v>3</v>
      </c>
      <c r="D160" s="4">
        <v>99999</v>
      </c>
      <c r="E160" s="4">
        <v>113186</v>
      </c>
      <c r="F160" s="3" t="s">
        <v>190</v>
      </c>
    </row>
    <row r="161" spans="2:6" x14ac:dyDescent="0.25">
      <c r="B161" s="3" t="s">
        <v>165</v>
      </c>
      <c r="C161" s="4" t="s">
        <v>3</v>
      </c>
      <c r="D161" s="4">
        <v>99999</v>
      </c>
      <c r="E161" s="4">
        <v>113187</v>
      </c>
      <c r="F161" s="3" t="s">
        <v>190</v>
      </c>
    </row>
    <row r="162" spans="2:6" x14ac:dyDescent="0.25">
      <c r="B162" s="3" t="s">
        <v>166</v>
      </c>
      <c r="C162" s="4" t="s">
        <v>3</v>
      </c>
      <c r="D162" s="4">
        <v>99999</v>
      </c>
      <c r="E162" s="4">
        <v>113188</v>
      </c>
      <c r="F162" s="3" t="s">
        <v>190</v>
      </c>
    </row>
    <row r="163" spans="2:6" x14ac:dyDescent="0.25">
      <c r="B163" s="8" t="s">
        <v>167</v>
      </c>
      <c r="C163" s="4" t="s">
        <v>18</v>
      </c>
      <c r="D163" s="4">
        <v>0</v>
      </c>
      <c r="E163" s="4">
        <v>113192</v>
      </c>
      <c r="F163" s="3" t="s">
        <v>190</v>
      </c>
    </row>
    <row r="164" spans="2:6" x14ac:dyDescent="0.25">
      <c r="B164" s="3" t="s">
        <v>168</v>
      </c>
      <c r="C164" s="4" t="s">
        <v>18</v>
      </c>
      <c r="D164" s="4">
        <v>2.0198</v>
      </c>
      <c r="E164" s="4">
        <v>113193</v>
      </c>
      <c r="F164" s="3" t="s">
        <v>190</v>
      </c>
    </row>
  </sheetData>
  <autoFilter ref="B2:F164" xr:uid="{631B8B60-DD7E-4654-A00C-DBD2549F4D8C}"/>
  <mergeCells count="1">
    <mergeCell ref="M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Schneider</dc:creator>
  <cp:lastModifiedBy>Jason Schneider</cp:lastModifiedBy>
  <dcterms:created xsi:type="dcterms:W3CDTF">2022-03-09T21:28:08Z</dcterms:created>
  <dcterms:modified xsi:type="dcterms:W3CDTF">2022-04-07T19:38:20Z</dcterms:modified>
</cp:coreProperties>
</file>