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bookViews>
  <sheets>
    <sheet name="项目日程安排" sheetId="11" r:id="rId1"/>
  </sheets>
  <definedNames>
    <definedName name="_xlnm._FilterDatabase" localSheetId="0" hidden="1">项目日程安排!$A$7:$MQ$105</definedName>
    <definedName name="_xlnm.Print_Titles" localSheetId="0">项目日程安排!$3:$5</definedName>
    <definedName name="task_end" localSheetId="0">项目日程安排!$K1</definedName>
    <definedName name="task_progress" localSheetId="0">项目日程安排!$I1</definedName>
    <definedName name="task_start" localSheetId="0">项目日程安排!$J1</definedName>
    <definedName name="今天" localSheetId="0">TODAY()</definedName>
    <definedName name="显示周数">项目日程安排!$J$3</definedName>
    <definedName name="项目开始">项目日程安排!$J$2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<sst xmlns="http://schemas.openxmlformats.org/spreadsheetml/2006/main" count="297" uniqueCount="201">
  <si>
    <t>在此工作表中创建项目日程安排。
在单元格 B1 中输入此项目的标题。
有关如何使用此工作表（包括屏幕阅读器的说明）以及此工作簿作者的信息包含在“关于”工作表中。
继续向下浏览 A 列，获取进一步指示。</t>
  </si>
  <si>
    <t>MetaShare Project Statement - June 2024</t>
  </si>
  <si>
    <t>在单元格 B3 中输入项目主管的姓名。在单元格 E3 中输入项目开始日期。项目开始：标签位于单元格 C3 中。</t>
  </si>
  <si>
    <t>Start Date</t>
  </si>
  <si>
    <t>Estimated total(hour)</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</si>
  <si>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</si>
  <si>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End Date</t>
  </si>
  <si>
    <t>Available Resource(hour)</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</si>
  <si>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</si>
  <si>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</si>
  <si>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</si>
  <si>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Number</t>
  </si>
  <si>
    <t>Task</t>
  </si>
  <si>
    <t>Priority</t>
  </si>
  <si>
    <t>Assign to</t>
  </si>
  <si>
    <t>Est</t>
  </si>
  <si>
    <t>Remaining
Time</t>
  </si>
  <si>
    <t>Progress</t>
  </si>
  <si>
    <t>Pre-Task</t>
  </si>
  <si>
    <t>Days</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</si>
  <si>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</si>
  <si>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</si>
  <si>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MetaShare Project Statement - May 2024</t>
  </si>
  <si>
    <t>Release</t>
  </si>
  <si>
    <t>Project management</t>
  </si>
  <si>
    <t xml:space="preserve">   ProjectPlan</t>
  </si>
  <si>
    <t>Miguel/Bela</t>
  </si>
  <si>
    <t xml:space="preserve">   Organize meetings&amp;Track project progress</t>
  </si>
  <si>
    <t xml:space="preserve">   Daily stand-up meeting</t>
  </si>
  <si>
    <t>All</t>
  </si>
  <si>
    <t xml:space="preserve">   Analysis</t>
  </si>
  <si>
    <t xml:space="preserve">   Estimated tasks workload</t>
  </si>
  <si>
    <t xml:space="preserve">  SanjelCommonLibrary Upgrade</t>
  </si>
  <si>
    <t>1000</t>
  </si>
  <si>
    <t xml:space="preserve">      SanjeleServiceUAT做为启动项目，SanjelCommonLibary中的Common UI的引用并没有更新</t>
  </si>
  <si>
    <t>TongTao</t>
  </si>
  <si>
    <t xml:space="preserve">      Add configuration parameters</t>
  </si>
  <si>
    <t xml:space="preserve">      Move the incorrectly migrated classes back to the eService project</t>
  </si>
  <si>
    <t>Message Library Upgrade - Phase II- PLC Data  Upgrade</t>
  </si>
  <si>
    <t xml:space="preserve">   LocalData Update</t>
  </si>
  <si>
    <t>2.1.1</t>
  </si>
  <si>
    <t xml:space="preserve">     Merge MMC LocalData into SanjelData</t>
  </si>
  <si>
    <t>Bela</t>
  </si>
  <si>
    <t>2.1.2</t>
  </si>
  <si>
    <t xml:space="preserve">     Move/Refactor  eServiceExpress.Daos, eServiceExpress.Daos.Interfaces, eServiceExpress.LocalDataManager, CachedPlcData entities, to customized code to SanjelData libraries LocalData path</t>
  </si>
  <si>
    <t>Zhangyuan</t>
  </si>
  <si>
    <t>2.1.3</t>
  </si>
  <si>
    <t xml:space="preserve">     Configure and Synchronize customized code to MMC to include it when code is generated</t>
  </si>
  <si>
    <t>Miguel</t>
  </si>
  <si>
    <t>2.1.1,2.1.2</t>
  </si>
  <si>
    <t>2.1.4</t>
  </si>
  <si>
    <t xml:space="preserve">     Replace code in eServiceExpress</t>
  </si>
  <si>
    <t>2.1.5</t>
  </si>
  <si>
    <t xml:space="preserve">     Unit Test</t>
  </si>
  <si>
    <t>2.1.6</t>
  </si>
  <si>
    <t xml:space="preserve">     Create a simple database migration tool for old Database schema to the new (MMC NET 6)</t>
  </si>
  <si>
    <t>2.1.7</t>
  </si>
  <si>
    <t xml:space="preserve">     Deploy libraries and upgrade projects references</t>
  </si>
  <si>
    <t>2.1.8</t>
  </si>
  <si>
    <t xml:space="preserve">     Smoke Tests</t>
  </si>
  <si>
    <t>2.1.9</t>
  </si>
  <si>
    <t xml:space="preserve">     eServiceExpress release without functionalities change.</t>
  </si>
  <si>
    <t>2.1.10</t>
  </si>
  <si>
    <t xml:space="preserve">     Use Plc simulator to test the original real-time monitoring function.</t>
  </si>
  <si>
    <t>Release 1: Replacing legacy entities with MMC entities.</t>
  </si>
  <si>
    <t xml:space="preserve">   PLC data sender </t>
  </si>
  <si>
    <t>2.2.1</t>
  </si>
  <si>
    <t xml:space="preserve">      Add customized queries and methods in SanjelData/LocalData for extracting all data records in full records based on data index "D":"214" and timestamp with a flag in ese_flags table (ESE_flags keeps the latest record read)</t>
  </si>
  <si>
    <t>2.2.2</t>
  </si>
  <si>
    <t xml:space="preserve">      Explore the possibility to run LocalDataManager features in eServiceExpress </t>
  </si>
  <si>
    <t>2.2.3</t>
  </si>
  <si>
    <t xml:space="preserve">      Add HangFire library to execute only one instance at a time and execute Functions</t>
  </si>
  <si>
    <t>2.2.4</t>
  </si>
  <si>
    <t xml:space="preserve">      MMC udpdate: adding new classes in sanjelData-&gt;LocalData for archive database mechanism and table for data confirmation</t>
  </si>
  <si>
    <t>2.2.5</t>
  </si>
  <si>
    <t xml:space="preserve">      Configure Messaging SanjelLibrary </t>
  </si>
  <si>
    <t>2.2.6</t>
  </si>
  <si>
    <t xml:space="preserve">      Setup task to send PLC data periodically</t>
  </si>
  <si>
    <t>2.2.6.1</t>
  </si>
  <si>
    <t xml:space="preserve">        Create Class and Configure scheduler library to abstract the execution of quartz/hangfire to execute the task accordingly </t>
  </si>
  <si>
    <t>2.2.6.2.1</t>
  </si>
  <si>
    <t xml:space="preserve">        Create and execute a facade method to send correct messages with PLC data</t>
  </si>
  <si>
    <t>2.2.6.2.2</t>
  </si>
  <si>
    <t xml:space="preserve">        Mark messages (plcData) that were sent to local mqtt but not received in server, so they can be marked as received in later task below</t>
  </si>
  <si>
    <t>2.2.6.3.1</t>
  </si>
  <si>
    <r>
      <rPr>
        <sz val="11"/>
        <color theme="1"/>
        <rFont val="Microsoft YaHei UI"/>
        <charset val="134"/>
      </rPr>
      <t xml:space="preserve">        Use the simulator to create your DB for your tests (Install and Config simulator)</t>
    </r>
    <r>
      <rPr>
        <sz val="11"/>
        <color theme="1"/>
        <rFont val="Arial"/>
        <charset val="134"/>
      </rPr>
      <t xml:space="preserve">	</t>
    </r>
  </si>
  <si>
    <t>2.2.6.3.2</t>
  </si>
  <si>
    <t xml:space="preserve">        Run simulator and sender to confirm correct data is sent</t>
  </si>
  <si>
    <t>2.2.7</t>
  </si>
  <si>
    <t xml:space="preserve">        Confirm data received on the server (notifier)  add another table if needed to save what records are sent but not received, add flag to records that are actually received on server (ready to archive). think about how to mantain table. A table lock may be required depending of the mechanism used to mark messages sent and/or received</t>
  </si>
  <si>
    <t>2.2.8</t>
  </si>
  <si>
    <t xml:space="preserve">       Modify DatabaseUtility(database utilities) to reflect new tables and new table names for DB creation</t>
  </si>
  <si>
    <t>2.2.9</t>
  </si>
  <si>
    <t xml:space="preserve">       Move Scheduler Utilities from eServiceExpress.Utilities to SanjelLibrary</t>
  </si>
  <si>
    <t>？</t>
  </si>
  <si>
    <t>2.2.10</t>
  </si>
  <si>
    <t xml:space="preserve">       Clean up LocalData lib usages</t>
  </si>
  <si>
    <t>2.2.11</t>
  </si>
  <si>
    <t xml:space="preserve">     Data archiving:  move expired data out of runtime local database. Any data received on server and older than 15 days will be archived. Data archiving will only happen when PLC is idle, which means no PLC records are found while trying to send. SCM_PLC_DB_LOCK needs to be set while doing WRITE operation to SCM_PLC database to lock Data table. Unlock is needed after the operation is done.</t>
  </si>
  <si>
    <t>2.2.11.0</t>
  </si>
  <si>
    <t xml:space="preserve">          Create a generic method for list delete in metashare common.Core.ng</t>
  </si>
  <si>
    <t>?</t>
  </si>
  <si>
    <t>2.2.11.1</t>
  </si>
  <si>
    <t xml:space="preserve">          Execute the database lock, applying rules when the operation is ready to start data archiving.</t>
  </si>
  <si>
    <t>2.2.11.2</t>
  </si>
  <si>
    <t xml:space="preserve">          Delete data from pclData and insert it in Archive DB according to rules: time and confirmed data, unlock DB after processing</t>
  </si>
  <si>
    <t>2.2.12</t>
  </si>
  <si>
    <t xml:space="preserve">          Data archiving execution task (scheduler), it should be configurable with app.settings setting</t>
  </si>
  <si>
    <t>2.2.13.1</t>
  </si>
  <si>
    <t xml:space="preserve">      Unit Test  (PLC data sender to Server)</t>
  </si>
  <si>
    <t>2.2.13.2</t>
  </si>
  <si>
    <t xml:space="preserve">      Unit Test (archiving)</t>
  </si>
  <si>
    <t>2.2.14</t>
  </si>
  <si>
    <t xml:space="preserve">      Integration testing-SanjelData</t>
  </si>
  <si>
    <t>2.2.15</t>
  </si>
  <si>
    <t xml:space="preserve">      Deploy（Punlish nuget package and Deploy for Local Test Environment）</t>
  </si>
  <si>
    <t xml:space="preserve">   PLC data receiver  (Messaging.Server app)</t>
  </si>
  <si>
    <t>2.3.1</t>
  </si>
  <si>
    <t xml:space="preserve">      Create a server based off Messaging.Server project (see Architecture_ProtoType repository) rename namespaces project, etc, and commit to a new repository</t>
  </si>
  <si>
    <t>ZhangYuan</t>
  </si>
  <si>
    <t>2.3.2.1</t>
  </si>
  <si>
    <t xml:space="preserve">      Create a generic method for list insert in metashare common.Core.ng</t>
  </si>
  <si>
    <t>2.3.2.2</t>
  </si>
  <si>
    <t xml:space="preserve">      Create a generic method for list update in metashare common.Core.ng</t>
  </si>
  <si>
    <t>2.3.3.1</t>
  </si>
  <si>
    <t xml:space="preserve">      Backfilling plc data chages record process to create full record </t>
  </si>
  <si>
    <t>2.3.3.2</t>
  </si>
  <si>
    <t xml:space="preserve">      Execute inserts for PlcData coming from message into sql server DB</t>
  </si>
  <si>
    <t>2.3.4</t>
  </si>
  <si>
    <t xml:space="preserve">      Configure messaging and configure Daos/Services Registrations  to Insert data in Staging DB </t>
  </si>
  <si>
    <t>2.3.5</t>
  </si>
  <si>
    <t xml:space="preserve">      Unit Test</t>
  </si>
  <si>
    <t>2.3.6</t>
  </si>
  <si>
    <t xml:space="preserve">      Integration testing</t>
  </si>
  <si>
    <t>2.3.7</t>
  </si>
  <si>
    <t xml:space="preserve">      Deploy</t>
  </si>
  <si>
    <t>2.3.8</t>
  </si>
  <si>
    <t xml:space="preserve">      Clean up and copy broker installation to messaging repo</t>
  </si>
  <si>
    <t xml:space="preserve">   Online monitor </t>
  </si>
  <si>
    <t>2.4.1</t>
  </si>
  <si>
    <t xml:space="preserve">      Syncfusion real-time charting component  evaluation</t>
  </si>
  <si>
    <t>Release 4: PLC data transmission with MQTT.</t>
  </si>
  <si>
    <t xml:space="preserve">   eServiceOnline</t>
  </si>
  <si>
    <t>2.5.1</t>
  </si>
  <si>
    <t xml:space="preserve">      JobTag improvement to be ready for online.</t>
  </si>
  <si>
    <t>2.5.2</t>
  </si>
  <si>
    <t xml:space="preserve">      Add JobTag to Post Data message queue</t>
  </si>
  <si>
    <t>2.5.3</t>
  </si>
  <si>
    <t xml:space="preserve">      Eliminate the dependency on eServiceMDM.WebAPI</t>
  </si>
  <si>
    <t xml:space="preserve">   PLC Data Online Monitor</t>
  </si>
  <si>
    <t>2.6.1</t>
  </si>
  <si>
    <t xml:space="preserve">      new project like DRB (pending definition) </t>
  </si>
  <si>
    <t>2.6.2</t>
  </si>
  <si>
    <t>2.6.3</t>
  </si>
  <si>
    <t>2.6.4</t>
  </si>
  <si>
    <t xml:space="preserve">   eService</t>
  </si>
  <si>
    <t>2.7.1</t>
  </si>
  <si>
    <t xml:space="preserve">      Stop eService PLC data packing in same release. Remove it from job sending feature</t>
  </si>
  <si>
    <t>2.7.2</t>
  </si>
  <si>
    <t>Release 5: PLC data transmission with MQTT.</t>
  </si>
  <si>
    <t xml:space="preserve">   eServiceExpress</t>
  </si>
  <si>
    <t>2.8.1</t>
  </si>
  <si>
    <t xml:space="preserve">      Explore options to upgrade to NET 6/8 and new syncFusion library compatibility </t>
  </si>
  <si>
    <t>2.8.2</t>
  </si>
  <si>
    <t xml:space="preserve">      Upgrading eServiceExpress.</t>
  </si>
  <si>
    <t>Release 3: Upgrade eServiceExpress .net framework to Net 6/8 (optional)</t>
  </si>
  <si>
    <t>NuGet publish-Release 1</t>
  </si>
  <si>
    <t>Sanjel Library NuGet publish</t>
  </si>
  <si>
    <t>3.1.1</t>
  </si>
  <si>
    <t xml:space="preserve">   Modify workflow actions file</t>
  </si>
  <si>
    <t>3.1.2</t>
  </si>
  <si>
    <t xml:space="preserve">   Publish first stable release for each library individually with GitHub Actions</t>
  </si>
  <si>
    <t>3.1.3</t>
  </si>
  <si>
    <t xml:space="preserve">   Update application library corresponding to Sanjel Library NuGet source</t>
  </si>
  <si>
    <t>3.1.4</t>
  </si>
  <si>
    <t xml:space="preserve">   Document Sanjel Library Guidelines.</t>
  </si>
  <si>
    <t>3.1.5</t>
  </si>
  <si>
    <t xml:space="preserve">   Modify projects to use a shared configuration file to embed the pdb files as resources under the Debug configuration, which helps in debugging with NuGet packages, also configure source_link</t>
  </si>
  <si>
    <t>3.1.6</t>
  </si>
  <si>
    <t xml:space="preserve">   Ask Adam (optional) cofnigure dependanbot or automatic updater</t>
  </si>
  <si>
    <t>Sanjel Common Library NuGet publish</t>
  </si>
  <si>
    <t>3.2.1</t>
  </si>
  <si>
    <t xml:space="preserve">   Move eService projects which are referenced by eProgram and eServiceOnline to SanjelCommonLibrary to decouple the dependencies.</t>
  </si>
  <si>
    <t>3.2.2</t>
  </si>
  <si>
    <t xml:space="preserve">   Create workflow file to push nugets</t>
  </si>
  <si>
    <t xml:space="preserve"> </t>
  </si>
  <si>
    <t>3.2.3</t>
  </si>
  <si>
    <t xml:space="preserve">   Publish SanjelCommonLibrary to NuGet</t>
  </si>
  <si>
    <t>3.2.4</t>
  </si>
  <si>
    <t xml:space="preserve">   Update eService, eProgram, eServiceOnline and eSerivceExpress reference to use NuGet</t>
  </si>
  <si>
    <t>3.2.5</t>
  </si>
  <si>
    <t xml:space="preserve">  Build github workflow to build express, messaging, online and eProgram upon PR merge.</t>
  </si>
  <si>
    <t>3.2.5.1</t>
  </si>
  <si>
    <t xml:space="preserve">       Build github workflow to build express, messaging.</t>
  </si>
  <si>
    <t>3.2.5.2</t>
  </si>
  <si>
    <t xml:space="preserve">       Build github workflow to build online and eProgram upon PR merge.</t>
  </si>
  <si>
    <t>3.2.6</t>
  </si>
  <si>
    <t xml:space="preserve">  Fix Missing ResourceException for SDK-Style Project Resource Loading </t>
  </si>
  <si>
    <t>Release 2: Replacing references by NuGet packages.</t>
  </si>
  <si>
    <t>此行标记项目日程安排的结尾。请勿在此行中输入任何内容。
在此行上方插入新行，以继续构建项目日程安排。</t>
  </si>
  <si>
    <t>在此行上方插入新行</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</si>
</sst>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numFmt numFmtId="179" formatCode="yyyy/m/d\,\ aaaa"/>
    <numFmt numFmtId="180" formatCode="yyyy\-mm\-dd;@"/>
    <numFmt numFmtId="181" formatCode="0_);[Red]\(0\)"/>
    <numFmt numFmtId="182" formatCode="[$-409]mmm\-yy;@"/>
    <numFmt numFmtId="183" formatCode="mmm\-yyyy"/>
    <numFmt numFmtId="184" formatCode="d"/>
  </numFmts>
  <fonts count="35">
    <font>
      <sz val="11"/>
      <color theme="1"/>
      <name val="Microsoft YaHei UI"/>
      <charset val="134"/>
    </font>
    <font>
      <sz val="11"/>
      <color theme="0"/>
      <name val="Microsoft YaHei UI"/>
      <charset val="134"/>
    </font>
    <font>
      <b/>
      <sz val="22"/>
      <color theme="1" tint="0.349986266670736"/>
      <name val="Microsoft YaHei UI"/>
      <charset val="134"/>
    </font>
    <font>
      <b/>
      <sz val="20"/>
      <color theme="4" tint="-0.249977111117893"/>
      <name val="Microsoft YaHei UI"/>
      <charset val="134"/>
    </font>
    <font>
      <sz val="10"/>
      <name val="Microsoft YaHei UI"/>
      <charset val="134"/>
    </font>
    <font>
      <sz val="11"/>
      <color rgb="FF101214"/>
      <name val="Segoe UI"/>
      <charset val="134"/>
    </font>
    <font>
      <b/>
      <sz val="9"/>
      <color theme="0"/>
      <name val="Microsoft YaHei UI"/>
      <charset val="134"/>
    </font>
    <font>
      <b/>
      <sz val="11"/>
      <color theme="1"/>
      <name val="Microsoft YaHei UI"/>
      <charset val="134"/>
    </font>
    <font>
      <b/>
      <sz val="11"/>
      <name val="Microsoft YaHei UI"/>
      <charset val="134"/>
    </font>
    <font>
      <sz val="11"/>
      <name val="Microsoft YaHei UI"/>
      <charset val="134"/>
    </font>
    <font>
      <sz val="9"/>
      <name val="Microsoft YaHei UI"/>
      <charset val="134"/>
    </font>
    <font>
      <sz val="8"/>
      <color theme="0"/>
      <name val="Microsoft YaHei UI"/>
      <charset val="134"/>
    </font>
    <font>
      <i/>
      <sz val="9"/>
      <color theme="1"/>
      <name val="Microsoft YaHei UI"/>
      <charset val="134"/>
    </font>
    <font>
      <b/>
      <sz val="11"/>
      <color theme="1" tint="0.499984740745262"/>
      <name val="Microsoft YaHei UI"/>
      <charset val="134"/>
    </font>
    <font>
      <sz val="10"/>
      <color theme="1" tint="0.499984740745262"/>
      <name val="Microsoft YaHei UI"/>
      <charset val="134"/>
    </font>
    <font>
      <sz val="11"/>
      <color theme="1"/>
      <name val="宋体"/>
      <charset val="134"/>
      <scheme val="minor"/>
    </font>
    <font>
      <u/>
      <sz val="11"/>
      <color indexed="12"/>
      <name val="Microsoft YaHei UI"/>
      <charset val="134"/>
    </font>
    <font>
      <u/>
      <sz val="11"/>
      <color rgb="FF80008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Arial"/>
      <charset val="134"/>
    </font>
  </fonts>
  <fills count="42">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51170384838"/>
        <bgColor indexed="64"/>
      </patternFill>
    </fill>
    <fill>
      <patternFill patternType="solid">
        <fgColor theme="7" tint="0.599993896298105"/>
        <bgColor indexed="64"/>
      </patternFill>
    </fill>
    <fill>
      <patternFill patternType="solid">
        <fgColor theme="7" tint="0.399945066682943"/>
        <bgColor indexed="64"/>
      </patternFill>
    </fill>
    <fill>
      <patternFill patternType="solid">
        <fgColor theme="0" tint="-0.14996795556505"/>
        <bgColor indexed="64"/>
      </patternFill>
    </fill>
    <fill>
      <patternFill patternType="solid">
        <fgColor theme="1" tint="0.349986266670736"/>
        <bgColor indexed="64"/>
      </patternFill>
    </fill>
    <fill>
      <patternFill patternType="solid">
        <fgColor theme="9" tint="0.599993896298105"/>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theme="0" tint="-0.349986266670736"/>
      </bottom>
      <diagonal/>
    </border>
    <border>
      <left/>
      <right/>
      <top style="thin">
        <color theme="0" tint="-0.349986266670736"/>
      </top>
      <bottom/>
      <diagonal/>
    </border>
    <border>
      <left/>
      <right/>
      <top style="medium">
        <color theme="0" tint="-0.149937437055574"/>
      </top>
      <bottom style="medium">
        <color theme="0" tint="-0.149937437055574"/>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37437055574"/>
      </bottom>
      <diagonal/>
    </border>
    <border>
      <left style="thin">
        <color theme="0" tint="-0.149906918546098"/>
      </left>
      <right style="thin">
        <color theme="0" tint="-0.149906918546098"/>
      </right>
      <top style="medium">
        <color theme="0" tint="-0.149937437055574"/>
      </top>
      <bottom style="medium">
        <color theme="0" tint="-0.149937437055574"/>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theme="0" tint="-0.349986266670736"/>
      </left>
      <right style="thin">
        <color theme="0" tint="-0.349986266670736"/>
      </right>
      <top style="thin">
        <color theme="0" tint="-0.349986266670736"/>
      </top>
      <bottom style="thin">
        <color theme="0" tint="-0.349986266670736"/>
      </bottom>
      <diagonal/>
    </border>
  </borders>
  <cellStyleXfs count="54">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0" fillId="0" borderId="0" applyFont="0" applyFill="0" applyBorder="0" applyAlignment="0" applyProtection="0"/>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center"/>
    </xf>
    <xf numFmtId="0" fontId="15" fillId="11" borderId="10" applyNumberFormat="0" applyFont="0" applyAlignment="0" applyProtection="0">
      <alignment vertical="center"/>
    </xf>
    <xf numFmtId="0" fontId="18" fillId="0" borderId="0" applyNumberFormat="0" applyFill="0" applyBorder="0" applyAlignment="0" applyProtection="0">
      <alignment vertical="center"/>
    </xf>
    <xf numFmtId="0" fontId="2" fillId="0" borderId="0" applyNumberFormat="0" applyFill="0" applyBorder="0" applyAlignment="0" applyProtection="0"/>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21" fillId="0" borderId="11" applyNumberFormat="0" applyFill="0" applyAlignment="0" applyProtection="0">
      <alignment vertical="center"/>
    </xf>
    <xf numFmtId="0" fontId="0" fillId="0" borderId="0" applyNumberFormat="0" applyFill="0" applyProtection="0">
      <alignment horizontal="right" indent="1"/>
    </xf>
    <xf numFmtId="0" fontId="22" fillId="0" borderId="0" applyNumberFormat="0" applyFill="0" applyBorder="0" applyAlignment="0" applyProtection="0">
      <alignment vertical="center"/>
    </xf>
    <xf numFmtId="0" fontId="23" fillId="12" borderId="12" applyNumberFormat="0" applyAlignment="0" applyProtection="0">
      <alignment vertical="center"/>
    </xf>
    <xf numFmtId="0" fontId="24" fillId="13" borderId="13" applyNumberFormat="0" applyAlignment="0" applyProtection="0">
      <alignment vertical="center"/>
    </xf>
    <xf numFmtId="0" fontId="25" fillId="13" borderId="12" applyNumberFormat="0" applyAlignment="0" applyProtection="0">
      <alignment vertical="center"/>
    </xf>
    <xf numFmtId="0" fontId="26" fillId="14" borderId="14" applyNumberFormat="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xf numFmtId="0" fontId="1" fillId="0" borderId="0"/>
    <xf numFmtId="0" fontId="0" fillId="0" borderId="3" applyFill="0">
      <alignment horizontal="left" vertical="center" indent="2"/>
    </xf>
    <xf numFmtId="0" fontId="0" fillId="0" borderId="3" applyFill="0">
      <alignment horizontal="center" vertical="center"/>
    </xf>
    <xf numFmtId="178" fontId="0" fillId="0" borderId="3" applyFill="0">
      <alignment horizontal="center" vertical="center"/>
    </xf>
    <xf numFmtId="179" fontId="0" fillId="0" borderId="17">
      <alignment horizontal="center" vertical="center"/>
    </xf>
  </cellStyleXfs>
  <cellXfs count="100">
    <xf numFmtId="0" fontId="0" fillId="0" borderId="0" xfId="0"/>
    <xf numFmtId="0" fontId="0" fillId="0" borderId="0" xfId="0" applyAlignment="1">
      <alignment vertical="center"/>
    </xf>
    <xf numFmtId="0" fontId="1" fillId="0" borderId="0" xfId="49"/>
    <xf numFmtId="0" fontId="0" fillId="0" borderId="0" xfId="0" applyAlignment="1">
      <alignment horizontal="center"/>
    </xf>
    <xf numFmtId="180" fontId="0" fillId="0" borderId="0" xfId="0" applyNumberFormat="1" applyAlignment="1">
      <alignment horizontal="center"/>
    </xf>
    <xf numFmtId="180" fontId="0" fillId="0" borderId="0" xfId="0" applyNumberFormat="1"/>
    <xf numFmtId="0" fontId="1" fillId="0" borderId="0" xfId="49" applyAlignment="1">
      <alignment wrapText="1"/>
    </xf>
    <xf numFmtId="0" fontId="2" fillId="0" borderId="0" xfId="10" applyAlignment="1">
      <alignment horizontal="left"/>
    </xf>
    <xf numFmtId="0" fontId="2" fillId="0" borderId="0" xfId="10" applyAlignment="1">
      <alignment horizontal="center"/>
    </xf>
    <xf numFmtId="0" fontId="3" fillId="0" borderId="0" xfId="0" applyFont="1" applyAlignment="1">
      <alignment horizontal="left"/>
    </xf>
    <xf numFmtId="58" fontId="3" fillId="0" borderId="0" xfId="0" applyNumberFormat="1" applyFont="1" applyAlignment="1">
      <alignment horizontal="left"/>
    </xf>
    <xf numFmtId="0" fontId="4" fillId="0" borderId="0" xfId="0" applyFont="1"/>
    <xf numFmtId="0" fontId="0" fillId="0" borderId="0" xfId="0" applyAlignment="1">
      <alignment horizontal="right"/>
    </xf>
    <xf numFmtId="58" fontId="0" fillId="0" borderId="0" xfId="14" applyNumberFormat="1" applyAlignment="1">
      <alignment horizontal="left"/>
    </xf>
    <xf numFmtId="0" fontId="5" fillId="0" borderId="0" xfId="0" applyFont="1" applyAlignment="1">
      <alignment horizontal="right"/>
    </xf>
    <xf numFmtId="181" fontId="0" fillId="0" borderId="0" xfId="14" applyNumberFormat="1" applyAlignment="1">
      <alignment horizontal="left"/>
    </xf>
    <xf numFmtId="0" fontId="1" fillId="0" borderId="0" xfId="14" applyFont="1" applyAlignment="1"/>
    <xf numFmtId="49" fontId="0" fillId="0" borderId="0" xfId="14" applyNumberFormat="1" applyAlignment="1">
      <alignment horizontal="right"/>
    </xf>
    <xf numFmtId="0" fontId="0" fillId="0" borderId="1" xfId="0" applyBorder="1"/>
    <xf numFmtId="0" fontId="0" fillId="0" borderId="1" xfId="0" applyBorder="1" applyAlignment="1">
      <alignment horizontal="center"/>
    </xf>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0" fillId="0" borderId="0" xfId="0" applyAlignment="1">
      <alignment wrapText="1"/>
    </xf>
    <xf numFmtId="0" fontId="7" fillId="3" borderId="3" xfId="0" applyFont="1" applyFill="1" applyBorder="1" applyAlignment="1">
      <alignment horizontal="left" vertical="center" indent="1"/>
    </xf>
    <xf numFmtId="49" fontId="7" fillId="3" borderId="3" xfId="0" applyNumberFormat="1" applyFont="1" applyFill="1" applyBorder="1" applyAlignment="1">
      <alignment horizontal="left" vertical="center" indent="1"/>
    </xf>
    <xf numFmtId="49" fontId="7" fillId="3" borderId="3" xfId="0" applyNumberFormat="1" applyFont="1" applyFill="1" applyBorder="1" applyAlignment="1">
      <alignment horizontal="center" vertical="center"/>
    </xf>
    <xf numFmtId="0" fontId="7" fillId="3" borderId="3" xfId="51" applyFont="1" applyFill="1">
      <alignment horizontal="center" vertical="center"/>
    </xf>
    <xf numFmtId="9" fontId="8" fillId="3" borderId="0" xfId="3" applyFont="1" applyFill="1" applyAlignment="1">
      <alignment horizontal="center" vertical="center"/>
    </xf>
    <xf numFmtId="0" fontId="7" fillId="4" borderId="3" xfId="50" applyFont="1" applyFill="1">
      <alignment horizontal="left" vertical="center" indent="2"/>
    </xf>
    <xf numFmtId="49" fontId="7" fillId="4" borderId="3" xfId="50" applyNumberFormat="1" applyFont="1" applyFill="1" applyAlignment="1">
      <alignment horizontal="left" vertical="center" wrapText="1"/>
    </xf>
    <xf numFmtId="182" fontId="0" fillId="4" borderId="3" xfId="50" applyNumberFormat="1" applyFill="1" applyAlignment="1">
      <alignment horizontal="center" vertical="center" wrapText="1"/>
    </xf>
    <xf numFmtId="0" fontId="0" fillId="4" borderId="3" xfId="51" applyFill="1">
      <alignment horizontal="center" vertical="center"/>
    </xf>
    <xf numFmtId="9" fontId="9" fillId="4" borderId="0" xfId="3" applyFont="1" applyFill="1" applyAlignment="1">
      <alignment horizontal="center" vertical="center"/>
    </xf>
    <xf numFmtId="49" fontId="0" fillId="4" borderId="3" xfId="50" applyNumberFormat="1" applyFill="1" applyAlignment="1">
      <alignment horizontal="left" vertical="center" wrapText="1"/>
    </xf>
    <xf numFmtId="0" fontId="0" fillId="4" borderId="3" xfId="50" applyFill="1" applyAlignment="1">
      <alignment horizontal="center" vertical="center" wrapText="1"/>
    </xf>
    <xf numFmtId="183" fontId="0" fillId="5" borderId="3" xfId="50" applyNumberFormat="1" applyFill="1" applyAlignment="1">
      <alignment horizontal="center" vertical="center"/>
    </xf>
    <xf numFmtId="0" fontId="7" fillId="3" borderId="3" xfId="50" applyFont="1" applyFill="1">
      <alignment horizontal="left" vertical="center" indent="2"/>
    </xf>
    <xf numFmtId="49" fontId="7" fillId="3" borderId="3" xfId="50" applyNumberFormat="1" applyFont="1" applyFill="1" applyAlignment="1">
      <alignment horizontal="left" vertical="center" wrapText="1"/>
    </xf>
    <xf numFmtId="49" fontId="0" fillId="3" borderId="3" xfId="50" applyNumberFormat="1" applyFill="1" applyAlignment="1">
      <alignment horizontal="center" vertical="center" wrapText="1"/>
    </xf>
    <xf numFmtId="182" fontId="0" fillId="3" borderId="3" xfId="50" applyNumberFormat="1" applyFill="1" applyAlignment="1">
      <alignment horizontal="center" vertical="center" wrapText="1"/>
    </xf>
    <xf numFmtId="0" fontId="0" fillId="3" borderId="3" xfId="51" applyFill="1">
      <alignment horizontal="center" vertical="center"/>
    </xf>
    <xf numFmtId="0" fontId="0" fillId="6" borderId="3" xfId="50" applyFill="1">
      <alignment horizontal="left" vertical="center" indent="2"/>
    </xf>
    <xf numFmtId="0" fontId="7" fillId="6" borderId="3" xfId="50" applyFont="1" applyFill="1">
      <alignment horizontal="left" vertical="center" indent="2"/>
    </xf>
    <xf numFmtId="0" fontId="0" fillId="6" borderId="3" xfId="50" applyFill="1" applyAlignment="1">
      <alignment horizontal="center" vertical="center"/>
    </xf>
    <xf numFmtId="0" fontId="0" fillId="6" borderId="3" xfId="51" applyFill="1">
      <alignment horizontal="center" vertical="center"/>
    </xf>
    <xf numFmtId="9" fontId="9" fillId="6" borderId="0" xfId="3" applyFont="1" applyFill="1" applyAlignment="1">
      <alignment horizontal="center" vertical="center"/>
    </xf>
    <xf numFmtId="0" fontId="0" fillId="5" borderId="3" xfId="50" applyFill="1">
      <alignment horizontal="left" vertical="center" indent="2"/>
    </xf>
    <xf numFmtId="0" fontId="7" fillId="5" borderId="3" xfId="50" applyFont="1" applyFill="1">
      <alignment horizontal="left" vertical="center" indent="2"/>
    </xf>
    <xf numFmtId="0" fontId="0" fillId="5" borderId="3" xfId="51" applyFill="1">
      <alignment horizontal="center" vertical="center"/>
    </xf>
    <xf numFmtId="0" fontId="0" fillId="5" borderId="3" xfId="50" applyFill="1" applyAlignment="1">
      <alignment horizontal="center" vertical="center"/>
    </xf>
    <xf numFmtId="182" fontId="0" fillId="5" borderId="3" xfId="50" applyNumberFormat="1" applyFill="1" applyAlignment="1">
      <alignment horizontal="center" vertical="center"/>
    </xf>
    <xf numFmtId="17" fontId="0" fillId="5" borderId="3" xfId="50" applyNumberFormat="1" applyFill="1" applyAlignment="1">
      <alignment horizontal="center" vertical="center"/>
    </xf>
    <xf numFmtId="0" fontId="7" fillId="5" borderId="3" xfId="50" applyFont="1" applyFill="1" applyAlignment="1">
      <alignment horizontal="center" vertical="center"/>
    </xf>
    <xf numFmtId="58" fontId="4" fillId="0" borderId="0" xfId="0" applyNumberFormat="1" applyFont="1" applyAlignment="1">
      <alignment horizontal="center"/>
    </xf>
    <xf numFmtId="0" fontId="4" fillId="0" borderId="0" xfId="0" applyFont="1" applyAlignment="1">
      <alignment horizontal="center" vertical="center"/>
    </xf>
    <xf numFmtId="0" fontId="8" fillId="0" borderId="0" xfId="0" applyFont="1"/>
    <xf numFmtId="179" fontId="1" fillId="0" borderId="0" xfId="53" applyFont="1" applyBorder="1">
      <alignment horizontal="center" vertical="center"/>
    </xf>
    <xf numFmtId="0" fontId="1" fillId="0" borderId="0" xfId="0" applyFont="1" applyAlignment="1">
      <alignment horizontal="center" vertical="center"/>
    </xf>
    <xf numFmtId="0" fontId="1" fillId="0" borderId="0" xfId="0" applyFont="1"/>
    <xf numFmtId="58" fontId="0" fillId="7" borderId="4" xfId="0" applyNumberFormat="1" applyFill="1" applyBorder="1" applyAlignment="1">
      <alignment horizontal="left" vertical="center" wrapText="1" indent="1"/>
    </xf>
    <xf numFmtId="58" fontId="0" fillId="7" borderId="2" xfId="0" applyNumberFormat="1" applyFill="1" applyBorder="1" applyAlignment="1">
      <alignment horizontal="left" vertical="center" wrapText="1" indent="1"/>
    </xf>
    <xf numFmtId="184" fontId="10" fillId="7" borderId="5" xfId="0" applyNumberFormat="1" applyFont="1" applyFill="1" applyBorder="1" applyAlignment="1">
      <alignment horizontal="center" vertical="center"/>
    </xf>
    <xf numFmtId="184" fontId="10" fillId="7" borderId="0" xfId="0" applyNumberFormat="1" applyFont="1" applyFill="1" applyAlignment="1">
      <alignment horizontal="center" vertical="center"/>
    </xf>
    <xf numFmtId="0" fontId="11" fillId="8" borderId="6" xfId="0" applyFont="1" applyFill="1" applyBorder="1" applyAlignment="1">
      <alignment horizontal="center" vertical="center" shrinkToFit="1"/>
    </xf>
    <xf numFmtId="0" fontId="9" fillId="0" borderId="3" xfId="0" applyFont="1" applyBorder="1" applyAlignment="1">
      <alignment horizontal="center" vertical="center"/>
    </xf>
    <xf numFmtId="0" fontId="0" fillId="0" borderId="7" xfId="0" applyBorder="1" applyAlignment="1">
      <alignment vertical="center"/>
    </xf>
    <xf numFmtId="9" fontId="8" fillId="3" borderId="3" xfId="3" applyFont="1" applyFill="1" applyBorder="1" applyAlignment="1">
      <alignment horizontal="center" vertical="center"/>
    </xf>
    <xf numFmtId="180" fontId="7" fillId="3" borderId="3" xfId="0" applyNumberFormat="1" applyFont="1" applyFill="1" applyBorder="1" applyAlignment="1">
      <alignment horizontal="center" vertical="center"/>
    </xf>
    <xf numFmtId="180" fontId="8" fillId="3" borderId="3" xfId="0" applyNumberFormat="1" applyFont="1" applyFill="1" applyBorder="1" applyAlignment="1">
      <alignment horizontal="center" vertical="center"/>
    </xf>
    <xf numFmtId="9" fontId="9" fillId="4" borderId="3" xfId="3" applyFont="1" applyFill="1" applyBorder="1" applyAlignment="1">
      <alignment horizontal="center" vertical="center"/>
    </xf>
    <xf numFmtId="180" fontId="0" fillId="4" borderId="3" xfId="52" applyNumberFormat="1" applyFill="1">
      <alignment horizontal="center" vertical="center"/>
    </xf>
    <xf numFmtId="9" fontId="9" fillId="4" borderId="3" xfId="3" applyNumberFormat="1" applyFont="1" applyFill="1" applyBorder="1" applyAlignment="1">
      <alignment horizontal="center" vertical="center"/>
    </xf>
    <xf numFmtId="9" fontId="9" fillId="3" borderId="3" xfId="3" applyFont="1" applyFill="1" applyBorder="1" applyAlignment="1">
      <alignment horizontal="center" vertical="center"/>
    </xf>
    <xf numFmtId="180" fontId="0" fillId="3" borderId="3" xfId="52" applyNumberFormat="1" applyFill="1">
      <alignment horizontal="center" vertical="center"/>
    </xf>
    <xf numFmtId="9" fontId="9" fillId="6" borderId="3" xfId="3" applyFont="1" applyFill="1" applyBorder="1" applyAlignment="1">
      <alignment horizontal="center" vertical="center"/>
    </xf>
    <xf numFmtId="180" fontId="0" fillId="6" borderId="3" xfId="52" applyNumberFormat="1" applyFill="1">
      <alignment horizontal="center" vertical="center"/>
    </xf>
    <xf numFmtId="9" fontId="9" fillId="5" borderId="3" xfId="3" applyFont="1" applyFill="1" applyBorder="1" applyAlignment="1">
      <alignment horizontal="center" vertical="center"/>
    </xf>
    <xf numFmtId="180" fontId="0" fillId="5" borderId="3" xfId="52" applyNumberFormat="1" applyFill="1">
      <alignment horizontal="center" vertical="center"/>
    </xf>
    <xf numFmtId="9" fontId="9" fillId="5" borderId="3" xfId="3" applyNumberFormat="1" applyFont="1" applyFill="1" applyBorder="1" applyAlignment="1">
      <alignment horizontal="center" vertical="center"/>
    </xf>
    <xf numFmtId="58" fontId="0" fillId="7" borderId="8" xfId="0" applyNumberFormat="1" applyFill="1" applyBorder="1" applyAlignment="1">
      <alignment horizontal="left" vertical="center" wrapText="1" indent="1"/>
    </xf>
    <xf numFmtId="184" fontId="10" fillId="7" borderId="9" xfId="0" applyNumberFormat="1" applyFont="1" applyFill="1" applyBorder="1" applyAlignment="1">
      <alignment horizontal="center" vertical="center"/>
    </xf>
    <xf numFmtId="0" fontId="0" fillId="9" borderId="3" xfId="50" applyFill="1">
      <alignment horizontal="left" vertical="center" indent="2"/>
    </xf>
    <xf numFmtId="0" fontId="7" fillId="9" borderId="3" xfId="50" applyFont="1" applyFill="1">
      <alignment horizontal="left" vertical="center" indent="2"/>
    </xf>
    <xf numFmtId="0" fontId="0" fillId="9" borderId="3" xfId="50" applyFill="1" applyAlignment="1">
      <alignment horizontal="center" vertical="center"/>
    </xf>
    <xf numFmtId="0" fontId="0" fillId="9" borderId="3" xfId="51" applyFill="1">
      <alignment horizontal="center" vertical="center"/>
    </xf>
    <xf numFmtId="17" fontId="0" fillId="9" borderId="3" xfId="50" applyNumberFormat="1" applyFill="1" applyAlignment="1">
      <alignment horizontal="center" vertical="center"/>
    </xf>
    <xf numFmtId="9" fontId="9" fillId="9" borderId="0" xfId="3" applyFont="1" applyFill="1" applyAlignment="1">
      <alignment horizontal="center" vertical="center"/>
    </xf>
    <xf numFmtId="0" fontId="12" fillId="10" borderId="3" xfId="0" applyFont="1" applyFill="1" applyBorder="1" applyAlignment="1">
      <alignment horizontal="left" vertical="center" indent="1"/>
    </xf>
    <xf numFmtId="0" fontId="12" fillId="10" borderId="3" xfId="0" applyFont="1" applyFill="1" applyBorder="1" applyAlignment="1">
      <alignment horizontal="center" vertical="center"/>
    </xf>
    <xf numFmtId="9" fontId="9" fillId="10" borderId="3" xfId="3" applyFont="1" applyFill="1" applyBorder="1" applyAlignment="1">
      <alignment horizontal="center" vertical="center"/>
    </xf>
    <xf numFmtId="0" fontId="13" fillId="0" borderId="0" xfId="0" applyFont="1"/>
    <xf numFmtId="0" fontId="14" fillId="0" borderId="0" xfId="6" applyFont="1" applyAlignment="1" applyProtection="1"/>
    <xf numFmtId="9" fontId="9" fillId="9" borderId="3" xfId="3" applyFont="1" applyFill="1" applyBorder="1" applyAlignment="1">
      <alignment horizontal="center" vertical="center"/>
    </xf>
    <xf numFmtId="180" fontId="0" fillId="9" borderId="3" xfId="52" applyNumberFormat="1" applyFill="1">
      <alignment horizontal="center" vertical="center"/>
    </xf>
    <xf numFmtId="180" fontId="14" fillId="10" borderId="3" xfId="0" applyNumberFormat="1" applyFont="1" applyFill="1" applyBorder="1" applyAlignment="1">
      <alignment horizontal="left" vertical="center"/>
    </xf>
    <xf numFmtId="180" fontId="9" fillId="10" borderId="3" xfId="0" applyNumberFormat="1" applyFont="1" applyFill="1" applyBorder="1" applyAlignment="1">
      <alignment horizontal="center" vertical="center"/>
    </xf>
    <xf numFmtId="0" fontId="9" fillId="10" borderId="3" xfId="0" applyFont="1" applyFill="1" applyBorder="1" applyAlignment="1">
      <alignment horizontal="center" vertical="center"/>
    </xf>
    <xf numFmtId="0" fontId="0" fillId="10" borderId="7" xfId="0" applyFill="1" applyBorder="1" applyAlignment="1">
      <alignment vertical="center"/>
    </xf>
    <xf numFmtId="180" fontId="1" fillId="0" borderId="0" xfId="0" applyNumberFormat="1" applyFont="1" applyAlignment="1">
      <alignment horizontal="center"/>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z隐藏文本" xfId="49"/>
    <cellStyle name="任务" xfId="50"/>
    <cellStyle name="姓名" xfId="51"/>
    <cellStyle name="日期" xfId="52"/>
    <cellStyle name="项目开始" xfId="53"/>
  </cellStyles>
  <dxfs count="12">
    <dxf>
      <fill>
        <patternFill patternType="solid">
          <bgColor theme="0" tint="-0.349986266670736"/>
        </patternFill>
      </fill>
    </dxf>
    <dxf>
      <fill>
        <patternFill patternType="solid">
          <bgColor theme="7"/>
        </patternFill>
      </fill>
      <border>
        <left/>
        <right/>
      </border>
    </dxf>
    <dxf>
      <border>
        <left style="thin">
          <color rgb="FFC00000"/>
        </left>
        <right style="thin">
          <color rgb="FFC00000"/>
        </right>
      </border>
    </dxf>
    <dxf>
      <border>
        <left style="thin">
          <color theme="0" tint="-0.249946592608417"/>
        </left>
      </border>
    </dxf>
    <dxf>
      <border>
        <left style="thin">
          <color theme="0" tint="-0.249946592608417"/>
        </left>
      </border>
    </dxf>
    <dxf>
      <border>
        <top style="thin">
          <color theme="4" tint="0.399914548173467"/>
        </top>
      </border>
    </dxf>
    <dxf>
      <fill>
        <patternFill patternType="solid">
          <bgColor theme="0" tint="-0.0499893185216834"/>
        </patternFill>
      </fill>
      <border>
        <top style="thin">
          <color theme="4" tint="0.399914548173467"/>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B77F8775-5523-4304-9291-A0DDD8994264}">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outlinePr summaryBelow="0"/>
    <pageSetUpPr fitToPage="1"/>
  </sheetPr>
  <dimension ref="A1:MQ108"/>
  <sheetViews>
    <sheetView showGridLines="0" tabSelected="1" zoomScalePageLayoutView="70" showRuler="0" workbookViewId="0">
      <pane ySplit="5" topLeftCell="A6" activePane="bottomLeft" state="frozen"/>
      <selection/>
      <selection pane="bottomLeft" activeCell="F9" sqref="F9"/>
    </sheetView>
  </sheetViews>
  <sheetFormatPr defaultColWidth="9" defaultRowHeight="29.85" customHeight="1"/>
  <cols>
    <col min="1" max="1" width="2.11111111111111" style="2" customWidth="1"/>
    <col min="2" max="2" width="13.2222222222222" customWidth="1"/>
    <col min="3" max="3" width="76.3333333333333" customWidth="1"/>
    <col min="4" max="4" width="9.88888888888889" customWidth="1"/>
    <col min="5" max="5" width="14.2222222222222" style="3" customWidth="1"/>
    <col min="6" max="6" width="19.2222222222222" customWidth="1"/>
    <col min="7" max="7" width="14.2222222222222" customWidth="1"/>
    <col min="8" max="8" width="9.44444444444444" customWidth="1"/>
    <col min="9" max="9" width="7" customWidth="1"/>
    <col min="10" max="10" width="11" style="4" customWidth="1"/>
    <col min="11" max="11" width="11" style="5" customWidth="1"/>
    <col min="12" max="12" width="9.77777777777778" customWidth="1"/>
    <col min="13" max="13" width="5.44444444444444" customWidth="1"/>
    <col min="14" max="14" width="2.44444444444444" customWidth="1"/>
    <col min="15" max="18" width="2.88888888888889" customWidth="1"/>
    <col min="19" max="27" width="2.55555555555556" customWidth="1"/>
    <col min="28" max="49" width="2.88888888888889" customWidth="1"/>
    <col min="50" max="58" width="2.55555555555556" customWidth="1"/>
    <col min="59" max="80" width="2.88888888888889" customWidth="1"/>
    <col min="81" max="89" width="2.55555555555556" customWidth="1"/>
    <col min="90" max="110" width="2.88888888888889" customWidth="1"/>
    <col min="111" max="119" width="2.55555555555556" customWidth="1"/>
    <col min="120" max="141" width="2.88888888888889" customWidth="1"/>
    <col min="142" max="150" width="2.55555555555556" customWidth="1"/>
    <col min="151" max="171" width="2.88888888888889" customWidth="1"/>
    <col min="172" max="180" width="2.55555555555556" customWidth="1"/>
    <col min="181" max="202" width="2.88888888888889" customWidth="1"/>
    <col min="203" max="211" width="2.55555555555556" customWidth="1"/>
    <col min="212" max="233" width="2.88888888888889" customWidth="1"/>
    <col min="234" max="242" width="2.55555555555556" customWidth="1"/>
    <col min="243" max="262" width="2.88888888888889" customWidth="1"/>
    <col min="263" max="271" width="2.55555555555556" customWidth="1"/>
    <col min="272" max="293" width="2.88888888888889" customWidth="1"/>
    <col min="294" max="302" width="2.55555555555556" customWidth="1"/>
    <col min="303" max="323" width="2.88888888888889" customWidth="1"/>
    <col min="324" max="332" width="2.55555555555556" customWidth="1"/>
    <col min="333" max="354" width="2.88888888888889" customWidth="1"/>
    <col min="355" max="355" width="2.55555555555556" customWidth="1"/>
  </cols>
  <sheetData>
    <row r="1" customHeight="1" spans="1:14">
      <c r="A1" s="6" t="s">
        <v>0</v>
      </c>
      <c r="B1" s="7" t="s">
        <v>1</v>
      </c>
      <c r="C1" s="7"/>
      <c r="D1" s="7"/>
      <c r="E1" s="8"/>
      <c r="F1" s="9"/>
      <c r="G1" s="10"/>
      <c r="H1" s="11"/>
      <c r="I1" s="11"/>
      <c r="J1" s="54"/>
      <c r="K1" s="55"/>
      <c r="L1" s="9"/>
      <c r="M1" s="11"/>
      <c r="N1" s="56"/>
    </row>
    <row r="2" customHeight="1" spans="1:12">
      <c r="A2" s="2" t="s">
        <v>2</v>
      </c>
      <c r="B2" s="12" t="s">
        <v>3</v>
      </c>
      <c r="C2" s="13">
        <v>45444</v>
      </c>
      <c r="D2" s="13"/>
      <c r="E2" s="14" t="s">
        <v>4</v>
      </c>
      <c r="F2" s="15">
        <f>G7</f>
        <v>442</v>
      </c>
      <c r="G2" s="16">
        <v>192</v>
      </c>
      <c r="H2" s="16"/>
      <c r="I2" s="16"/>
      <c r="J2" s="57">
        <f ca="1">TODAY()</f>
        <v>45470</v>
      </c>
      <c r="K2" s="57"/>
      <c r="L2" s="15"/>
    </row>
    <row r="3" customHeight="1" spans="1:350">
      <c r="A3" s="6" t="s">
        <v>5</v>
      </c>
      <c r="B3" s="12" t="s">
        <v>6</v>
      </c>
      <c r="C3" s="13">
        <v>45473</v>
      </c>
      <c r="D3" s="13"/>
      <c r="E3" s="17" t="s">
        <v>7</v>
      </c>
      <c r="F3" s="15">
        <v>320</v>
      </c>
      <c r="G3" s="16" t="s">
        <v>8</v>
      </c>
      <c r="H3" s="16"/>
      <c r="I3" s="16"/>
      <c r="J3" s="58">
        <v>1</v>
      </c>
      <c r="K3" s="59"/>
      <c r="L3" s="15"/>
      <c r="N3" s="60">
        <f ca="1">N4</f>
        <v>45467</v>
      </c>
      <c r="O3" s="61"/>
      <c r="P3" s="61"/>
      <c r="Q3" s="61"/>
      <c r="R3" s="61"/>
      <c r="S3" s="61"/>
      <c r="T3" s="80"/>
      <c r="U3" s="60">
        <f ca="1">U4</f>
        <v>45474</v>
      </c>
      <c r="V3" s="61"/>
      <c r="W3" s="61"/>
      <c r="X3" s="61"/>
      <c r="Y3" s="61"/>
      <c r="Z3" s="61"/>
      <c r="AA3" s="80"/>
      <c r="AB3" s="60">
        <f ca="1">AB4</f>
        <v>45481</v>
      </c>
      <c r="AC3" s="61"/>
      <c r="AD3" s="61"/>
      <c r="AE3" s="61"/>
      <c r="AF3" s="61"/>
      <c r="AG3" s="61"/>
      <c r="AH3" s="80"/>
      <c r="AI3" s="60">
        <f ca="1">AI4</f>
        <v>45488</v>
      </c>
      <c r="AJ3" s="61"/>
      <c r="AK3" s="61"/>
      <c r="AL3" s="61"/>
      <c r="AM3" s="61"/>
      <c r="AN3" s="61"/>
      <c r="AO3" s="80"/>
      <c r="AP3" s="60">
        <f ca="1">AP4</f>
        <v>45495</v>
      </c>
      <c r="AQ3" s="61"/>
      <c r="AR3" s="61"/>
      <c r="AS3" s="61"/>
      <c r="AT3" s="61"/>
      <c r="AU3" s="61"/>
      <c r="AV3" s="80"/>
      <c r="AW3" s="60">
        <f ca="1">AW4</f>
        <v>45502</v>
      </c>
      <c r="AX3" s="61"/>
      <c r="AY3" s="61"/>
      <c r="AZ3" s="61"/>
      <c r="BA3" s="61"/>
      <c r="BB3" s="61"/>
      <c r="BC3" s="80"/>
      <c r="BD3" s="60">
        <f ca="1">BD4</f>
        <v>45509</v>
      </c>
      <c r="BE3" s="61"/>
      <c r="BF3" s="61"/>
      <c r="BG3" s="61"/>
      <c r="BH3" s="61"/>
      <c r="BI3" s="61"/>
      <c r="BJ3" s="80"/>
      <c r="BK3" s="60">
        <f ca="1">BK4</f>
        <v>45516</v>
      </c>
      <c r="BL3" s="61"/>
      <c r="BM3" s="61"/>
      <c r="BN3" s="61"/>
      <c r="BO3" s="61"/>
      <c r="BP3" s="61"/>
      <c r="BQ3" s="80"/>
      <c r="BR3" s="60">
        <f ca="1">BR4</f>
        <v>45523</v>
      </c>
      <c r="BS3" s="61"/>
      <c r="BT3" s="61"/>
      <c r="BU3" s="61"/>
      <c r="BV3" s="61"/>
      <c r="BW3" s="61"/>
      <c r="BX3" s="80"/>
      <c r="BY3" s="60">
        <f ca="1">BY4</f>
        <v>45530</v>
      </c>
      <c r="BZ3" s="61"/>
      <c r="CA3" s="61"/>
      <c r="CB3" s="61"/>
      <c r="CC3" s="61"/>
      <c r="CD3" s="61"/>
      <c r="CE3" s="80"/>
      <c r="CF3" s="60">
        <f ca="1">CF4</f>
        <v>45537</v>
      </c>
      <c r="CG3" s="61"/>
      <c r="CH3" s="61"/>
      <c r="CI3" s="61"/>
      <c r="CJ3" s="61"/>
      <c r="CK3" s="61"/>
      <c r="CL3" s="80"/>
      <c r="CM3" s="60">
        <f ca="1">CM4</f>
        <v>45544</v>
      </c>
      <c r="CN3" s="61"/>
      <c r="CO3" s="61"/>
      <c r="CP3" s="61"/>
      <c r="CQ3" s="61"/>
      <c r="CR3" s="61"/>
      <c r="CS3" s="80"/>
      <c r="CT3" s="60">
        <f ca="1">CT4</f>
        <v>45551</v>
      </c>
      <c r="CZ3" s="60">
        <f ca="1" t="shared" ref="CZ3" si="0">CZ4</f>
        <v>45557</v>
      </c>
      <c r="DF3" s="60">
        <f ca="1" t="shared" ref="DF3" si="1">DF4</f>
        <v>45563</v>
      </c>
      <c r="DL3" s="60">
        <f ca="1" t="shared" ref="DL3" si="2">DL4</f>
        <v>45569</v>
      </c>
      <c r="DR3" s="60">
        <f ca="1" t="shared" ref="DR3" si="3">DR4</f>
        <v>45575</v>
      </c>
      <c r="DX3" s="60">
        <f ca="1" t="shared" ref="DX3" si="4">DX4</f>
        <v>45581</v>
      </c>
      <c r="ED3" s="60">
        <f ca="1" t="shared" ref="ED3" si="5">ED4</f>
        <v>45587</v>
      </c>
      <c r="EJ3" s="60">
        <f ca="1" t="shared" ref="EJ3" si="6">EJ4</f>
        <v>45593</v>
      </c>
      <c r="EP3" s="60">
        <f ca="1" t="shared" ref="EP3" si="7">EP4</f>
        <v>45599</v>
      </c>
      <c r="EV3" s="60">
        <f ca="1" t="shared" ref="EV3" si="8">EV4</f>
        <v>45605</v>
      </c>
      <c r="FB3" s="60">
        <f ca="1" t="shared" ref="FB3" si="9">FB4</f>
        <v>45611</v>
      </c>
      <c r="FH3" s="60">
        <f ca="1" t="shared" ref="FH3" si="10">FH4</f>
        <v>45617</v>
      </c>
      <c r="FN3" s="60">
        <f ca="1" t="shared" ref="FN3" si="11">FN4</f>
        <v>45623</v>
      </c>
      <c r="FT3" s="60">
        <f ca="1" t="shared" ref="FT3" si="12">FT4</f>
        <v>45629</v>
      </c>
      <c r="FZ3" s="60">
        <f ca="1" t="shared" ref="FZ3" si="13">FZ4</f>
        <v>45635</v>
      </c>
      <c r="GF3" s="60">
        <f ca="1" t="shared" ref="GF3" si="14">GF4</f>
        <v>45641</v>
      </c>
      <c r="GL3" s="60">
        <f ca="1" t="shared" ref="GL3" si="15">GL4</f>
        <v>45647</v>
      </c>
      <c r="GR3" s="60">
        <f ca="1" t="shared" ref="GR3" si="16">GR4</f>
        <v>45653</v>
      </c>
      <c r="GX3" s="60">
        <f ca="1" t="shared" ref="GX3" si="17">GX4</f>
        <v>45659</v>
      </c>
      <c r="HD3" s="60">
        <f ca="1" t="shared" ref="HD3" si="18">HD4</f>
        <v>45665</v>
      </c>
      <c r="HJ3" s="60">
        <f ca="1" t="shared" ref="HJ3" si="19">HJ4</f>
        <v>45671</v>
      </c>
      <c r="HP3" s="60">
        <f ca="1" t="shared" ref="HP3" si="20">HP4</f>
        <v>45677</v>
      </c>
      <c r="HV3" s="60">
        <f ca="1" t="shared" ref="HV3" si="21">HV4</f>
        <v>45683</v>
      </c>
      <c r="IB3" s="60">
        <f ca="1" t="shared" ref="IB3" si="22">IB4</f>
        <v>45689</v>
      </c>
      <c r="IH3" s="60">
        <f ca="1" t="shared" ref="IH3" si="23">IH4</f>
        <v>45695</v>
      </c>
      <c r="IN3" s="60">
        <f ca="1" t="shared" ref="IN3" si="24">IN4</f>
        <v>45701</v>
      </c>
      <c r="IT3" s="60">
        <f ca="1" t="shared" ref="IT3" si="25">IT4</f>
        <v>45707</v>
      </c>
      <c r="IZ3" s="60">
        <f ca="1" t="shared" ref="IZ3" si="26">IZ4</f>
        <v>45713</v>
      </c>
      <c r="JF3" s="60">
        <f ca="1" t="shared" ref="JF3" si="27">JF4</f>
        <v>45719</v>
      </c>
      <c r="JL3" s="60">
        <f ca="1" t="shared" ref="JL3" si="28">JL4</f>
        <v>45725</v>
      </c>
      <c r="JR3" s="60">
        <f ca="1" t="shared" ref="JR3" si="29">JR4</f>
        <v>45731</v>
      </c>
      <c r="JX3" s="60">
        <f ca="1" t="shared" ref="JX3" si="30">JX4</f>
        <v>45737</v>
      </c>
      <c r="KD3" s="60">
        <f ca="1" t="shared" ref="KD3" si="31">KD4</f>
        <v>45743</v>
      </c>
      <c r="KJ3" s="60">
        <f ca="1" t="shared" ref="KJ3" si="32">KJ4</f>
        <v>45749</v>
      </c>
      <c r="KP3" s="60">
        <f ca="1" t="shared" ref="KP3" si="33">KP4</f>
        <v>45755</v>
      </c>
      <c r="KV3" s="60">
        <f ca="1" t="shared" ref="KV3" si="34">KV4</f>
        <v>45761</v>
      </c>
      <c r="LB3" s="60">
        <f ca="1" t="shared" ref="LB3" si="35">LB4</f>
        <v>45767</v>
      </c>
      <c r="LH3" s="60">
        <f ca="1" t="shared" ref="LH3" si="36">LH4</f>
        <v>45773</v>
      </c>
      <c r="LN3" s="60">
        <f ca="1" t="shared" ref="LN3" si="37">LN4</f>
        <v>45779</v>
      </c>
      <c r="LT3" s="60">
        <f ca="1" t="shared" ref="LT3" si="38">LT4</f>
        <v>45785</v>
      </c>
      <c r="LZ3" s="60">
        <f ca="1" t="shared" ref="LZ3" si="39">LZ4</f>
        <v>45791</v>
      </c>
      <c r="MF3" s="60">
        <f ca="1" t="shared" ref="MF3" si="40">MF4</f>
        <v>45797</v>
      </c>
      <c r="ML3" s="60">
        <f ca="1" t="shared" ref="ML3" si="41">ML4</f>
        <v>45803</v>
      </c>
    </row>
    <row r="4" ht="15.4" customHeight="1" spans="1:355">
      <c r="A4" s="6" t="s">
        <v>9</v>
      </c>
      <c r="B4" s="18"/>
      <c r="C4" s="18"/>
      <c r="D4" s="18"/>
      <c r="E4" s="19"/>
      <c r="F4" s="18"/>
      <c r="G4" s="18"/>
      <c r="H4" s="18"/>
      <c r="I4" s="18"/>
      <c r="J4" s="18"/>
      <c r="K4" s="18"/>
      <c r="L4" s="18"/>
      <c r="N4" s="62">
        <f ca="1">项目开始-WEEKDAY(项目开始,1)+2+7*(显示周数-1)</f>
        <v>45467</v>
      </c>
      <c r="O4" s="63">
        <f ca="1">N4+1</f>
        <v>45468</v>
      </c>
      <c r="P4" s="63">
        <f ca="1" t="shared" ref="P4:BE4" si="42">O4+1</f>
        <v>45469</v>
      </c>
      <c r="Q4" s="63">
        <f ca="1" t="shared" si="42"/>
        <v>45470</v>
      </c>
      <c r="R4" s="63">
        <f ca="1" t="shared" si="42"/>
        <v>45471</v>
      </c>
      <c r="S4" s="63">
        <f ca="1" t="shared" si="42"/>
        <v>45472</v>
      </c>
      <c r="T4" s="81">
        <f ca="1" t="shared" si="42"/>
        <v>45473</v>
      </c>
      <c r="U4" s="62">
        <f ca="1" t="shared" si="42"/>
        <v>45474</v>
      </c>
      <c r="V4" s="63">
        <f ca="1" t="shared" si="42"/>
        <v>45475</v>
      </c>
      <c r="W4" s="63">
        <f ca="1" t="shared" si="42"/>
        <v>45476</v>
      </c>
      <c r="X4" s="63">
        <f ca="1" t="shared" si="42"/>
        <v>45477</v>
      </c>
      <c r="Y4" s="63">
        <f ca="1" t="shared" si="42"/>
        <v>45478</v>
      </c>
      <c r="Z4" s="63">
        <f ca="1" t="shared" si="42"/>
        <v>45479</v>
      </c>
      <c r="AA4" s="81">
        <f ca="1" t="shared" si="42"/>
        <v>45480</v>
      </c>
      <c r="AB4" s="62">
        <f ca="1" t="shared" si="42"/>
        <v>45481</v>
      </c>
      <c r="AC4" s="63">
        <f ca="1" t="shared" si="42"/>
        <v>45482</v>
      </c>
      <c r="AD4" s="63">
        <f ca="1" t="shared" si="42"/>
        <v>45483</v>
      </c>
      <c r="AE4" s="63">
        <f ca="1" t="shared" si="42"/>
        <v>45484</v>
      </c>
      <c r="AF4" s="63">
        <f ca="1" t="shared" si="42"/>
        <v>45485</v>
      </c>
      <c r="AG4" s="63">
        <f ca="1" t="shared" si="42"/>
        <v>45486</v>
      </c>
      <c r="AH4" s="81">
        <f ca="1" t="shared" si="42"/>
        <v>45487</v>
      </c>
      <c r="AI4" s="62">
        <f ca="1" t="shared" si="42"/>
        <v>45488</v>
      </c>
      <c r="AJ4" s="63">
        <f ca="1" t="shared" si="42"/>
        <v>45489</v>
      </c>
      <c r="AK4" s="63">
        <f ca="1" t="shared" si="42"/>
        <v>45490</v>
      </c>
      <c r="AL4" s="63">
        <f ca="1" t="shared" si="42"/>
        <v>45491</v>
      </c>
      <c r="AM4" s="63">
        <f ca="1" t="shared" si="42"/>
        <v>45492</v>
      </c>
      <c r="AN4" s="63">
        <f ca="1" t="shared" si="42"/>
        <v>45493</v>
      </c>
      <c r="AO4" s="81">
        <f ca="1" t="shared" si="42"/>
        <v>45494</v>
      </c>
      <c r="AP4" s="62">
        <f ca="1" t="shared" si="42"/>
        <v>45495</v>
      </c>
      <c r="AQ4" s="63">
        <f ca="1" t="shared" si="42"/>
        <v>45496</v>
      </c>
      <c r="AR4" s="63">
        <f ca="1" t="shared" si="42"/>
        <v>45497</v>
      </c>
      <c r="AS4" s="63">
        <f ca="1" t="shared" si="42"/>
        <v>45498</v>
      </c>
      <c r="AT4" s="63">
        <f ca="1" t="shared" si="42"/>
        <v>45499</v>
      </c>
      <c r="AU4" s="63">
        <f ca="1" t="shared" si="42"/>
        <v>45500</v>
      </c>
      <c r="AV4" s="81">
        <f ca="1" t="shared" si="42"/>
        <v>45501</v>
      </c>
      <c r="AW4" s="62">
        <f ca="1" t="shared" si="42"/>
        <v>45502</v>
      </c>
      <c r="AX4" s="63">
        <f ca="1" t="shared" si="42"/>
        <v>45503</v>
      </c>
      <c r="AY4" s="63">
        <f ca="1" t="shared" si="42"/>
        <v>45504</v>
      </c>
      <c r="AZ4" s="63">
        <f ca="1" t="shared" si="42"/>
        <v>45505</v>
      </c>
      <c r="BA4" s="63">
        <f ca="1" t="shared" si="42"/>
        <v>45506</v>
      </c>
      <c r="BB4" s="63">
        <f ca="1" t="shared" si="42"/>
        <v>45507</v>
      </c>
      <c r="BC4" s="81">
        <f ca="1" t="shared" si="42"/>
        <v>45508</v>
      </c>
      <c r="BD4" s="62">
        <f ca="1" t="shared" si="42"/>
        <v>45509</v>
      </c>
      <c r="BE4" s="63">
        <f ca="1" t="shared" si="42"/>
        <v>45510</v>
      </c>
      <c r="BF4" s="63">
        <f ca="1" t="shared" ref="BF4:BL4" si="43">BE4+1</f>
        <v>45511</v>
      </c>
      <c r="BG4" s="63">
        <f ca="1" t="shared" si="43"/>
        <v>45512</v>
      </c>
      <c r="BH4" s="63">
        <f ca="1" t="shared" si="43"/>
        <v>45513</v>
      </c>
      <c r="BI4" s="63">
        <f ca="1" t="shared" si="43"/>
        <v>45514</v>
      </c>
      <c r="BJ4" s="81">
        <f ca="1" t="shared" si="43"/>
        <v>45515</v>
      </c>
      <c r="BK4" s="62">
        <f ca="1" t="shared" si="43"/>
        <v>45516</v>
      </c>
      <c r="BL4" s="63">
        <f ca="1" t="shared" si="43"/>
        <v>45517</v>
      </c>
      <c r="BM4" s="63">
        <f ca="1" t="shared" ref="BM4:BR4" si="44">BL4+1</f>
        <v>45518</v>
      </c>
      <c r="BN4" s="63">
        <f ca="1" t="shared" si="44"/>
        <v>45519</v>
      </c>
      <c r="BO4" s="63">
        <f ca="1" t="shared" si="44"/>
        <v>45520</v>
      </c>
      <c r="BP4" s="63">
        <f ca="1" t="shared" si="44"/>
        <v>45521</v>
      </c>
      <c r="BQ4" s="81">
        <f ca="1" t="shared" si="44"/>
        <v>45522</v>
      </c>
      <c r="BR4" s="81">
        <f ca="1" t="shared" si="44"/>
        <v>45523</v>
      </c>
      <c r="BS4" s="81">
        <f ca="1" t="shared" ref="BS4" si="45">BR4+1</f>
        <v>45524</v>
      </c>
      <c r="BT4" s="81">
        <f ca="1" t="shared" ref="BT4" si="46">BS4+1</f>
        <v>45525</v>
      </c>
      <c r="BU4" s="81">
        <f ca="1" t="shared" ref="BU4" si="47">BT4+1</f>
        <v>45526</v>
      </c>
      <c r="BV4" s="81">
        <f ca="1" t="shared" ref="BV4" si="48">BU4+1</f>
        <v>45527</v>
      </c>
      <c r="BW4" s="81">
        <f ca="1" t="shared" ref="BW4" si="49">BV4+1</f>
        <v>45528</v>
      </c>
      <c r="BX4" s="81">
        <f ca="1" t="shared" ref="BX4" si="50">BW4+1</f>
        <v>45529</v>
      </c>
      <c r="BY4" s="81">
        <f ca="1" t="shared" ref="BY4" si="51">BX4+1</f>
        <v>45530</v>
      </c>
      <c r="BZ4" s="81">
        <f ca="1" t="shared" ref="BZ4" si="52">BY4+1</f>
        <v>45531</v>
      </c>
      <c r="CA4" s="81">
        <f ca="1" t="shared" ref="CA4" si="53">BZ4+1</f>
        <v>45532</v>
      </c>
      <c r="CB4" s="81">
        <f ca="1" t="shared" ref="CB4" si="54">CA4+1</f>
        <v>45533</v>
      </c>
      <c r="CC4" s="81">
        <f ca="1" t="shared" ref="CC4" si="55">CB4+1</f>
        <v>45534</v>
      </c>
      <c r="CD4" s="81">
        <f ca="1" t="shared" ref="CD4" si="56">CC4+1</f>
        <v>45535</v>
      </c>
      <c r="CE4" s="81">
        <f ca="1" t="shared" ref="CE4" si="57">CD4+1</f>
        <v>45536</v>
      </c>
      <c r="CF4" s="81">
        <f ca="1" t="shared" ref="CF4" si="58">CE4+1</f>
        <v>45537</v>
      </c>
      <c r="CG4" s="81">
        <f ca="1" t="shared" ref="CG4" si="59">CF4+1</f>
        <v>45538</v>
      </c>
      <c r="CH4" s="81">
        <f ca="1" t="shared" ref="CH4" si="60">CG4+1</f>
        <v>45539</v>
      </c>
      <c r="CI4" s="81">
        <f ca="1" t="shared" ref="CI4" si="61">CH4+1</f>
        <v>45540</v>
      </c>
      <c r="CJ4" s="81">
        <f ca="1" t="shared" ref="CJ4" si="62">CI4+1</f>
        <v>45541</v>
      </c>
      <c r="CK4" s="81">
        <f ca="1" t="shared" ref="CK4" si="63">CJ4+1</f>
        <v>45542</v>
      </c>
      <c r="CL4" s="81">
        <f ca="1" t="shared" ref="CL4" si="64">CK4+1</f>
        <v>45543</v>
      </c>
      <c r="CM4" s="81">
        <f ca="1" t="shared" ref="CM4" si="65">CL4+1</f>
        <v>45544</v>
      </c>
      <c r="CN4" s="81">
        <f ca="1" t="shared" ref="CN4" si="66">CM4+1</f>
        <v>45545</v>
      </c>
      <c r="CO4" s="81">
        <f ca="1" t="shared" ref="CO4" si="67">CN4+1</f>
        <v>45546</v>
      </c>
      <c r="CP4" s="81">
        <f ca="1" t="shared" ref="CP4" si="68">CO4+1</f>
        <v>45547</v>
      </c>
      <c r="CQ4" s="81">
        <f ca="1" t="shared" ref="CQ4" si="69">CP4+1</f>
        <v>45548</v>
      </c>
      <c r="CR4" s="81">
        <f ca="1" t="shared" ref="CR4" si="70">CQ4+1</f>
        <v>45549</v>
      </c>
      <c r="CS4" s="81">
        <f ca="1" t="shared" ref="CS4" si="71">CR4+1</f>
        <v>45550</v>
      </c>
      <c r="CT4" s="81">
        <f ca="1" t="shared" ref="CT4" si="72">CS4+1</f>
        <v>45551</v>
      </c>
      <c r="CU4" s="81">
        <f ca="1" t="shared" ref="CU4" si="73">CT4+1</f>
        <v>45552</v>
      </c>
      <c r="CV4" s="81">
        <f ca="1" t="shared" ref="CV4" si="74">CU4+1</f>
        <v>45553</v>
      </c>
      <c r="CW4" s="81">
        <f ca="1" t="shared" ref="CW4" si="75">CV4+1</f>
        <v>45554</v>
      </c>
      <c r="CX4" s="81">
        <f ca="1" t="shared" ref="CX4" si="76">CW4+1</f>
        <v>45555</v>
      </c>
      <c r="CY4" s="81">
        <f ca="1" t="shared" ref="CY4" si="77">CX4+1</f>
        <v>45556</v>
      </c>
      <c r="CZ4" s="81">
        <f ca="1" t="shared" ref="CZ4" si="78">CY4+1</f>
        <v>45557</v>
      </c>
      <c r="DA4" s="81">
        <f ca="1" t="shared" ref="DA4" si="79">CZ4+1</f>
        <v>45558</v>
      </c>
      <c r="DB4" s="81">
        <f ca="1" t="shared" ref="DB4" si="80">DA4+1</f>
        <v>45559</v>
      </c>
      <c r="DC4" s="81">
        <f ca="1" t="shared" ref="DC4" si="81">DB4+1</f>
        <v>45560</v>
      </c>
      <c r="DD4" s="81">
        <f ca="1" t="shared" ref="DD4" si="82">DC4+1</f>
        <v>45561</v>
      </c>
      <c r="DE4" s="81">
        <f ca="1" t="shared" ref="DE4" si="83">DD4+1</f>
        <v>45562</v>
      </c>
      <c r="DF4" s="81">
        <f ca="1" t="shared" ref="DF4" si="84">DE4+1</f>
        <v>45563</v>
      </c>
      <c r="DG4" s="81">
        <f ca="1" t="shared" ref="DG4" si="85">DF4+1</f>
        <v>45564</v>
      </c>
      <c r="DH4" s="81">
        <f ca="1" t="shared" ref="DH4" si="86">DG4+1</f>
        <v>45565</v>
      </c>
      <c r="DI4" s="81">
        <f ca="1" t="shared" ref="DI4" si="87">DH4+1</f>
        <v>45566</v>
      </c>
      <c r="DJ4" s="81">
        <f ca="1" t="shared" ref="DJ4:DK4" si="88">DI4+1</f>
        <v>45567</v>
      </c>
      <c r="DK4" s="81">
        <f ca="1" t="shared" si="88"/>
        <v>45568</v>
      </c>
      <c r="DL4" s="81">
        <f ca="1" t="shared" ref="DL4" si="89">DK4+1</f>
        <v>45569</v>
      </c>
      <c r="DM4" s="81">
        <f ca="1" t="shared" ref="DM4" si="90">DL4+1</f>
        <v>45570</v>
      </c>
      <c r="DN4" s="81">
        <f ca="1" t="shared" ref="DN4" si="91">DM4+1</f>
        <v>45571</v>
      </c>
      <c r="DO4" s="81">
        <f ca="1" t="shared" ref="DO4" si="92">DN4+1</f>
        <v>45572</v>
      </c>
      <c r="DP4" s="81">
        <f ca="1" t="shared" ref="DP4" si="93">DO4+1</f>
        <v>45573</v>
      </c>
      <c r="DQ4" s="81">
        <f ca="1" t="shared" ref="DQ4" si="94">DP4+1</f>
        <v>45574</v>
      </c>
      <c r="DR4" s="81">
        <f ca="1" t="shared" ref="DR4" si="95">DQ4+1</f>
        <v>45575</v>
      </c>
      <c r="DS4" s="81">
        <f ca="1" t="shared" ref="DS4" si="96">DR4+1</f>
        <v>45576</v>
      </c>
      <c r="DT4" s="81">
        <f ca="1" t="shared" ref="DT4" si="97">DS4+1</f>
        <v>45577</v>
      </c>
      <c r="DU4" s="81">
        <f ca="1" t="shared" ref="DU4" si="98">DT4+1</f>
        <v>45578</v>
      </c>
      <c r="DV4" s="81">
        <f ca="1" t="shared" ref="DV4" si="99">DU4+1</f>
        <v>45579</v>
      </c>
      <c r="DW4" s="81">
        <f ca="1" t="shared" ref="DW4" si="100">DV4+1</f>
        <v>45580</v>
      </c>
      <c r="DX4" s="81">
        <f ca="1" t="shared" ref="DX4" si="101">DW4+1</f>
        <v>45581</v>
      </c>
      <c r="DY4" s="81">
        <f ca="1" t="shared" ref="DY4" si="102">DX4+1</f>
        <v>45582</v>
      </c>
      <c r="DZ4" s="81">
        <f ca="1" t="shared" ref="DZ4" si="103">DY4+1</f>
        <v>45583</v>
      </c>
      <c r="EA4" s="81">
        <f ca="1" t="shared" ref="EA4" si="104">DZ4+1</f>
        <v>45584</v>
      </c>
      <c r="EB4" s="81">
        <f ca="1" t="shared" ref="EB4" si="105">EA4+1</f>
        <v>45585</v>
      </c>
      <c r="EC4" s="81">
        <f ca="1" t="shared" ref="EC4" si="106">EB4+1</f>
        <v>45586</v>
      </c>
      <c r="ED4" s="81">
        <f ca="1" t="shared" ref="ED4" si="107">EC4+1</f>
        <v>45587</v>
      </c>
      <c r="EE4" s="81">
        <f ca="1" t="shared" ref="EE4" si="108">ED4+1</f>
        <v>45588</v>
      </c>
      <c r="EF4" s="81">
        <f ca="1" t="shared" ref="EF4" si="109">EE4+1</f>
        <v>45589</v>
      </c>
      <c r="EG4" s="81">
        <f ca="1" t="shared" ref="EG4" si="110">EF4+1</f>
        <v>45590</v>
      </c>
      <c r="EH4" s="81">
        <f ca="1" t="shared" ref="EH4" si="111">EG4+1</f>
        <v>45591</v>
      </c>
      <c r="EI4" s="81">
        <f ca="1" t="shared" ref="EI4" si="112">EH4+1</f>
        <v>45592</v>
      </c>
      <c r="EJ4" s="81">
        <f ca="1" t="shared" ref="EJ4" si="113">EI4+1</f>
        <v>45593</v>
      </c>
      <c r="EK4" s="81">
        <f ca="1" t="shared" ref="EK4" si="114">EJ4+1</f>
        <v>45594</v>
      </c>
      <c r="EL4" s="81">
        <f ca="1" t="shared" ref="EL4" si="115">EK4+1</f>
        <v>45595</v>
      </c>
      <c r="EM4" s="81">
        <f ca="1" t="shared" ref="EM4" si="116">EL4+1</f>
        <v>45596</v>
      </c>
      <c r="EN4" s="81">
        <f ca="1" t="shared" ref="EN4" si="117">EM4+1</f>
        <v>45597</v>
      </c>
      <c r="EO4" s="81">
        <f ca="1" t="shared" ref="EO4" si="118">EN4+1</f>
        <v>45598</v>
      </c>
      <c r="EP4" s="81">
        <f ca="1" t="shared" ref="EP4" si="119">EO4+1</f>
        <v>45599</v>
      </c>
      <c r="EQ4" s="81">
        <f ca="1" t="shared" ref="EQ4" si="120">EP4+1</f>
        <v>45600</v>
      </c>
      <c r="ER4" s="81">
        <f ca="1" t="shared" ref="ER4" si="121">EQ4+1</f>
        <v>45601</v>
      </c>
      <c r="ES4" s="81">
        <f ca="1" t="shared" ref="ES4" si="122">ER4+1</f>
        <v>45602</v>
      </c>
      <c r="ET4" s="81">
        <f ca="1" t="shared" ref="ET4" si="123">ES4+1</f>
        <v>45603</v>
      </c>
      <c r="EU4" s="81">
        <f ca="1" t="shared" ref="EU4" si="124">ET4+1</f>
        <v>45604</v>
      </c>
      <c r="EV4" s="81">
        <f ca="1" t="shared" ref="EV4" si="125">EU4+1</f>
        <v>45605</v>
      </c>
      <c r="EW4" s="81">
        <f ca="1" t="shared" ref="EW4" si="126">EV4+1</f>
        <v>45606</v>
      </c>
      <c r="EX4" s="81">
        <f ca="1" t="shared" ref="EX4" si="127">EW4+1</f>
        <v>45607</v>
      </c>
      <c r="EY4" s="81">
        <f ca="1" t="shared" ref="EY4" si="128">EX4+1</f>
        <v>45608</v>
      </c>
      <c r="EZ4" s="81">
        <f ca="1" t="shared" ref="EZ4" si="129">EY4+1</f>
        <v>45609</v>
      </c>
      <c r="FA4" s="81">
        <f ca="1" t="shared" ref="FA4" si="130">EZ4+1</f>
        <v>45610</v>
      </c>
      <c r="FB4" s="81">
        <f ca="1" t="shared" ref="FB4" si="131">FA4+1</f>
        <v>45611</v>
      </c>
      <c r="FC4" s="81">
        <f ca="1" t="shared" ref="FC4" si="132">FB4+1</f>
        <v>45612</v>
      </c>
      <c r="FD4" s="81">
        <f ca="1" t="shared" ref="FD4" si="133">FC4+1</f>
        <v>45613</v>
      </c>
      <c r="FE4" s="81">
        <f ca="1" t="shared" ref="FE4" si="134">FD4+1</f>
        <v>45614</v>
      </c>
      <c r="FF4" s="81">
        <f ca="1" t="shared" ref="FF4" si="135">FE4+1</f>
        <v>45615</v>
      </c>
      <c r="FG4" s="81">
        <f ca="1" t="shared" ref="FG4" si="136">FF4+1</f>
        <v>45616</v>
      </c>
      <c r="FH4" s="81">
        <f ca="1" t="shared" ref="FH4" si="137">FG4+1</f>
        <v>45617</v>
      </c>
      <c r="FI4" s="81">
        <f ca="1" t="shared" ref="FI4" si="138">FH4+1</f>
        <v>45618</v>
      </c>
      <c r="FJ4" s="81">
        <f ca="1" t="shared" ref="FJ4" si="139">FI4+1</f>
        <v>45619</v>
      </c>
      <c r="FK4" s="81">
        <f ca="1" t="shared" ref="FK4" si="140">FJ4+1</f>
        <v>45620</v>
      </c>
      <c r="FL4" s="81">
        <f ca="1" t="shared" ref="FL4" si="141">FK4+1</f>
        <v>45621</v>
      </c>
      <c r="FM4" s="81">
        <f ca="1" t="shared" ref="FM4" si="142">FL4+1</f>
        <v>45622</v>
      </c>
      <c r="FN4" s="81">
        <f ca="1" t="shared" ref="FN4" si="143">FM4+1</f>
        <v>45623</v>
      </c>
      <c r="FO4" s="81">
        <f ca="1" t="shared" ref="FO4" si="144">FN4+1</f>
        <v>45624</v>
      </c>
      <c r="FP4" s="81">
        <f ca="1" t="shared" ref="FP4" si="145">FO4+1</f>
        <v>45625</v>
      </c>
      <c r="FQ4" s="81">
        <f ca="1" t="shared" ref="FQ4" si="146">FP4+1</f>
        <v>45626</v>
      </c>
      <c r="FR4" s="81">
        <f ca="1" t="shared" ref="FR4" si="147">FQ4+1</f>
        <v>45627</v>
      </c>
      <c r="FS4" s="81">
        <f ca="1" t="shared" ref="FS4" si="148">FR4+1</f>
        <v>45628</v>
      </c>
      <c r="FT4" s="81">
        <f ca="1" t="shared" ref="FT4" si="149">FS4+1</f>
        <v>45629</v>
      </c>
      <c r="FU4" s="81">
        <f ca="1" t="shared" ref="FU4" si="150">FT4+1</f>
        <v>45630</v>
      </c>
      <c r="FV4" s="81">
        <f ca="1" t="shared" ref="FV4" si="151">FU4+1</f>
        <v>45631</v>
      </c>
      <c r="FW4" s="81">
        <f ca="1" t="shared" ref="FW4" si="152">FV4+1</f>
        <v>45632</v>
      </c>
      <c r="FX4" s="81">
        <f ca="1" t="shared" ref="FX4" si="153">FW4+1</f>
        <v>45633</v>
      </c>
      <c r="FY4" s="81">
        <f ca="1" t="shared" ref="FY4" si="154">FX4+1</f>
        <v>45634</v>
      </c>
      <c r="FZ4" s="81">
        <f ca="1" t="shared" ref="FZ4" si="155">FY4+1</f>
        <v>45635</v>
      </c>
      <c r="GA4" s="81">
        <f ca="1" t="shared" ref="GA4" si="156">FZ4+1</f>
        <v>45636</v>
      </c>
      <c r="GB4" s="81">
        <f ca="1" t="shared" ref="GB4" si="157">GA4+1</f>
        <v>45637</v>
      </c>
      <c r="GC4" s="81">
        <f ca="1" t="shared" ref="GC4" si="158">GB4+1</f>
        <v>45638</v>
      </c>
      <c r="GD4" s="81">
        <f ca="1" t="shared" ref="GD4" si="159">GC4+1</f>
        <v>45639</v>
      </c>
      <c r="GE4" s="81">
        <f ca="1" t="shared" ref="GE4" si="160">GD4+1</f>
        <v>45640</v>
      </c>
      <c r="GF4" s="81">
        <f ca="1" t="shared" ref="GF4" si="161">GE4+1</f>
        <v>45641</v>
      </c>
      <c r="GG4" s="81">
        <f ca="1" t="shared" ref="GG4" si="162">GF4+1</f>
        <v>45642</v>
      </c>
      <c r="GH4" s="81">
        <f ca="1" t="shared" ref="GH4" si="163">GG4+1</f>
        <v>45643</v>
      </c>
      <c r="GI4" s="81">
        <f ca="1" t="shared" ref="GI4" si="164">GH4+1</f>
        <v>45644</v>
      </c>
      <c r="GJ4" s="81">
        <f ca="1" t="shared" ref="GJ4" si="165">GI4+1</f>
        <v>45645</v>
      </c>
      <c r="GK4" s="81">
        <f ca="1" t="shared" ref="GK4" si="166">GJ4+1</f>
        <v>45646</v>
      </c>
      <c r="GL4" s="81">
        <f ca="1" t="shared" ref="GL4" si="167">GK4+1</f>
        <v>45647</v>
      </c>
      <c r="GM4" s="81">
        <f ca="1" t="shared" ref="GM4" si="168">GL4+1</f>
        <v>45648</v>
      </c>
      <c r="GN4" s="81">
        <f ca="1" t="shared" ref="GN4" si="169">GM4+1</f>
        <v>45649</v>
      </c>
      <c r="GO4" s="81">
        <f ca="1" t="shared" ref="GO4" si="170">GN4+1</f>
        <v>45650</v>
      </c>
      <c r="GP4" s="81">
        <f ca="1" t="shared" ref="GP4" si="171">GO4+1</f>
        <v>45651</v>
      </c>
      <c r="GQ4" s="81">
        <f ca="1" t="shared" ref="GQ4" si="172">GP4+1</f>
        <v>45652</v>
      </c>
      <c r="GR4" s="81">
        <f ca="1" t="shared" ref="GR4" si="173">GQ4+1</f>
        <v>45653</v>
      </c>
      <c r="GS4" s="81">
        <f ca="1" t="shared" ref="GS4" si="174">GR4+1</f>
        <v>45654</v>
      </c>
      <c r="GT4" s="81">
        <f ca="1" t="shared" ref="GT4" si="175">GS4+1</f>
        <v>45655</v>
      </c>
      <c r="GU4" s="81">
        <f ca="1" t="shared" ref="GU4" si="176">GT4+1</f>
        <v>45656</v>
      </c>
      <c r="GV4" s="81">
        <f ca="1" t="shared" ref="GV4" si="177">GU4+1</f>
        <v>45657</v>
      </c>
      <c r="GW4" s="81">
        <f ca="1" t="shared" ref="GW4" si="178">GV4+1</f>
        <v>45658</v>
      </c>
      <c r="GX4" s="81">
        <f ca="1" t="shared" ref="GX4" si="179">GW4+1</f>
        <v>45659</v>
      </c>
      <c r="GY4" s="81">
        <f ca="1" t="shared" ref="GY4" si="180">GX4+1</f>
        <v>45660</v>
      </c>
      <c r="GZ4" s="81">
        <f ca="1" t="shared" ref="GZ4" si="181">GY4+1</f>
        <v>45661</v>
      </c>
      <c r="HA4" s="81">
        <f ca="1" t="shared" ref="HA4" si="182">GZ4+1</f>
        <v>45662</v>
      </c>
      <c r="HB4" s="81">
        <f ca="1" t="shared" ref="HB4" si="183">HA4+1</f>
        <v>45663</v>
      </c>
      <c r="HC4" s="81">
        <f ca="1" t="shared" ref="HC4" si="184">HB4+1</f>
        <v>45664</v>
      </c>
      <c r="HD4" s="81">
        <f ca="1" t="shared" ref="HD4" si="185">HC4+1</f>
        <v>45665</v>
      </c>
      <c r="HE4" s="81">
        <f ca="1" t="shared" ref="HE4" si="186">HD4+1</f>
        <v>45666</v>
      </c>
      <c r="HF4" s="81">
        <f ca="1" t="shared" ref="HF4" si="187">HE4+1</f>
        <v>45667</v>
      </c>
      <c r="HG4" s="81">
        <f ca="1" t="shared" ref="HG4" si="188">HF4+1</f>
        <v>45668</v>
      </c>
      <c r="HH4" s="81">
        <f ca="1" t="shared" ref="HH4" si="189">HG4+1</f>
        <v>45669</v>
      </c>
      <c r="HI4" s="81">
        <f ca="1" t="shared" ref="HI4" si="190">HH4+1</f>
        <v>45670</v>
      </c>
      <c r="HJ4" s="81">
        <f ca="1" t="shared" ref="HJ4" si="191">HI4+1</f>
        <v>45671</v>
      </c>
      <c r="HK4" s="81">
        <f ca="1" t="shared" ref="HK4" si="192">HJ4+1</f>
        <v>45672</v>
      </c>
      <c r="HL4" s="81">
        <f ca="1" t="shared" ref="HL4" si="193">HK4+1</f>
        <v>45673</v>
      </c>
      <c r="HM4" s="81">
        <f ca="1" t="shared" ref="HM4" si="194">HL4+1</f>
        <v>45674</v>
      </c>
      <c r="HN4" s="81">
        <f ca="1" t="shared" ref="HN4" si="195">HM4+1</f>
        <v>45675</v>
      </c>
      <c r="HO4" s="81">
        <f ca="1" t="shared" ref="HO4" si="196">HN4+1</f>
        <v>45676</v>
      </c>
      <c r="HP4" s="81">
        <f ca="1" t="shared" ref="HP4" si="197">HO4+1</f>
        <v>45677</v>
      </c>
      <c r="HQ4" s="81">
        <f ca="1" t="shared" ref="HQ4" si="198">HP4+1</f>
        <v>45678</v>
      </c>
      <c r="HR4" s="81">
        <f ca="1" t="shared" ref="HR4" si="199">HQ4+1</f>
        <v>45679</v>
      </c>
      <c r="HS4" s="81">
        <f ca="1" t="shared" ref="HS4" si="200">HR4+1</f>
        <v>45680</v>
      </c>
      <c r="HT4" s="81">
        <f ca="1" t="shared" ref="HT4" si="201">HS4+1</f>
        <v>45681</v>
      </c>
      <c r="HU4" s="81">
        <f ca="1" t="shared" ref="HU4" si="202">HT4+1</f>
        <v>45682</v>
      </c>
      <c r="HV4" s="81">
        <f ca="1" t="shared" ref="HV4" si="203">HU4+1</f>
        <v>45683</v>
      </c>
      <c r="HW4" s="81">
        <f ca="1" t="shared" ref="HW4" si="204">HV4+1</f>
        <v>45684</v>
      </c>
      <c r="HX4" s="81">
        <f ca="1" t="shared" ref="HX4" si="205">HW4+1</f>
        <v>45685</v>
      </c>
      <c r="HY4" s="81">
        <f ca="1" t="shared" ref="HY4" si="206">HX4+1</f>
        <v>45686</v>
      </c>
      <c r="HZ4" s="81">
        <f ca="1" t="shared" ref="HZ4" si="207">HY4+1</f>
        <v>45687</v>
      </c>
      <c r="IA4" s="81">
        <f ca="1" t="shared" ref="IA4" si="208">HZ4+1</f>
        <v>45688</v>
      </c>
      <c r="IB4" s="81">
        <f ca="1" t="shared" ref="IB4" si="209">IA4+1</f>
        <v>45689</v>
      </c>
      <c r="IC4" s="81">
        <f ca="1" t="shared" ref="IC4" si="210">IB4+1</f>
        <v>45690</v>
      </c>
      <c r="ID4" s="81">
        <f ca="1" t="shared" ref="ID4" si="211">IC4+1</f>
        <v>45691</v>
      </c>
      <c r="IE4" s="81">
        <f ca="1" t="shared" ref="IE4" si="212">ID4+1</f>
        <v>45692</v>
      </c>
      <c r="IF4" s="81">
        <f ca="1" t="shared" ref="IF4" si="213">IE4+1</f>
        <v>45693</v>
      </c>
      <c r="IG4" s="81">
        <f ca="1" t="shared" ref="IG4" si="214">IF4+1</f>
        <v>45694</v>
      </c>
      <c r="IH4" s="81">
        <f ca="1" t="shared" ref="IH4" si="215">IG4+1</f>
        <v>45695</v>
      </c>
      <c r="II4" s="81">
        <f ca="1" t="shared" ref="II4" si="216">IH4+1</f>
        <v>45696</v>
      </c>
      <c r="IJ4" s="81">
        <f ca="1" t="shared" ref="IJ4" si="217">II4+1</f>
        <v>45697</v>
      </c>
      <c r="IK4" s="81">
        <f ca="1" t="shared" ref="IK4" si="218">IJ4+1</f>
        <v>45698</v>
      </c>
      <c r="IL4" s="81">
        <f ca="1" t="shared" ref="IL4" si="219">IK4+1</f>
        <v>45699</v>
      </c>
      <c r="IM4" s="81">
        <f ca="1" t="shared" ref="IM4" si="220">IL4+1</f>
        <v>45700</v>
      </c>
      <c r="IN4" s="81">
        <f ca="1" t="shared" ref="IN4" si="221">IM4+1</f>
        <v>45701</v>
      </c>
      <c r="IO4" s="81">
        <f ca="1" t="shared" ref="IO4" si="222">IN4+1</f>
        <v>45702</v>
      </c>
      <c r="IP4" s="81">
        <f ca="1" t="shared" ref="IP4" si="223">IO4+1</f>
        <v>45703</v>
      </c>
      <c r="IQ4" s="81">
        <f ca="1" t="shared" ref="IQ4" si="224">IP4+1</f>
        <v>45704</v>
      </c>
      <c r="IR4" s="81">
        <f ca="1" t="shared" ref="IR4" si="225">IQ4+1</f>
        <v>45705</v>
      </c>
      <c r="IS4" s="81">
        <f ca="1" t="shared" ref="IS4" si="226">IR4+1</f>
        <v>45706</v>
      </c>
      <c r="IT4" s="81">
        <f ca="1" t="shared" ref="IT4" si="227">IS4+1</f>
        <v>45707</v>
      </c>
      <c r="IU4" s="81">
        <f ca="1" t="shared" ref="IU4" si="228">IT4+1</f>
        <v>45708</v>
      </c>
      <c r="IV4" s="81">
        <f ca="1" t="shared" ref="IV4" si="229">IU4+1</f>
        <v>45709</v>
      </c>
      <c r="IW4" s="81">
        <f ca="1" t="shared" ref="IW4" si="230">IV4+1</f>
        <v>45710</v>
      </c>
      <c r="IX4" s="81">
        <f ca="1" t="shared" ref="IX4" si="231">IW4+1</f>
        <v>45711</v>
      </c>
      <c r="IY4" s="81">
        <f ca="1" t="shared" ref="IY4" si="232">IX4+1</f>
        <v>45712</v>
      </c>
      <c r="IZ4" s="81">
        <f ca="1" t="shared" ref="IZ4" si="233">IY4+1</f>
        <v>45713</v>
      </c>
      <c r="JA4" s="81">
        <f ca="1" t="shared" ref="JA4" si="234">IZ4+1</f>
        <v>45714</v>
      </c>
      <c r="JB4" s="81">
        <f ca="1" t="shared" ref="JB4" si="235">JA4+1</f>
        <v>45715</v>
      </c>
      <c r="JC4" s="81">
        <f ca="1" t="shared" ref="JC4" si="236">JB4+1</f>
        <v>45716</v>
      </c>
      <c r="JD4" s="81">
        <f ca="1" t="shared" ref="JD4" si="237">JC4+1</f>
        <v>45717</v>
      </c>
      <c r="JE4" s="81">
        <f ca="1" t="shared" ref="JE4" si="238">JD4+1</f>
        <v>45718</v>
      </c>
      <c r="JF4" s="81">
        <f ca="1" t="shared" ref="JF4" si="239">JE4+1</f>
        <v>45719</v>
      </c>
      <c r="JG4" s="81">
        <f ca="1" t="shared" ref="JG4" si="240">JF4+1</f>
        <v>45720</v>
      </c>
      <c r="JH4" s="81">
        <f ca="1" t="shared" ref="JH4" si="241">JG4+1</f>
        <v>45721</v>
      </c>
      <c r="JI4" s="81">
        <f ca="1" t="shared" ref="JI4" si="242">JH4+1</f>
        <v>45722</v>
      </c>
      <c r="JJ4" s="81">
        <f ca="1" t="shared" ref="JJ4" si="243">JI4+1</f>
        <v>45723</v>
      </c>
      <c r="JK4" s="81">
        <f ca="1" t="shared" ref="JK4" si="244">JJ4+1</f>
        <v>45724</v>
      </c>
      <c r="JL4" s="81">
        <f ca="1" t="shared" ref="JL4" si="245">JK4+1</f>
        <v>45725</v>
      </c>
      <c r="JM4" s="81">
        <f ca="1" t="shared" ref="JM4" si="246">JL4+1</f>
        <v>45726</v>
      </c>
      <c r="JN4" s="81">
        <f ca="1" t="shared" ref="JN4" si="247">JM4+1</f>
        <v>45727</v>
      </c>
      <c r="JO4" s="81">
        <f ca="1" t="shared" ref="JO4" si="248">JN4+1</f>
        <v>45728</v>
      </c>
      <c r="JP4" s="81">
        <f ca="1" t="shared" ref="JP4" si="249">JO4+1</f>
        <v>45729</v>
      </c>
      <c r="JQ4" s="81">
        <f ca="1" t="shared" ref="JQ4" si="250">JP4+1</f>
        <v>45730</v>
      </c>
      <c r="JR4" s="81">
        <f ca="1" t="shared" ref="JR4" si="251">JQ4+1</f>
        <v>45731</v>
      </c>
      <c r="JS4" s="81">
        <f ca="1" t="shared" ref="JS4" si="252">JR4+1</f>
        <v>45732</v>
      </c>
      <c r="JT4" s="81">
        <f ca="1" t="shared" ref="JT4" si="253">JS4+1</f>
        <v>45733</v>
      </c>
      <c r="JU4" s="81">
        <f ca="1" t="shared" ref="JU4" si="254">JT4+1</f>
        <v>45734</v>
      </c>
      <c r="JV4" s="81">
        <f ca="1" t="shared" ref="JV4" si="255">JU4+1</f>
        <v>45735</v>
      </c>
      <c r="JW4" s="81">
        <f ca="1" t="shared" ref="JW4" si="256">JV4+1</f>
        <v>45736</v>
      </c>
      <c r="JX4" s="81">
        <f ca="1" t="shared" ref="JX4" si="257">JW4+1</f>
        <v>45737</v>
      </c>
      <c r="JY4" s="81">
        <f ca="1" t="shared" ref="JY4" si="258">JX4+1</f>
        <v>45738</v>
      </c>
      <c r="JZ4" s="81">
        <f ca="1" t="shared" ref="JZ4" si="259">JY4+1</f>
        <v>45739</v>
      </c>
      <c r="KA4" s="81">
        <f ca="1" t="shared" ref="KA4" si="260">JZ4+1</f>
        <v>45740</v>
      </c>
      <c r="KB4" s="81">
        <f ca="1" t="shared" ref="KB4" si="261">KA4+1</f>
        <v>45741</v>
      </c>
      <c r="KC4" s="81">
        <f ca="1" t="shared" ref="KC4" si="262">KB4+1</f>
        <v>45742</v>
      </c>
      <c r="KD4" s="81">
        <f ca="1" t="shared" ref="KD4" si="263">KC4+1</f>
        <v>45743</v>
      </c>
      <c r="KE4" s="81">
        <f ca="1" t="shared" ref="KE4" si="264">KD4+1</f>
        <v>45744</v>
      </c>
      <c r="KF4" s="81">
        <f ca="1" t="shared" ref="KF4" si="265">KE4+1</f>
        <v>45745</v>
      </c>
      <c r="KG4" s="81">
        <f ca="1" t="shared" ref="KG4" si="266">KF4+1</f>
        <v>45746</v>
      </c>
      <c r="KH4" s="81">
        <f ca="1" t="shared" ref="KH4" si="267">KG4+1</f>
        <v>45747</v>
      </c>
      <c r="KI4" s="81">
        <f ca="1" t="shared" ref="KI4" si="268">KH4+1</f>
        <v>45748</v>
      </c>
      <c r="KJ4" s="81">
        <f ca="1" t="shared" ref="KJ4" si="269">KI4+1</f>
        <v>45749</v>
      </c>
      <c r="KK4" s="81">
        <f ca="1" t="shared" ref="KK4" si="270">KJ4+1</f>
        <v>45750</v>
      </c>
      <c r="KL4" s="81">
        <f ca="1" t="shared" ref="KL4" si="271">KK4+1</f>
        <v>45751</v>
      </c>
      <c r="KM4" s="81">
        <f ca="1" t="shared" ref="KM4" si="272">KL4+1</f>
        <v>45752</v>
      </c>
      <c r="KN4" s="81">
        <f ca="1" t="shared" ref="KN4" si="273">KM4+1</f>
        <v>45753</v>
      </c>
      <c r="KO4" s="81">
        <f ca="1" t="shared" ref="KO4" si="274">KN4+1</f>
        <v>45754</v>
      </c>
      <c r="KP4" s="81">
        <f ca="1" t="shared" ref="KP4" si="275">KO4+1</f>
        <v>45755</v>
      </c>
      <c r="KQ4" s="81">
        <f ca="1" t="shared" ref="KQ4" si="276">KP4+1</f>
        <v>45756</v>
      </c>
      <c r="KR4" s="81">
        <f ca="1" t="shared" ref="KR4" si="277">KQ4+1</f>
        <v>45757</v>
      </c>
      <c r="KS4" s="81">
        <f ca="1" t="shared" ref="KS4" si="278">KR4+1</f>
        <v>45758</v>
      </c>
      <c r="KT4" s="81">
        <f ca="1" t="shared" ref="KT4" si="279">KS4+1</f>
        <v>45759</v>
      </c>
      <c r="KU4" s="81">
        <f ca="1" t="shared" ref="KU4" si="280">KT4+1</f>
        <v>45760</v>
      </c>
      <c r="KV4" s="81">
        <f ca="1" t="shared" ref="KV4" si="281">KU4+1</f>
        <v>45761</v>
      </c>
      <c r="KW4" s="81">
        <f ca="1" t="shared" ref="KW4" si="282">KV4+1</f>
        <v>45762</v>
      </c>
      <c r="KX4" s="81">
        <f ca="1" t="shared" ref="KX4" si="283">KW4+1</f>
        <v>45763</v>
      </c>
      <c r="KY4" s="81">
        <f ca="1" t="shared" ref="KY4" si="284">KX4+1</f>
        <v>45764</v>
      </c>
      <c r="KZ4" s="81">
        <f ca="1" t="shared" ref="KZ4" si="285">KY4+1</f>
        <v>45765</v>
      </c>
      <c r="LA4" s="81">
        <f ca="1" t="shared" ref="LA4" si="286">KZ4+1</f>
        <v>45766</v>
      </c>
      <c r="LB4" s="81">
        <f ca="1" t="shared" ref="LB4" si="287">LA4+1</f>
        <v>45767</v>
      </c>
      <c r="LC4" s="81">
        <f ca="1" t="shared" ref="LC4" si="288">LB4+1</f>
        <v>45768</v>
      </c>
      <c r="LD4" s="81">
        <f ca="1" t="shared" ref="LD4" si="289">LC4+1</f>
        <v>45769</v>
      </c>
      <c r="LE4" s="81">
        <f ca="1" t="shared" ref="LE4" si="290">LD4+1</f>
        <v>45770</v>
      </c>
      <c r="LF4" s="81">
        <f ca="1" t="shared" ref="LF4" si="291">LE4+1</f>
        <v>45771</v>
      </c>
      <c r="LG4" s="81">
        <f ca="1" t="shared" ref="LG4" si="292">LF4+1</f>
        <v>45772</v>
      </c>
      <c r="LH4" s="81">
        <f ca="1" t="shared" ref="LH4" si="293">LG4+1</f>
        <v>45773</v>
      </c>
      <c r="LI4" s="81">
        <f ca="1" t="shared" ref="LI4" si="294">LH4+1</f>
        <v>45774</v>
      </c>
      <c r="LJ4" s="81">
        <f ca="1" t="shared" ref="LJ4" si="295">LI4+1</f>
        <v>45775</v>
      </c>
      <c r="LK4" s="81">
        <f ca="1" t="shared" ref="LK4" si="296">LJ4+1</f>
        <v>45776</v>
      </c>
      <c r="LL4" s="81">
        <f ca="1" t="shared" ref="LL4" si="297">LK4+1</f>
        <v>45777</v>
      </c>
      <c r="LM4" s="81">
        <f ca="1" t="shared" ref="LM4" si="298">LL4+1</f>
        <v>45778</v>
      </c>
      <c r="LN4" s="81">
        <f ca="1" t="shared" ref="LN4" si="299">LM4+1</f>
        <v>45779</v>
      </c>
      <c r="LO4" s="81">
        <f ca="1" t="shared" ref="LO4" si="300">LN4+1</f>
        <v>45780</v>
      </c>
      <c r="LP4" s="81">
        <f ca="1" t="shared" ref="LP4" si="301">LO4+1</f>
        <v>45781</v>
      </c>
      <c r="LQ4" s="81">
        <f ca="1" t="shared" ref="LQ4" si="302">LP4+1</f>
        <v>45782</v>
      </c>
      <c r="LR4" s="81">
        <f ca="1" t="shared" ref="LR4" si="303">LQ4+1</f>
        <v>45783</v>
      </c>
      <c r="LS4" s="81">
        <f ca="1" t="shared" ref="LS4" si="304">LR4+1</f>
        <v>45784</v>
      </c>
      <c r="LT4" s="81">
        <f ca="1" t="shared" ref="LT4" si="305">LS4+1</f>
        <v>45785</v>
      </c>
      <c r="LU4" s="81">
        <f ca="1" t="shared" ref="LU4" si="306">LT4+1</f>
        <v>45786</v>
      </c>
      <c r="LV4" s="81">
        <f ca="1" t="shared" ref="LV4" si="307">LU4+1</f>
        <v>45787</v>
      </c>
      <c r="LW4" s="81">
        <f ca="1" t="shared" ref="LW4" si="308">LV4+1</f>
        <v>45788</v>
      </c>
      <c r="LX4" s="81">
        <f ca="1" t="shared" ref="LX4" si="309">LW4+1</f>
        <v>45789</v>
      </c>
      <c r="LY4" s="81">
        <f ca="1" t="shared" ref="LY4" si="310">LX4+1</f>
        <v>45790</v>
      </c>
      <c r="LZ4" s="81">
        <f ca="1" t="shared" ref="LZ4" si="311">LY4+1</f>
        <v>45791</v>
      </c>
      <c r="MA4" s="81">
        <f ca="1" t="shared" ref="MA4" si="312">LZ4+1</f>
        <v>45792</v>
      </c>
      <c r="MB4" s="81">
        <f ca="1" t="shared" ref="MB4" si="313">MA4+1</f>
        <v>45793</v>
      </c>
      <c r="MC4" s="81">
        <f ca="1" t="shared" ref="MC4" si="314">MB4+1</f>
        <v>45794</v>
      </c>
      <c r="MD4" s="81">
        <f ca="1" t="shared" ref="MD4" si="315">MC4+1</f>
        <v>45795</v>
      </c>
      <c r="ME4" s="81">
        <f ca="1" t="shared" ref="ME4" si="316">MD4+1</f>
        <v>45796</v>
      </c>
      <c r="MF4" s="81">
        <f ca="1" t="shared" ref="MF4" si="317">ME4+1</f>
        <v>45797</v>
      </c>
      <c r="MG4" s="81">
        <f ca="1" t="shared" ref="MG4" si="318">MF4+1</f>
        <v>45798</v>
      </c>
      <c r="MH4" s="81">
        <f ca="1" t="shared" ref="MH4" si="319">MG4+1</f>
        <v>45799</v>
      </c>
      <c r="MI4" s="81">
        <f ca="1" t="shared" ref="MI4" si="320">MH4+1</f>
        <v>45800</v>
      </c>
      <c r="MJ4" s="81">
        <f ca="1" t="shared" ref="MJ4" si="321">MI4+1</f>
        <v>45801</v>
      </c>
      <c r="MK4" s="81">
        <f ca="1" t="shared" ref="MK4" si="322">MJ4+1</f>
        <v>45802</v>
      </c>
      <c r="ML4" s="81">
        <f ca="1" t="shared" ref="ML4" si="323">MK4+1</f>
        <v>45803</v>
      </c>
      <c r="MM4" s="81">
        <f ca="1" t="shared" ref="MM4" si="324">ML4+1</f>
        <v>45804</v>
      </c>
      <c r="MN4" s="81">
        <f ca="1" t="shared" ref="MN4" si="325">MM4+1</f>
        <v>45805</v>
      </c>
      <c r="MO4" s="81">
        <f ca="1" t="shared" ref="MO4" si="326">MN4+1</f>
        <v>45806</v>
      </c>
      <c r="MP4" s="81">
        <f ca="1" t="shared" ref="MP4" si="327">MO4+1</f>
        <v>45807</v>
      </c>
      <c r="MQ4" s="81">
        <f ca="1" t="shared" ref="MQ4" si="328">MP4+1</f>
        <v>45808</v>
      </c>
    </row>
    <row r="5" customHeight="1" spans="1:355">
      <c r="A5" s="6" t="s">
        <v>10</v>
      </c>
      <c r="B5" s="20" t="s">
        <v>11</v>
      </c>
      <c r="C5" s="20" t="s">
        <v>12</v>
      </c>
      <c r="D5" s="20" t="s">
        <v>13</v>
      </c>
      <c r="E5" s="21"/>
      <c r="F5" s="22" t="s">
        <v>14</v>
      </c>
      <c r="G5" s="22" t="s">
        <v>15</v>
      </c>
      <c r="H5" s="22" t="s">
        <v>16</v>
      </c>
      <c r="I5" s="22" t="s">
        <v>17</v>
      </c>
      <c r="J5" s="22" t="s">
        <v>3</v>
      </c>
      <c r="K5" s="22" t="s">
        <v>6</v>
      </c>
      <c r="L5" s="22" t="s">
        <v>18</v>
      </c>
      <c r="M5" s="22" t="s">
        <v>19</v>
      </c>
      <c r="N5" s="64" t="str">
        <f ca="1">RIGHT(TEXT(N4,"aaa"),1)</f>
        <v>n</v>
      </c>
      <c r="O5" s="64" t="str">
        <f ca="1" t="shared" ref="O5:BZ5" si="329">RIGHT(TEXT(O4,"aaa"),1)</f>
        <v>e</v>
      </c>
      <c r="P5" s="64" t="str">
        <f ca="1" t="shared" si="329"/>
        <v>d</v>
      </c>
      <c r="Q5" s="64" t="str">
        <f ca="1" t="shared" si="329"/>
        <v>u</v>
      </c>
      <c r="R5" s="64" t="str">
        <f ca="1" t="shared" si="329"/>
        <v>i</v>
      </c>
      <c r="S5" s="64" t="str">
        <f ca="1" t="shared" si="329"/>
        <v>t</v>
      </c>
      <c r="T5" s="64" t="str">
        <f ca="1" t="shared" si="329"/>
        <v>n</v>
      </c>
      <c r="U5" s="64" t="str">
        <f ca="1" t="shared" si="329"/>
        <v>n</v>
      </c>
      <c r="V5" s="64" t="str">
        <f ca="1" t="shared" si="329"/>
        <v>e</v>
      </c>
      <c r="W5" s="64" t="str">
        <f ca="1" t="shared" si="329"/>
        <v>d</v>
      </c>
      <c r="X5" s="64" t="str">
        <f ca="1" t="shared" si="329"/>
        <v>u</v>
      </c>
      <c r="Y5" s="64" t="str">
        <f ca="1" t="shared" si="329"/>
        <v>i</v>
      </c>
      <c r="Z5" s="64" t="str">
        <f ca="1" t="shared" si="329"/>
        <v>t</v>
      </c>
      <c r="AA5" s="64" t="str">
        <f ca="1" t="shared" si="329"/>
        <v>n</v>
      </c>
      <c r="AB5" s="64" t="str">
        <f ca="1" t="shared" si="329"/>
        <v>n</v>
      </c>
      <c r="AC5" s="64" t="str">
        <f ca="1" t="shared" si="329"/>
        <v>e</v>
      </c>
      <c r="AD5" s="64" t="str">
        <f ca="1" t="shared" si="329"/>
        <v>d</v>
      </c>
      <c r="AE5" s="64" t="str">
        <f ca="1" t="shared" si="329"/>
        <v>u</v>
      </c>
      <c r="AF5" s="64" t="str">
        <f ca="1" t="shared" si="329"/>
        <v>i</v>
      </c>
      <c r="AG5" s="64" t="str">
        <f ca="1" t="shared" si="329"/>
        <v>t</v>
      </c>
      <c r="AH5" s="64" t="str">
        <f ca="1" t="shared" si="329"/>
        <v>n</v>
      </c>
      <c r="AI5" s="64" t="str">
        <f ca="1" t="shared" si="329"/>
        <v>n</v>
      </c>
      <c r="AJ5" s="64" t="str">
        <f ca="1" t="shared" si="329"/>
        <v>e</v>
      </c>
      <c r="AK5" s="64" t="str">
        <f ca="1" t="shared" si="329"/>
        <v>d</v>
      </c>
      <c r="AL5" s="64" t="str">
        <f ca="1" t="shared" si="329"/>
        <v>u</v>
      </c>
      <c r="AM5" s="64" t="str">
        <f ca="1" t="shared" si="329"/>
        <v>i</v>
      </c>
      <c r="AN5" s="64" t="str">
        <f ca="1" t="shared" si="329"/>
        <v>t</v>
      </c>
      <c r="AO5" s="64" t="str">
        <f ca="1" t="shared" si="329"/>
        <v>n</v>
      </c>
      <c r="AP5" s="64" t="str">
        <f ca="1" t="shared" si="329"/>
        <v>n</v>
      </c>
      <c r="AQ5" s="64" t="str">
        <f ca="1" t="shared" si="329"/>
        <v>e</v>
      </c>
      <c r="AR5" s="64" t="str">
        <f ca="1" t="shared" si="329"/>
        <v>d</v>
      </c>
      <c r="AS5" s="64" t="str">
        <f ca="1" t="shared" si="329"/>
        <v>u</v>
      </c>
      <c r="AT5" s="64" t="str">
        <f ca="1" t="shared" si="329"/>
        <v>i</v>
      </c>
      <c r="AU5" s="64" t="str">
        <f ca="1" t="shared" si="329"/>
        <v>t</v>
      </c>
      <c r="AV5" s="64" t="str">
        <f ca="1" t="shared" si="329"/>
        <v>n</v>
      </c>
      <c r="AW5" s="64" t="str">
        <f ca="1" t="shared" si="329"/>
        <v>n</v>
      </c>
      <c r="AX5" s="64" t="str">
        <f ca="1" t="shared" si="329"/>
        <v>e</v>
      </c>
      <c r="AY5" s="64" t="str">
        <f ca="1" t="shared" si="329"/>
        <v>d</v>
      </c>
      <c r="AZ5" s="64" t="str">
        <f ca="1" t="shared" si="329"/>
        <v>u</v>
      </c>
      <c r="BA5" s="64" t="str">
        <f ca="1" t="shared" si="329"/>
        <v>i</v>
      </c>
      <c r="BB5" s="64" t="str">
        <f ca="1" t="shared" si="329"/>
        <v>t</v>
      </c>
      <c r="BC5" s="64" t="str">
        <f ca="1" t="shared" si="329"/>
        <v>n</v>
      </c>
      <c r="BD5" s="64" t="str">
        <f ca="1" t="shared" si="329"/>
        <v>n</v>
      </c>
      <c r="BE5" s="64" t="str">
        <f ca="1" t="shared" si="329"/>
        <v>e</v>
      </c>
      <c r="BF5" s="64" t="str">
        <f ca="1" t="shared" si="329"/>
        <v>d</v>
      </c>
      <c r="BG5" s="64" t="str">
        <f ca="1" t="shared" si="329"/>
        <v>u</v>
      </c>
      <c r="BH5" s="64" t="str">
        <f ca="1" t="shared" si="329"/>
        <v>i</v>
      </c>
      <c r="BI5" s="64" t="str">
        <f ca="1" t="shared" si="329"/>
        <v>t</v>
      </c>
      <c r="BJ5" s="64" t="str">
        <f ca="1" t="shared" si="329"/>
        <v>n</v>
      </c>
      <c r="BK5" s="64" t="str">
        <f ca="1" t="shared" si="329"/>
        <v>n</v>
      </c>
      <c r="BL5" s="64" t="str">
        <f ca="1" t="shared" si="329"/>
        <v>e</v>
      </c>
      <c r="BM5" s="64" t="str">
        <f ca="1" t="shared" si="329"/>
        <v>d</v>
      </c>
      <c r="BN5" s="64" t="str">
        <f ca="1" t="shared" si="329"/>
        <v>u</v>
      </c>
      <c r="BO5" s="64" t="str">
        <f ca="1" t="shared" si="329"/>
        <v>i</v>
      </c>
      <c r="BP5" s="64" t="str">
        <f ca="1" t="shared" si="329"/>
        <v>t</v>
      </c>
      <c r="BQ5" s="64" t="str">
        <f ca="1" t="shared" si="329"/>
        <v>n</v>
      </c>
      <c r="BR5" s="64" t="str">
        <f ca="1" t="shared" si="329"/>
        <v>n</v>
      </c>
      <c r="BS5" s="64" t="str">
        <f ca="1" t="shared" si="329"/>
        <v>e</v>
      </c>
      <c r="BT5" s="64" t="str">
        <f ca="1" t="shared" si="329"/>
        <v>d</v>
      </c>
      <c r="BU5" s="64" t="str">
        <f ca="1" t="shared" si="329"/>
        <v>u</v>
      </c>
      <c r="BV5" s="64" t="str">
        <f ca="1" t="shared" si="329"/>
        <v>i</v>
      </c>
      <c r="BW5" s="64" t="str">
        <f ca="1" t="shared" si="329"/>
        <v>t</v>
      </c>
      <c r="BX5" s="64" t="str">
        <f ca="1" t="shared" si="329"/>
        <v>n</v>
      </c>
      <c r="BY5" s="64" t="str">
        <f ca="1" t="shared" si="329"/>
        <v>n</v>
      </c>
      <c r="BZ5" s="64" t="str">
        <f ca="1" t="shared" si="329"/>
        <v>e</v>
      </c>
      <c r="CA5" s="64" t="str">
        <f ca="1" t="shared" ref="CA5:CY5" si="330">RIGHT(TEXT(CA4,"aaa"),1)</f>
        <v>d</v>
      </c>
      <c r="CB5" s="64" t="str">
        <f ca="1" t="shared" si="330"/>
        <v>u</v>
      </c>
      <c r="CC5" s="64" t="str">
        <f ca="1" t="shared" si="330"/>
        <v>i</v>
      </c>
      <c r="CD5" s="64" t="str">
        <f ca="1" t="shared" si="330"/>
        <v>t</v>
      </c>
      <c r="CE5" s="64" t="str">
        <f ca="1" t="shared" si="330"/>
        <v>n</v>
      </c>
      <c r="CF5" s="64" t="str">
        <f ca="1" t="shared" si="330"/>
        <v>n</v>
      </c>
      <c r="CG5" s="64" t="str">
        <f ca="1" t="shared" si="330"/>
        <v>e</v>
      </c>
      <c r="CH5" s="64" t="str">
        <f ca="1" t="shared" si="330"/>
        <v>d</v>
      </c>
      <c r="CI5" s="64" t="str">
        <f ca="1" t="shared" si="330"/>
        <v>u</v>
      </c>
      <c r="CJ5" s="64" t="str">
        <f ca="1" t="shared" si="330"/>
        <v>i</v>
      </c>
      <c r="CK5" s="64" t="str">
        <f ca="1" t="shared" si="330"/>
        <v>t</v>
      </c>
      <c r="CL5" s="64" t="str">
        <f ca="1" t="shared" si="330"/>
        <v>n</v>
      </c>
      <c r="CM5" s="64" t="str">
        <f ca="1" t="shared" si="330"/>
        <v>n</v>
      </c>
      <c r="CN5" s="64" t="str">
        <f ca="1" t="shared" si="330"/>
        <v>e</v>
      </c>
      <c r="CO5" s="64" t="str">
        <f ca="1" t="shared" si="330"/>
        <v>d</v>
      </c>
      <c r="CP5" s="64" t="str">
        <f ca="1" t="shared" si="330"/>
        <v>u</v>
      </c>
      <c r="CQ5" s="64" t="str">
        <f ca="1" t="shared" si="330"/>
        <v>i</v>
      </c>
      <c r="CR5" s="64" t="str">
        <f ca="1" t="shared" si="330"/>
        <v>t</v>
      </c>
      <c r="CS5" s="64" t="str">
        <f ca="1" t="shared" si="330"/>
        <v>n</v>
      </c>
      <c r="CT5" s="64" t="str">
        <f ca="1" t="shared" si="330"/>
        <v>n</v>
      </c>
      <c r="CU5" s="64" t="str">
        <f ca="1" t="shared" si="330"/>
        <v>e</v>
      </c>
      <c r="CV5" s="64" t="str">
        <f ca="1" t="shared" si="330"/>
        <v>d</v>
      </c>
      <c r="CW5" s="64" t="str">
        <f ca="1" t="shared" si="330"/>
        <v>u</v>
      </c>
      <c r="CX5" s="64" t="str">
        <f ca="1" t="shared" si="330"/>
        <v>i</v>
      </c>
      <c r="CY5" s="64" t="str">
        <f ca="1" t="shared" si="330"/>
        <v>t</v>
      </c>
      <c r="CZ5" s="64" t="str">
        <f ca="1" t="shared" ref="CZ5:DJ5" si="331">RIGHT(TEXT(CZ4,"aaa"),1)</f>
        <v>n</v>
      </c>
      <c r="DA5" s="64" t="str">
        <f ca="1" t="shared" si="331"/>
        <v>n</v>
      </c>
      <c r="DB5" s="64" t="str">
        <f ca="1" t="shared" si="331"/>
        <v>e</v>
      </c>
      <c r="DC5" s="64" t="str">
        <f ca="1" t="shared" si="331"/>
        <v>d</v>
      </c>
      <c r="DD5" s="64" t="str">
        <f ca="1" t="shared" si="331"/>
        <v>u</v>
      </c>
      <c r="DE5" s="64" t="str">
        <f ca="1" t="shared" si="331"/>
        <v>i</v>
      </c>
      <c r="DF5" s="64" t="str">
        <f ca="1" t="shared" si="331"/>
        <v>t</v>
      </c>
      <c r="DG5" s="64" t="str">
        <f ca="1" t="shared" si="331"/>
        <v>n</v>
      </c>
      <c r="DH5" s="64" t="str">
        <f ca="1" t="shared" si="331"/>
        <v>n</v>
      </c>
      <c r="DI5" s="64" t="str">
        <f ca="1" t="shared" si="331"/>
        <v>e</v>
      </c>
      <c r="DJ5" s="64" t="str">
        <f ca="1" t="shared" si="331"/>
        <v>d</v>
      </c>
      <c r="DK5" s="64" t="str">
        <f ca="1" t="shared" ref="DK5:DP5" si="332">RIGHT(TEXT(DK4,"aaa"),1)</f>
        <v>u</v>
      </c>
      <c r="DL5" s="64" t="str">
        <f ca="1" t="shared" si="332"/>
        <v>i</v>
      </c>
      <c r="DM5" s="64" t="str">
        <f ca="1" t="shared" si="332"/>
        <v>t</v>
      </c>
      <c r="DN5" s="64" t="str">
        <f ca="1" t="shared" si="332"/>
        <v>n</v>
      </c>
      <c r="DO5" s="64" t="str">
        <f ca="1" t="shared" si="332"/>
        <v>n</v>
      </c>
      <c r="DP5" s="64" t="str">
        <f ca="1" t="shared" si="332"/>
        <v>e</v>
      </c>
      <c r="DQ5" s="64" t="str">
        <f ca="1" t="shared" ref="DQ5:DW5" si="333">RIGHT(TEXT(DQ4,"aaa"),1)</f>
        <v>d</v>
      </c>
      <c r="DR5" s="64" t="str">
        <f ca="1" t="shared" si="333"/>
        <v>u</v>
      </c>
      <c r="DS5" s="64" t="str">
        <f ca="1" t="shared" si="333"/>
        <v>i</v>
      </c>
      <c r="DT5" s="64" t="str">
        <f ca="1" t="shared" si="333"/>
        <v>t</v>
      </c>
      <c r="DU5" s="64" t="str">
        <f ca="1" t="shared" si="333"/>
        <v>n</v>
      </c>
      <c r="DV5" s="64" t="str">
        <f ca="1" t="shared" si="333"/>
        <v>n</v>
      </c>
      <c r="DW5" s="64" t="str">
        <f ca="1" t="shared" si="333"/>
        <v>e</v>
      </c>
      <c r="DX5" s="64" t="str">
        <f ca="1" t="shared" ref="DX5:GE5" si="334">RIGHT(TEXT(DX4,"aaa"),1)</f>
        <v>d</v>
      </c>
      <c r="DY5" s="64" t="str">
        <f ca="1" t="shared" si="334"/>
        <v>u</v>
      </c>
      <c r="DZ5" s="64" t="str">
        <f ca="1" t="shared" si="334"/>
        <v>i</v>
      </c>
      <c r="EA5" s="64" t="str">
        <f ca="1" t="shared" si="334"/>
        <v>t</v>
      </c>
      <c r="EB5" s="64" t="str">
        <f ca="1" t="shared" si="334"/>
        <v>n</v>
      </c>
      <c r="EC5" s="64" t="str">
        <f ca="1" t="shared" si="334"/>
        <v>n</v>
      </c>
      <c r="ED5" s="64" t="str">
        <f ca="1" t="shared" si="334"/>
        <v>e</v>
      </c>
      <c r="EE5" s="64" t="str">
        <f ca="1" t="shared" si="334"/>
        <v>d</v>
      </c>
      <c r="EF5" s="64" t="str">
        <f ca="1" t="shared" si="334"/>
        <v>u</v>
      </c>
      <c r="EG5" s="64" t="str">
        <f ca="1" t="shared" si="334"/>
        <v>i</v>
      </c>
      <c r="EH5" s="64" t="str">
        <f ca="1" t="shared" si="334"/>
        <v>t</v>
      </c>
      <c r="EI5" s="64" t="str">
        <f ca="1" t="shared" si="334"/>
        <v>n</v>
      </c>
      <c r="EJ5" s="64" t="str">
        <f ca="1" t="shared" si="334"/>
        <v>n</v>
      </c>
      <c r="EK5" s="64" t="str">
        <f ca="1" t="shared" si="334"/>
        <v>e</v>
      </c>
      <c r="EL5" s="64" t="str">
        <f ca="1" t="shared" si="334"/>
        <v>d</v>
      </c>
      <c r="EM5" s="64" t="str">
        <f ca="1" t="shared" si="334"/>
        <v>u</v>
      </c>
      <c r="EN5" s="64" t="str">
        <f ca="1" t="shared" si="334"/>
        <v>i</v>
      </c>
      <c r="EO5" s="64" t="str">
        <f ca="1" t="shared" si="334"/>
        <v>t</v>
      </c>
      <c r="EP5" s="64" t="str">
        <f ca="1" t="shared" si="334"/>
        <v>n</v>
      </c>
      <c r="EQ5" s="64" t="str">
        <f ca="1" t="shared" si="334"/>
        <v>n</v>
      </c>
      <c r="ER5" s="64" t="str">
        <f ca="1" t="shared" si="334"/>
        <v>e</v>
      </c>
      <c r="ES5" s="64" t="str">
        <f ca="1" t="shared" si="334"/>
        <v>d</v>
      </c>
      <c r="ET5" s="64" t="str">
        <f ca="1" t="shared" si="334"/>
        <v>u</v>
      </c>
      <c r="EU5" s="64" t="str">
        <f ca="1" t="shared" si="334"/>
        <v>i</v>
      </c>
      <c r="EV5" s="64" t="str">
        <f ca="1" t="shared" si="334"/>
        <v>t</v>
      </c>
      <c r="EW5" s="64" t="str">
        <f ca="1" t="shared" si="334"/>
        <v>n</v>
      </c>
      <c r="EX5" s="64" t="str">
        <f ca="1" t="shared" si="334"/>
        <v>n</v>
      </c>
      <c r="EY5" s="64" t="str">
        <f ca="1" t="shared" si="334"/>
        <v>e</v>
      </c>
      <c r="EZ5" s="64" t="str">
        <f ca="1" t="shared" si="334"/>
        <v>d</v>
      </c>
      <c r="FA5" s="64" t="str">
        <f ca="1" t="shared" si="334"/>
        <v>u</v>
      </c>
      <c r="FB5" s="64" t="str">
        <f ca="1" t="shared" si="334"/>
        <v>i</v>
      </c>
      <c r="FC5" s="64" t="str">
        <f ca="1" t="shared" si="334"/>
        <v>t</v>
      </c>
      <c r="FD5" s="64" t="str">
        <f ca="1" t="shared" si="334"/>
        <v>n</v>
      </c>
      <c r="FE5" s="64" t="str">
        <f ca="1" t="shared" si="334"/>
        <v>n</v>
      </c>
      <c r="FF5" s="64" t="str">
        <f ca="1" t="shared" si="334"/>
        <v>e</v>
      </c>
      <c r="FG5" s="64" t="str">
        <f ca="1" t="shared" si="334"/>
        <v>d</v>
      </c>
      <c r="FH5" s="64" t="str">
        <f ca="1" t="shared" si="334"/>
        <v>u</v>
      </c>
      <c r="FI5" s="64" t="str">
        <f ca="1" t="shared" si="334"/>
        <v>i</v>
      </c>
      <c r="FJ5" s="64" t="str">
        <f ca="1" t="shared" si="334"/>
        <v>t</v>
      </c>
      <c r="FK5" s="64" t="str">
        <f ca="1" t="shared" si="334"/>
        <v>n</v>
      </c>
      <c r="FL5" s="64" t="str">
        <f ca="1" t="shared" si="334"/>
        <v>n</v>
      </c>
      <c r="FM5" s="64" t="str">
        <f ca="1" t="shared" si="334"/>
        <v>e</v>
      </c>
      <c r="FN5" s="64" t="str">
        <f ca="1" t="shared" si="334"/>
        <v>d</v>
      </c>
      <c r="FO5" s="64" t="str">
        <f ca="1" t="shared" si="334"/>
        <v>u</v>
      </c>
      <c r="FP5" s="64" t="str">
        <f ca="1" t="shared" si="334"/>
        <v>i</v>
      </c>
      <c r="FQ5" s="64" t="str">
        <f ca="1" t="shared" si="334"/>
        <v>t</v>
      </c>
      <c r="FR5" s="64" t="str">
        <f ca="1" t="shared" si="334"/>
        <v>n</v>
      </c>
      <c r="FS5" s="64" t="str">
        <f ca="1" t="shared" si="334"/>
        <v>n</v>
      </c>
      <c r="FT5" s="64" t="str">
        <f ca="1" t="shared" si="334"/>
        <v>e</v>
      </c>
      <c r="FU5" s="64" t="str">
        <f ca="1" t="shared" si="334"/>
        <v>d</v>
      </c>
      <c r="FV5" s="64" t="str">
        <f ca="1" t="shared" si="334"/>
        <v>u</v>
      </c>
      <c r="FW5" s="64" t="str">
        <f ca="1" t="shared" si="334"/>
        <v>i</v>
      </c>
      <c r="FX5" s="64" t="str">
        <f ca="1" t="shared" si="334"/>
        <v>t</v>
      </c>
      <c r="FY5" s="64" t="str">
        <f ca="1" t="shared" si="334"/>
        <v>n</v>
      </c>
      <c r="FZ5" s="64" t="str">
        <f ca="1" t="shared" si="334"/>
        <v>n</v>
      </c>
      <c r="GA5" s="64" t="str">
        <f ca="1" t="shared" si="334"/>
        <v>e</v>
      </c>
      <c r="GB5" s="64" t="str">
        <f ca="1" t="shared" si="334"/>
        <v>d</v>
      </c>
      <c r="GC5" s="64" t="str">
        <f ca="1" t="shared" si="334"/>
        <v>u</v>
      </c>
      <c r="GD5" s="64" t="str">
        <f ca="1" t="shared" si="334"/>
        <v>i</v>
      </c>
      <c r="GE5" s="64" t="str">
        <f ca="1" t="shared" si="334"/>
        <v>t</v>
      </c>
      <c r="GF5" s="64" t="str">
        <f ca="1" t="shared" ref="GF5:IQ5" si="335">RIGHT(TEXT(GF4,"aaa"),1)</f>
        <v>n</v>
      </c>
      <c r="GG5" s="64" t="str">
        <f ca="1" t="shared" si="335"/>
        <v>n</v>
      </c>
      <c r="GH5" s="64" t="str">
        <f ca="1" t="shared" si="335"/>
        <v>e</v>
      </c>
      <c r="GI5" s="64" t="str">
        <f ca="1" t="shared" si="335"/>
        <v>d</v>
      </c>
      <c r="GJ5" s="64" t="str">
        <f ca="1" t="shared" si="335"/>
        <v>u</v>
      </c>
      <c r="GK5" s="64" t="str">
        <f ca="1" t="shared" si="335"/>
        <v>i</v>
      </c>
      <c r="GL5" s="64" t="str">
        <f ca="1" t="shared" si="335"/>
        <v>t</v>
      </c>
      <c r="GM5" s="64" t="str">
        <f ca="1" t="shared" si="335"/>
        <v>n</v>
      </c>
      <c r="GN5" s="64" t="str">
        <f ca="1" t="shared" si="335"/>
        <v>n</v>
      </c>
      <c r="GO5" s="64" t="str">
        <f ca="1" t="shared" si="335"/>
        <v>e</v>
      </c>
      <c r="GP5" s="64" t="str">
        <f ca="1" t="shared" si="335"/>
        <v>d</v>
      </c>
      <c r="GQ5" s="64" t="str">
        <f ca="1" t="shared" si="335"/>
        <v>u</v>
      </c>
      <c r="GR5" s="64" t="str">
        <f ca="1" t="shared" si="335"/>
        <v>i</v>
      </c>
      <c r="GS5" s="64" t="str">
        <f ca="1" t="shared" si="335"/>
        <v>t</v>
      </c>
      <c r="GT5" s="64" t="str">
        <f ca="1" t="shared" si="335"/>
        <v>n</v>
      </c>
      <c r="GU5" s="64" t="str">
        <f ca="1" t="shared" si="335"/>
        <v>n</v>
      </c>
      <c r="GV5" s="64" t="str">
        <f ca="1" t="shared" si="335"/>
        <v>e</v>
      </c>
      <c r="GW5" s="64" t="str">
        <f ca="1" t="shared" si="335"/>
        <v>d</v>
      </c>
      <c r="GX5" s="64" t="str">
        <f ca="1" t="shared" si="335"/>
        <v>u</v>
      </c>
      <c r="GY5" s="64" t="str">
        <f ca="1" t="shared" si="335"/>
        <v>i</v>
      </c>
      <c r="GZ5" s="64" t="str">
        <f ca="1" t="shared" si="335"/>
        <v>t</v>
      </c>
      <c r="HA5" s="64" t="str">
        <f ca="1" t="shared" si="335"/>
        <v>n</v>
      </c>
      <c r="HB5" s="64" t="str">
        <f ca="1" t="shared" si="335"/>
        <v>n</v>
      </c>
      <c r="HC5" s="64" t="str">
        <f ca="1" t="shared" si="335"/>
        <v>e</v>
      </c>
      <c r="HD5" s="64" t="str">
        <f ca="1" t="shared" si="335"/>
        <v>d</v>
      </c>
      <c r="HE5" s="64" t="str">
        <f ca="1" t="shared" si="335"/>
        <v>u</v>
      </c>
      <c r="HF5" s="64" t="str">
        <f ca="1" t="shared" si="335"/>
        <v>i</v>
      </c>
      <c r="HG5" s="64" t="str">
        <f ca="1" t="shared" si="335"/>
        <v>t</v>
      </c>
      <c r="HH5" s="64" t="str">
        <f ca="1" t="shared" si="335"/>
        <v>n</v>
      </c>
      <c r="HI5" s="64" t="str">
        <f ca="1" t="shared" si="335"/>
        <v>n</v>
      </c>
      <c r="HJ5" s="64" t="str">
        <f ca="1" t="shared" si="335"/>
        <v>e</v>
      </c>
      <c r="HK5" s="64" t="str">
        <f ca="1" t="shared" si="335"/>
        <v>d</v>
      </c>
      <c r="HL5" s="64" t="str">
        <f ca="1" t="shared" si="335"/>
        <v>u</v>
      </c>
      <c r="HM5" s="64" t="str">
        <f ca="1" t="shared" si="335"/>
        <v>i</v>
      </c>
      <c r="HN5" s="64" t="str">
        <f ca="1" t="shared" si="335"/>
        <v>t</v>
      </c>
      <c r="HO5" s="64" t="str">
        <f ca="1" t="shared" si="335"/>
        <v>n</v>
      </c>
      <c r="HP5" s="64" t="str">
        <f ca="1" t="shared" si="335"/>
        <v>n</v>
      </c>
      <c r="HQ5" s="64" t="str">
        <f ca="1" t="shared" si="335"/>
        <v>e</v>
      </c>
      <c r="HR5" s="64" t="str">
        <f ca="1" t="shared" si="335"/>
        <v>d</v>
      </c>
      <c r="HS5" s="64" t="str">
        <f ca="1" t="shared" si="335"/>
        <v>u</v>
      </c>
      <c r="HT5" s="64" t="str">
        <f ca="1" t="shared" si="335"/>
        <v>i</v>
      </c>
      <c r="HU5" s="64" t="str">
        <f ca="1" t="shared" si="335"/>
        <v>t</v>
      </c>
      <c r="HV5" s="64" t="str">
        <f ca="1" t="shared" si="335"/>
        <v>n</v>
      </c>
      <c r="HW5" s="64" t="str">
        <f ca="1" t="shared" si="335"/>
        <v>n</v>
      </c>
      <c r="HX5" s="64" t="str">
        <f ca="1" t="shared" si="335"/>
        <v>e</v>
      </c>
      <c r="HY5" s="64" t="str">
        <f ca="1" t="shared" si="335"/>
        <v>d</v>
      </c>
      <c r="HZ5" s="64" t="str">
        <f ca="1" t="shared" si="335"/>
        <v>u</v>
      </c>
      <c r="IA5" s="64" t="str">
        <f ca="1" t="shared" si="335"/>
        <v>i</v>
      </c>
      <c r="IB5" s="64" t="str">
        <f ca="1" t="shared" si="335"/>
        <v>t</v>
      </c>
      <c r="IC5" s="64" t="str">
        <f ca="1" t="shared" si="335"/>
        <v>n</v>
      </c>
      <c r="ID5" s="64" t="str">
        <f ca="1" t="shared" si="335"/>
        <v>n</v>
      </c>
      <c r="IE5" s="64" t="str">
        <f ca="1" t="shared" si="335"/>
        <v>e</v>
      </c>
      <c r="IF5" s="64" t="str">
        <f ca="1" t="shared" si="335"/>
        <v>d</v>
      </c>
      <c r="IG5" s="64" t="str">
        <f ca="1" t="shared" si="335"/>
        <v>u</v>
      </c>
      <c r="IH5" s="64" t="str">
        <f ca="1" t="shared" si="335"/>
        <v>i</v>
      </c>
      <c r="II5" s="64" t="str">
        <f ca="1" t="shared" si="335"/>
        <v>t</v>
      </c>
      <c r="IJ5" s="64" t="str">
        <f ca="1" t="shared" si="335"/>
        <v>n</v>
      </c>
      <c r="IK5" s="64" t="str">
        <f ca="1" t="shared" si="335"/>
        <v>n</v>
      </c>
      <c r="IL5" s="64" t="str">
        <f ca="1" t="shared" si="335"/>
        <v>e</v>
      </c>
      <c r="IM5" s="64" t="str">
        <f ca="1" t="shared" si="335"/>
        <v>d</v>
      </c>
      <c r="IN5" s="64" t="str">
        <f ca="1" t="shared" si="335"/>
        <v>u</v>
      </c>
      <c r="IO5" s="64" t="str">
        <f ca="1" t="shared" si="335"/>
        <v>i</v>
      </c>
      <c r="IP5" s="64" t="str">
        <f ca="1" t="shared" si="335"/>
        <v>t</v>
      </c>
      <c r="IQ5" s="64" t="str">
        <f ca="1" t="shared" si="335"/>
        <v>n</v>
      </c>
      <c r="IR5" s="64" t="str">
        <f ca="1" t="shared" ref="IR5:IW5" si="336">RIGHT(TEXT(IR4,"aaa"),1)</f>
        <v>n</v>
      </c>
      <c r="IS5" s="64" t="str">
        <f ca="1" t="shared" si="336"/>
        <v>e</v>
      </c>
      <c r="IT5" s="64" t="str">
        <f ca="1" t="shared" si="336"/>
        <v>d</v>
      </c>
      <c r="IU5" s="64" t="str">
        <f ca="1" t="shared" si="336"/>
        <v>u</v>
      </c>
      <c r="IV5" s="64" t="str">
        <f ca="1" t="shared" si="336"/>
        <v>i</v>
      </c>
      <c r="IW5" s="64" t="str">
        <f ca="1" t="shared" si="336"/>
        <v>t</v>
      </c>
      <c r="IX5" s="64" t="str">
        <f ca="1" t="shared" ref="IX5:LI5" si="337">RIGHT(TEXT(IX4,"aaa"),1)</f>
        <v>n</v>
      </c>
      <c r="IY5" s="64" t="str">
        <f ca="1" t="shared" si="337"/>
        <v>n</v>
      </c>
      <c r="IZ5" s="64" t="str">
        <f ca="1" t="shared" si="337"/>
        <v>e</v>
      </c>
      <c r="JA5" s="64" t="str">
        <f ca="1" t="shared" si="337"/>
        <v>d</v>
      </c>
      <c r="JB5" s="64" t="str">
        <f ca="1" t="shared" si="337"/>
        <v>u</v>
      </c>
      <c r="JC5" s="64" t="str">
        <f ca="1" t="shared" si="337"/>
        <v>i</v>
      </c>
      <c r="JD5" s="64" t="str">
        <f ca="1" t="shared" si="337"/>
        <v>t</v>
      </c>
      <c r="JE5" s="64" t="str">
        <f ca="1" t="shared" si="337"/>
        <v>n</v>
      </c>
      <c r="JF5" s="64" t="str">
        <f ca="1" t="shared" si="337"/>
        <v>n</v>
      </c>
      <c r="JG5" s="64" t="str">
        <f ca="1" t="shared" si="337"/>
        <v>e</v>
      </c>
      <c r="JH5" s="64" t="str">
        <f ca="1" t="shared" si="337"/>
        <v>d</v>
      </c>
      <c r="JI5" s="64" t="str">
        <f ca="1" t="shared" si="337"/>
        <v>u</v>
      </c>
      <c r="JJ5" s="64" t="str">
        <f ca="1" t="shared" si="337"/>
        <v>i</v>
      </c>
      <c r="JK5" s="64" t="str">
        <f ca="1" t="shared" si="337"/>
        <v>t</v>
      </c>
      <c r="JL5" s="64" t="str">
        <f ca="1" t="shared" si="337"/>
        <v>n</v>
      </c>
      <c r="JM5" s="64" t="str">
        <f ca="1" t="shared" si="337"/>
        <v>n</v>
      </c>
      <c r="JN5" s="64" t="str">
        <f ca="1" t="shared" si="337"/>
        <v>e</v>
      </c>
      <c r="JO5" s="64" t="str">
        <f ca="1" t="shared" si="337"/>
        <v>d</v>
      </c>
      <c r="JP5" s="64" t="str">
        <f ca="1" t="shared" si="337"/>
        <v>u</v>
      </c>
      <c r="JQ5" s="64" t="str">
        <f ca="1" t="shared" si="337"/>
        <v>i</v>
      </c>
      <c r="JR5" s="64" t="str">
        <f ca="1" t="shared" si="337"/>
        <v>t</v>
      </c>
      <c r="JS5" s="64" t="str">
        <f ca="1" t="shared" si="337"/>
        <v>n</v>
      </c>
      <c r="JT5" s="64" t="str">
        <f ca="1" t="shared" si="337"/>
        <v>n</v>
      </c>
      <c r="JU5" s="64" t="str">
        <f ca="1" t="shared" si="337"/>
        <v>e</v>
      </c>
      <c r="JV5" s="64" t="str">
        <f ca="1" t="shared" si="337"/>
        <v>d</v>
      </c>
      <c r="JW5" s="64" t="str">
        <f ca="1" t="shared" si="337"/>
        <v>u</v>
      </c>
      <c r="JX5" s="64" t="str">
        <f ca="1" t="shared" si="337"/>
        <v>i</v>
      </c>
      <c r="JY5" s="64" t="str">
        <f ca="1" t="shared" si="337"/>
        <v>t</v>
      </c>
      <c r="JZ5" s="64" t="str">
        <f ca="1" t="shared" si="337"/>
        <v>n</v>
      </c>
      <c r="KA5" s="64" t="str">
        <f ca="1" t="shared" si="337"/>
        <v>n</v>
      </c>
      <c r="KB5" s="64" t="str">
        <f ca="1" t="shared" si="337"/>
        <v>e</v>
      </c>
      <c r="KC5" s="64" t="str">
        <f ca="1" t="shared" si="337"/>
        <v>d</v>
      </c>
      <c r="KD5" s="64" t="str">
        <f ca="1" t="shared" si="337"/>
        <v>u</v>
      </c>
      <c r="KE5" s="64" t="str">
        <f ca="1" t="shared" si="337"/>
        <v>i</v>
      </c>
      <c r="KF5" s="64" t="str">
        <f ca="1" t="shared" si="337"/>
        <v>t</v>
      </c>
      <c r="KG5" s="64" t="str">
        <f ca="1" t="shared" si="337"/>
        <v>n</v>
      </c>
      <c r="KH5" s="64" t="str">
        <f ca="1" t="shared" si="337"/>
        <v>n</v>
      </c>
      <c r="KI5" s="64" t="str">
        <f ca="1" t="shared" si="337"/>
        <v>e</v>
      </c>
      <c r="KJ5" s="64" t="str">
        <f ca="1" t="shared" si="337"/>
        <v>d</v>
      </c>
      <c r="KK5" s="64" t="str">
        <f ca="1" t="shared" si="337"/>
        <v>u</v>
      </c>
      <c r="KL5" s="64" t="str">
        <f ca="1" t="shared" si="337"/>
        <v>i</v>
      </c>
      <c r="KM5" s="64" t="str">
        <f ca="1" t="shared" si="337"/>
        <v>t</v>
      </c>
      <c r="KN5" s="64" t="str">
        <f ca="1" t="shared" si="337"/>
        <v>n</v>
      </c>
      <c r="KO5" s="64" t="str">
        <f ca="1" t="shared" si="337"/>
        <v>n</v>
      </c>
      <c r="KP5" s="64" t="str">
        <f ca="1" t="shared" si="337"/>
        <v>e</v>
      </c>
      <c r="KQ5" s="64" t="str">
        <f ca="1" t="shared" si="337"/>
        <v>d</v>
      </c>
      <c r="KR5" s="64" t="str">
        <f ca="1" t="shared" si="337"/>
        <v>u</v>
      </c>
      <c r="KS5" s="64" t="str">
        <f ca="1" t="shared" si="337"/>
        <v>i</v>
      </c>
      <c r="KT5" s="64" t="str">
        <f ca="1" t="shared" si="337"/>
        <v>t</v>
      </c>
      <c r="KU5" s="64" t="str">
        <f ca="1" t="shared" si="337"/>
        <v>n</v>
      </c>
      <c r="KV5" s="64" t="str">
        <f ca="1" t="shared" si="337"/>
        <v>n</v>
      </c>
      <c r="KW5" s="64" t="str">
        <f ca="1" t="shared" si="337"/>
        <v>e</v>
      </c>
      <c r="KX5" s="64" t="str">
        <f ca="1" t="shared" si="337"/>
        <v>d</v>
      </c>
      <c r="KY5" s="64" t="str">
        <f ca="1" t="shared" si="337"/>
        <v>u</v>
      </c>
      <c r="KZ5" s="64" t="str">
        <f ca="1" t="shared" si="337"/>
        <v>i</v>
      </c>
      <c r="LA5" s="64" t="str">
        <f ca="1" t="shared" si="337"/>
        <v>t</v>
      </c>
      <c r="LB5" s="64" t="str">
        <f ca="1" t="shared" si="337"/>
        <v>n</v>
      </c>
      <c r="LC5" s="64" t="str">
        <f ca="1" t="shared" si="337"/>
        <v>n</v>
      </c>
      <c r="LD5" s="64" t="str">
        <f ca="1" t="shared" si="337"/>
        <v>e</v>
      </c>
      <c r="LE5" s="64" t="str">
        <f ca="1" t="shared" si="337"/>
        <v>d</v>
      </c>
      <c r="LF5" s="64" t="str">
        <f ca="1" t="shared" si="337"/>
        <v>u</v>
      </c>
      <c r="LG5" s="64" t="str">
        <f ca="1" t="shared" si="337"/>
        <v>i</v>
      </c>
      <c r="LH5" s="64" t="str">
        <f ca="1" t="shared" si="337"/>
        <v>t</v>
      </c>
      <c r="LI5" s="64" t="str">
        <f ca="1" t="shared" si="337"/>
        <v>n</v>
      </c>
      <c r="LJ5" s="64" t="str">
        <f ca="1" t="shared" ref="LJ5:LS5" si="338">RIGHT(TEXT(LJ4,"aaa"),1)</f>
        <v>n</v>
      </c>
      <c r="LK5" s="64" t="str">
        <f ca="1" t="shared" si="338"/>
        <v>e</v>
      </c>
      <c r="LL5" s="64" t="str">
        <f ca="1" t="shared" si="338"/>
        <v>d</v>
      </c>
      <c r="LM5" s="64" t="str">
        <f ca="1" t="shared" si="338"/>
        <v>u</v>
      </c>
      <c r="LN5" s="64" t="str">
        <f ca="1" t="shared" si="338"/>
        <v>i</v>
      </c>
      <c r="LO5" s="64" t="str">
        <f ca="1" t="shared" si="338"/>
        <v>t</v>
      </c>
      <c r="LP5" s="64" t="str">
        <f ca="1" t="shared" si="338"/>
        <v>n</v>
      </c>
      <c r="LQ5" s="64" t="str">
        <f ca="1" t="shared" si="338"/>
        <v>n</v>
      </c>
      <c r="LR5" s="64" t="str">
        <f ca="1" t="shared" si="338"/>
        <v>e</v>
      </c>
      <c r="LS5" s="64" t="str">
        <f ca="1" t="shared" si="338"/>
        <v>d</v>
      </c>
      <c r="LT5" s="64" t="str">
        <f ca="1" t="shared" ref="LT5:MQ5" si="339">RIGHT(TEXT(LT4,"aaa"),1)</f>
        <v>u</v>
      </c>
      <c r="LU5" s="64" t="str">
        <f ca="1" t="shared" si="339"/>
        <v>i</v>
      </c>
      <c r="LV5" s="64" t="str">
        <f ca="1" t="shared" si="339"/>
        <v>t</v>
      </c>
      <c r="LW5" s="64" t="str">
        <f ca="1" t="shared" si="339"/>
        <v>n</v>
      </c>
      <c r="LX5" s="64" t="str">
        <f ca="1" t="shared" si="339"/>
        <v>n</v>
      </c>
      <c r="LY5" s="64" t="str">
        <f ca="1" t="shared" si="339"/>
        <v>e</v>
      </c>
      <c r="LZ5" s="64" t="str">
        <f ca="1" t="shared" si="339"/>
        <v>d</v>
      </c>
      <c r="MA5" s="64" t="str">
        <f ca="1" t="shared" si="339"/>
        <v>u</v>
      </c>
      <c r="MB5" s="64" t="str">
        <f ca="1" t="shared" si="339"/>
        <v>i</v>
      </c>
      <c r="MC5" s="64" t="str">
        <f ca="1" t="shared" si="339"/>
        <v>t</v>
      </c>
      <c r="MD5" s="64" t="str">
        <f ca="1" t="shared" si="339"/>
        <v>n</v>
      </c>
      <c r="ME5" s="64" t="str">
        <f ca="1" t="shared" si="339"/>
        <v>n</v>
      </c>
      <c r="MF5" s="64" t="str">
        <f ca="1" t="shared" si="339"/>
        <v>e</v>
      </c>
      <c r="MG5" s="64" t="str">
        <f ca="1" t="shared" si="339"/>
        <v>d</v>
      </c>
      <c r="MH5" s="64" t="str">
        <f ca="1" t="shared" si="339"/>
        <v>u</v>
      </c>
      <c r="MI5" s="64" t="str">
        <f ca="1" t="shared" si="339"/>
        <v>i</v>
      </c>
      <c r="MJ5" s="64" t="str">
        <f ca="1" t="shared" si="339"/>
        <v>t</v>
      </c>
      <c r="MK5" s="64" t="str">
        <f ca="1" t="shared" si="339"/>
        <v>n</v>
      </c>
      <c r="ML5" s="64" t="str">
        <f ca="1" t="shared" si="339"/>
        <v>n</v>
      </c>
      <c r="MM5" s="64" t="str">
        <f ca="1" t="shared" si="339"/>
        <v>e</v>
      </c>
      <c r="MN5" s="64" t="str">
        <f ca="1" t="shared" si="339"/>
        <v>d</v>
      </c>
      <c r="MO5" s="64" t="str">
        <f ca="1" t="shared" si="339"/>
        <v>u</v>
      </c>
      <c r="MP5" s="64" t="str">
        <f ca="1" t="shared" si="339"/>
        <v>i</v>
      </c>
      <c r="MQ5" s="64" t="str">
        <f ca="1" t="shared" si="339"/>
        <v>t</v>
      </c>
    </row>
    <row r="6" hidden="1" customHeight="1" spans="1:103">
      <c r="A6" s="2" t="s">
        <v>20</v>
      </c>
      <c r="F6" s="23"/>
      <c r="G6" s="23"/>
      <c r="J6"/>
      <c r="K6"/>
      <c r="L6" s="23"/>
      <c r="M6" s="65" t="str">
        <f>IF(OR(ISBLANK(task_start),ISBLANK(task_end)),"",task_end-task_start+1)</f>
        <v/>
      </c>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row>
    <row r="7" s="1" customFormat="1" customHeight="1" spans="1:355">
      <c r="A7" s="6" t="s">
        <v>21</v>
      </c>
      <c r="B7" s="24" t="s">
        <v>22</v>
      </c>
      <c r="C7" s="25"/>
      <c r="D7" s="25"/>
      <c r="E7" s="26" t="s">
        <v>23</v>
      </c>
      <c r="F7" s="27"/>
      <c r="G7" s="27">
        <f>SUM(G8:G104)</f>
        <v>442</v>
      </c>
      <c r="H7" s="28"/>
      <c r="I7" s="67"/>
      <c r="J7" s="68"/>
      <c r="K7" s="69"/>
      <c r="L7" s="41"/>
      <c r="M7" s="65" t="str">
        <f>IF(OR(ISBLANK(task_start),ISBLANK(task_end)),"",task_end-task_start+1)</f>
        <v/>
      </c>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66"/>
      <c r="EJ7" s="66"/>
      <c r="EK7" s="66"/>
      <c r="EL7" s="66"/>
      <c r="EM7" s="66"/>
      <c r="EN7" s="66"/>
      <c r="EO7" s="66"/>
      <c r="EP7" s="66"/>
      <c r="EQ7" s="66"/>
      <c r="ER7" s="66"/>
      <c r="ES7" s="66"/>
      <c r="ET7" s="66"/>
      <c r="EU7" s="66"/>
      <c r="EV7" s="66"/>
      <c r="EW7" s="66"/>
      <c r="EX7" s="66"/>
      <c r="EY7" s="66"/>
      <c r="EZ7" s="66"/>
      <c r="FA7" s="66"/>
      <c r="FB7" s="66"/>
      <c r="FC7" s="66"/>
      <c r="FD7" s="66"/>
      <c r="FE7" s="66"/>
      <c r="FF7" s="66"/>
      <c r="FG7" s="66"/>
      <c r="FH7" s="66"/>
      <c r="FI7" s="66"/>
      <c r="FJ7" s="66"/>
      <c r="FK7" s="66"/>
      <c r="FL7" s="66"/>
      <c r="FM7" s="66"/>
      <c r="FN7" s="66"/>
      <c r="FO7" s="66"/>
      <c r="FP7" s="66"/>
      <c r="FQ7" s="66"/>
      <c r="FR7" s="66"/>
      <c r="FS7" s="66"/>
      <c r="FT7" s="66"/>
      <c r="FU7" s="66"/>
      <c r="FV7" s="66"/>
      <c r="FW7" s="66"/>
      <c r="FX7" s="66"/>
      <c r="FY7" s="66"/>
      <c r="FZ7" s="66"/>
      <c r="GA7" s="66"/>
      <c r="GB7" s="66"/>
      <c r="GC7" s="66"/>
      <c r="GD7" s="66"/>
      <c r="GE7" s="66"/>
      <c r="GF7" s="66"/>
      <c r="GG7" s="66"/>
      <c r="GH7" s="66"/>
      <c r="GI7" s="66"/>
      <c r="GJ7" s="66"/>
      <c r="GK7" s="66"/>
      <c r="GL7" s="66"/>
      <c r="GM7" s="66"/>
      <c r="GN7" s="66"/>
      <c r="GO7" s="66"/>
      <c r="GP7" s="66"/>
      <c r="GQ7" s="66"/>
      <c r="GR7" s="66"/>
      <c r="GS7" s="66"/>
      <c r="GT7" s="66"/>
      <c r="GU7" s="66"/>
      <c r="GV7" s="66"/>
      <c r="GW7" s="66"/>
      <c r="GX7" s="66"/>
      <c r="GY7" s="66"/>
      <c r="GZ7" s="66"/>
      <c r="HA7" s="66"/>
      <c r="HB7" s="66"/>
      <c r="HC7" s="66"/>
      <c r="HD7" s="66"/>
      <c r="HE7" s="66"/>
      <c r="HF7" s="66"/>
      <c r="HG7" s="66"/>
      <c r="HH7" s="66"/>
      <c r="HI7" s="66"/>
      <c r="HJ7" s="66"/>
      <c r="HK7" s="66"/>
      <c r="HL7" s="66"/>
      <c r="HM7" s="66"/>
      <c r="HN7" s="66"/>
      <c r="HO7" s="66"/>
      <c r="HP7" s="66"/>
      <c r="HQ7" s="66"/>
      <c r="HR7" s="66"/>
      <c r="HS7" s="66"/>
      <c r="HT7" s="66"/>
      <c r="HU7" s="66"/>
      <c r="HV7" s="66"/>
      <c r="HW7" s="66"/>
      <c r="HX7" s="66"/>
      <c r="HY7" s="66"/>
      <c r="HZ7" s="66"/>
      <c r="IA7" s="66"/>
      <c r="IB7" s="66"/>
      <c r="IC7" s="66"/>
      <c r="ID7" s="66"/>
      <c r="IE7" s="66"/>
      <c r="IF7" s="66"/>
      <c r="IG7" s="66"/>
      <c r="IH7" s="66"/>
      <c r="II7" s="66"/>
      <c r="IJ7" s="66"/>
      <c r="IK7" s="66"/>
      <c r="IL7" s="66"/>
      <c r="IM7" s="66"/>
      <c r="IN7" s="66"/>
      <c r="IO7" s="66"/>
      <c r="IP7" s="66"/>
      <c r="IQ7" s="66"/>
      <c r="IR7" s="66"/>
      <c r="IS7" s="66"/>
      <c r="IT7" s="66"/>
      <c r="IU7" s="66"/>
      <c r="IV7" s="66"/>
      <c r="IW7" s="66"/>
      <c r="IX7" s="66"/>
      <c r="IY7" s="66"/>
      <c r="IZ7" s="66"/>
      <c r="JA7" s="66"/>
      <c r="JB7" s="66"/>
      <c r="JC7" s="66"/>
      <c r="JD7" s="66"/>
      <c r="JE7" s="66"/>
      <c r="JF7" s="66"/>
      <c r="JG7" s="66"/>
      <c r="JH7" s="66"/>
      <c r="JI7" s="66"/>
      <c r="JJ7" s="66"/>
      <c r="JK7" s="66"/>
      <c r="JL7" s="66"/>
      <c r="JM7" s="66"/>
      <c r="JN7" s="66"/>
      <c r="JO7" s="66"/>
      <c r="JP7" s="66"/>
      <c r="JQ7" s="66"/>
      <c r="JR7" s="66"/>
      <c r="JS7" s="66"/>
      <c r="JT7" s="66"/>
      <c r="JU7" s="66"/>
      <c r="JV7" s="66"/>
      <c r="JW7" s="66"/>
      <c r="JX7" s="66"/>
      <c r="JY7" s="66"/>
      <c r="JZ7" s="66"/>
      <c r="KA7" s="66"/>
      <c r="KB7" s="66"/>
      <c r="KC7" s="66"/>
      <c r="KD7" s="66"/>
      <c r="KE7" s="66"/>
      <c r="KF7" s="66"/>
      <c r="KG7" s="66"/>
      <c r="KH7" s="66"/>
      <c r="KI7" s="66"/>
      <c r="KJ7" s="66"/>
      <c r="KK7" s="66"/>
      <c r="KL7" s="66"/>
      <c r="KM7" s="66"/>
      <c r="KN7" s="66"/>
      <c r="KO7" s="66"/>
      <c r="KP7" s="66"/>
      <c r="KQ7" s="66"/>
      <c r="KR7" s="66"/>
      <c r="KS7" s="66"/>
      <c r="KT7" s="66"/>
      <c r="KU7" s="66"/>
      <c r="KV7" s="66"/>
      <c r="KW7" s="66"/>
      <c r="KX7" s="66"/>
      <c r="KY7" s="66"/>
      <c r="KZ7" s="66"/>
      <c r="LA7" s="66"/>
      <c r="LB7" s="66"/>
      <c r="LC7" s="66"/>
      <c r="LD7" s="66"/>
      <c r="LE7" s="66"/>
      <c r="LF7" s="66"/>
      <c r="LG7" s="66"/>
      <c r="LH7" s="66"/>
      <c r="LI7" s="66"/>
      <c r="LJ7" s="66"/>
      <c r="LK7" s="66"/>
      <c r="LL7" s="66"/>
      <c r="LM7" s="66"/>
      <c r="LN7" s="66"/>
      <c r="LO7" s="66"/>
      <c r="LP7" s="66"/>
      <c r="LQ7" s="66"/>
      <c r="LR7" s="66"/>
      <c r="LS7" s="66"/>
      <c r="LT7" s="66"/>
      <c r="LU7" s="66"/>
      <c r="LV7" s="66"/>
      <c r="LW7" s="66"/>
      <c r="LX7" s="66"/>
      <c r="LY7" s="66"/>
      <c r="LZ7" s="66"/>
      <c r="MA7" s="66"/>
      <c r="MB7" s="66"/>
      <c r="MC7" s="66"/>
      <c r="MD7" s="66"/>
      <c r="ME7" s="66"/>
      <c r="MF7" s="66"/>
      <c r="MG7" s="66"/>
      <c r="MH7" s="66"/>
      <c r="MI7" s="66"/>
      <c r="MJ7" s="66"/>
      <c r="MK7" s="66"/>
      <c r="ML7" s="66"/>
      <c r="MM7" s="66"/>
      <c r="MN7" s="66"/>
      <c r="MO7" s="66"/>
      <c r="MP7" s="66"/>
      <c r="MQ7" s="66"/>
    </row>
    <row r="8" s="1" customFormat="1" customHeight="1" outlineLevel="1" spans="1:355">
      <c r="A8" s="6"/>
      <c r="B8" s="29"/>
      <c r="C8" s="30" t="s">
        <v>24</v>
      </c>
      <c r="D8" s="30"/>
      <c r="E8" s="31"/>
      <c r="F8" s="32"/>
      <c r="G8" s="32"/>
      <c r="H8" s="33"/>
      <c r="I8" s="70"/>
      <c r="J8" s="71"/>
      <c r="K8" s="71"/>
      <c r="L8" s="32"/>
      <c r="M8" s="65"/>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c r="EG8" s="66"/>
      <c r="EH8" s="66"/>
      <c r="EI8" s="66"/>
      <c r="EJ8" s="66"/>
      <c r="EK8" s="66"/>
      <c r="EL8" s="66"/>
      <c r="EM8" s="66"/>
      <c r="EN8" s="66"/>
      <c r="EO8" s="66"/>
      <c r="EP8" s="66"/>
      <c r="EQ8" s="66"/>
      <c r="ER8" s="66"/>
      <c r="ES8" s="66"/>
      <c r="ET8" s="66"/>
      <c r="EU8" s="66"/>
      <c r="EV8" s="66"/>
      <c r="EW8" s="66"/>
      <c r="EX8" s="66"/>
      <c r="EY8" s="66"/>
      <c r="EZ8" s="66"/>
      <c r="FA8" s="66"/>
      <c r="FB8" s="66"/>
      <c r="FC8" s="66"/>
      <c r="FD8" s="66"/>
      <c r="FE8" s="66"/>
      <c r="FF8" s="66"/>
      <c r="FG8" s="66"/>
      <c r="FH8" s="66"/>
      <c r="FI8" s="66"/>
      <c r="FJ8" s="66"/>
      <c r="FK8" s="66"/>
      <c r="FL8" s="66"/>
      <c r="FM8" s="66"/>
      <c r="FN8" s="66"/>
      <c r="FO8" s="66"/>
      <c r="FP8" s="66"/>
      <c r="FQ8" s="66"/>
      <c r="FR8" s="66"/>
      <c r="FS8" s="66"/>
      <c r="FT8" s="66"/>
      <c r="FU8" s="66"/>
      <c r="FV8" s="66"/>
      <c r="FW8" s="66"/>
      <c r="FX8" s="66"/>
      <c r="FY8" s="66"/>
      <c r="FZ8" s="66"/>
      <c r="GA8" s="66"/>
      <c r="GB8" s="66"/>
      <c r="GC8" s="66"/>
      <c r="GD8" s="66"/>
      <c r="GE8" s="66"/>
      <c r="GF8" s="66"/>
      <c r="GG8" s="66"/>
      <c r="GH8" s="66"/>
      <c r="GI8" s="66"/>
      <c r="GJ8" s="66"/>
      <c r="GK8" s="66"/>
      <c r="GL8" s="66"/>
      <c r="GM8" s="66"/>
      <c r="GN8" s="66"/>
      <c r="GO8" s="66"/>
      <c r="GP8" s="66"/>
      <c r="GQ8" s="66"/>
      <c r="GR8" s="66"/>
      <c r="GS8" s="66"/>
      <c r="GT8" s="66"/>
      <c r="GU8" s="66"/>
      <c r="GV8" s="66"/>
      <c r="GW8" s="66"/>
      <c r="GX8" s="66"/>
      <c r="GY8" s="66"/>
      <c r="GZ8" s="66"/>
      <c r="HA8" s="66"/>
      <c r="HB8" s="66"/>
      <c r="HC8" s="66"/>
      <c r="HD8" s="66"/>
      <c r="HE8" s="66"/>
      <c r="HF8" s="66"/>
      <c r="HG8" s="66"/>
      <c r="HH8" s="66"/>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c r="IS8" s="66"/>
      <c r="IT8" s="66"/>
      <c r="IU8" s="66"/>
      <c r="IV8" s="66"/>
      <c r="IW8" s="66"/>
      <c r="IX8" s="66"/>
      <c r="IY8" s="66"/>
      <c r="IZ8" s="66"/>
      <c r="JA8" s="66"/>
      <c r="JB8" s="66"/>
      <c r="JC8" s="66"/>
      <c r="JD8" s="66"/>
      <c r="JE8" s="66"/>
      <c r="JF8" s="66"/>
      <c r="JG8" s="66"/>
      <c r="JH8" s="66"/>
      <c r="JI8" s="66"/>
      <c r="JJ8" s="66"/>
      <c r="JK8" s="66"/>
      <c r="JL8" s="66"/>
      <c r="JM8" s="66"/>
      <c r="JN8" s="66"/>
      <c r="JO8" s="66"/>
      <c r="JP8" s="66"/>
      <c r="JQ8" s="66"/>
      <c r="JR8" s="66"/>
      <c r="JS8" s="66"/>
      <c r="JT8" s="66"/>
      <c r="JU8" s="66"/>
      <c r="JV8" s="66"/>
      <c r="JW8" s="66"/>
      <c r="JX8" s="66"/>
      <c r="JY8" s="66"/>
      <c r="JZ8" s="66"/>
      <c r="KA8" s="66"/>
      <c r="KB8" s="66"/>
      <c r="KC8" s="66"/>
      <c r="KD8" s="66"/>
      <c r="KE8" s="66"/>
      <c r="KF8" s="66"/>
      <c r="KG8" s="66"/>
      <c r="KH8" s="66"/>
      <c r="KI8" s="66"/>
      <c r="KJ8" s="66"/>
      <c r="KK8" s="66"/>
      <c r="KL8" s="66"/>
      <c r="KM8" s="66"/>
      <c r="KN8" s="66"/>
      <c r="KO8" s="66"/>
      <c r="KP8" s="66"/>
      <c r="KQ8" s="66"/>
      <c r="KR8" s="66"/>
      <c r="KS8" s="66"/>
      <c r="KT8" s="66"/>
      <c r="KU8" s="66"/>
      <c r="KV8" s="66"/>
      <c r="KW8" s="66"/>
      <c r="KX8" s="66"/>
      <c r="KY8" s="66"/>
      <c r="KZ8" s="66"/>
      <c r="LA8" s="66"/>
      <c r="LB8" s="66"/>
      <c r="LC8" s="66"/>
      <c r="LD8" s="66"/>
      <c r="LE8" s="66"/>
      <c r="LF8" s="66"/>
      <c r="LG8" s="66"/>
      <c r="LH8" s="66"/>
      <c r="LI8" s="66"/>
      <c r="LJ8" s="66"/>
      <c r="LK8" s="66"/>
      <c r="LL8" s="66"/>
      <c r="LM8" s="66"/>
      <c r="LN8" s="66"/>
      <c r="LO8" s="66"/>
      <c r="LP8" s="66"/>
      <c r="LQ8" s="66"/>
      <c r="LR8" s="66"/>
      <c r="LS8" s="66"/>
      <c r="LT8" s="66"/>
      <c r="LU8" s="66"/>
      <c r="LV8" s="66"/>
      <c r="LW8" s="66"/>
      <c r="LX8" s="66"/>
      <c r="LY8" s="66"/>
      <c r="LZ8" s="66"/>
      <c r="MA8" s="66"/>
      <c r="MB8" s="66"/>
      <c r="MC8" s="66"/>
      <c r="MD8" s="66"/>
      <c r="ME8" s="66"/>
      <c r="MF8" s="66"/>
      <c r="MG8" s="66"/>
      <c r="MH8" s="66"/>
      <c r="MI8" s="66"/>
      <c r="MJ8" s="66"/>
      <c r="MK8" s="66"/>
      <c r="ML8" s="66"/>
      <c r="MM8" s="66"/>
      <c r="MN8" s="66"/>
      <c r="MO8" s="66"/>
      <c r="MP8" s="66"/>
      <c r="MQ8" s="66"/>
    </row>
    <row r="9" s="1" customFormat="1" customHeight="1" outlineLevel="1" spans="1:355">
      <c r="A9" s="6"/>
      <c r="B9" s="29"/>
      <c r="C9" s="34" t="s">
        <v>25</v>
      </c>
      <c r="D9" s="35">
        <v>1000</v>
      </c>
      <c r="E9" s="36">
        <v>45444</v>
      </c>
      <c r="F9" s="32" t="s">
        <v>26</v>
      </c>
      <c r="G9" s="32">
        <v>32</v>
      </c>
      <c r="H9" s="32"/>
      <c r="I9" s="72">
        <v>1</v>
      </c>
      <c r="J9" s="71"/>
      <c r="K9" s="71"/>
      <c r="L9" s="32"/>
      <c r="M9" s="65"/>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c r="IV9" s="66"/>
      <c r="IW9" s="66"/>
      <c r="IX9" s="66"/>
      <c r="IY9" s="66"/>
      <c r="IZ9" s="66"/>
      <c r="JA9" s="66"/>
      <c r="JB9" s="66"/>
      <c r="JC9" s="66"/>
      <c r="JD9" s="66"/>
      <c r="JE9" s="66"/>
      <c r="JF9" s="66"/>
      <c r="JG9" s="66"/>
      <c r="JH9" s="66"/>
      <c r="JI9" s="66"/>
      <c r="JJ9" s="66"/>
      <c r="JK9" s="66"/>
      <c r="JL9" s="66"/>
      <c r="JM9" s="66"/>
      <c r="JN9" s="66"/>
      <c r="JO9" s="66"/>
      <c r="JP9" s="66"/>
      <c r="JQ9" s="66"/>
      <c r="JR9" s="66"/>
      <c r="JS9" s="66"/>
      <c r="JT9" s="66"/>
      <c r="JU9" s="66"/>
      <c r="JV9" s="66"/>
      <c r="JW9" s="66"/>
      <c r="JX9" s="66"/>
      <c r="JY9" s="66"/>
      <c r="JZ9" s="66"/>
      <c r="KA9" s="66"/>
      <c r="KB9" s="66"/>
      <c r="KC9" s="66"/>
      <c r="KD9" s="66"/>
      <c r="KE9" s="66"/>
      <c r="KF9" s="66"/>
      <c r="KG9" s="66"/>
      <c r="KH9" s="66"/>
      <c r="KI9" s="66"/>
      <c r="KJ9" s="66"/>
      <c r="KK9" s="66"/>
      <c r="KL9" s="66"/>
      <c r="KM9" s="66"/>
      <c r="KN9" s="66"/>
      <c r="KO9" s="66"/>
      <c r="KP9" s="66"/>
      <c r="KQ9" s="66"/>
      <c r="KR9" s="66"/>
      <c r="KS9" s="66"/>
      <c r="KT9" s="66"/>
      <c r="KU9" s="66"/>
      <c r="KV9" s="66"/>
      <c r="KW9" s="66"/>
      <c r="KX9" s="66"/>
      <c r="KY9" s="66"/>
      <c r="KZ9" s="66"/>
      <c r="LA9" s="66"/>
      <c r="LB9" s="66"/>
      <c r="LC9" s="66"/>
      <c r="LD9" s="66"/>
      <c r="LE9" s="66"/>
      <c r="LF9" s="66"/>
      <c r="LG9" s="66"/>
      <c r="LH9" s="66"/>
      <c r="LI9" s="66"/>
      <c r="LJ9" s="66"/>
      <c r="LK9" s="66"/>
      <c r="LL9" s="66"/>
      <c r="LM9" s="66"/>
      <c r="LN9" s="66"/>
      <c r="LO9" s="66"/>
      <c r="LP9" s="66"/>
      <c r="LQ9" s="66"/>
      <c r="LR9" s="66"/>
      <c r="LS9" s="66"/>
      <c r="LT9" s="66"/>
      <c r="LU9" s="66"/>
      <c r="LV9" s="66"/>
      <c r="LW9" s="66"/>
      <c r="LX9" s="66"/>
      <c r="LY9" s="66"/>
      <c r="LZ9" s="66"/>
      <c r="MA9" s="66"/>
      <c r="MB9" s="66"/>
      <c r="MC9" s="66"/>
      <c r="MD9" s="66"/>
      <c r="ME9" s="66"/>
      <c r="MF9" s="66"/>
      <c r="MG9" s="66"/>
      <c r="MH9" s="66"/>
      <c r="MI9" s="66"/>
      <c r="MJ9" s="66"/>
      <c r="MK9" s="66"/>
      <c r="ML9" s="66"/>
      <c r="MM9" s="66"/>
      <c r="MN9" s="66"/>
      <c r="MO9" s="66"/>
      <c r="MP9" s="66"/>
      <c r="MQ9" s="66"/>
    </row>
    <row r="10" s="1" customFormat="1" customHeight="1" outlineLevel="1" spans="1:355">
      <c r="A10" s="6"/>
      <c r="B10" s="29"/>
      <c r="C10" s="34" t="s">
        <v>27</v>
      </c>
      <c r="D10" s="35">
        <v>1000</v>
      </c>
      <c r="E10" s="36">
        <v>45444</v>
      </c>
      <c r="F10" s="32" t="s">
        <v>26</v>
      </c>
      <c r="G10" s="32">
        <v>32</v>
      </c>
      <c r="H10" s="32"/>
      <c r="I10" s="72">
        <v>1</v>
      </c>
      <c r="J10" s="71"/>
      <c r="K10" s="71"/>
      <c r="L10" s="32"/>
      <c r="M10" s="65"/>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c r="IW10" s="66"/>
      <c r="IX10" s="66"/>
      <c r="IY10" s="66"/>
      <c r="IZ10" s="66"/>
      <c r="JA10" s="66"/>
      <c r="JB10" s="66"/>
      <c r="JC10" s="66"/>
      <c r="JD10" s="66"/>
      <c r="JE10" s="66"/>
      <c r="JF10" s="66"/>
      <c r="JG10" s="66"/>
      <c r="JH10" s="66"/>
      <c r="JI10" s="66"/>
      <c r="JJ10" s="66"/>
      <c r="JK10" s="66"/>
      <c r="JL10" s="66"/>
      <c r="JM10" s="66"/>
      <c r="JN10" s="66"/>
      <c r="JO10" s="66"/>
      <c r="JP10" s="66"/>
      <c r="JQ10" s="66"/>
      <c r="JR10" s="66"/>
      <c r="JS10" s="66"/>
      <c r="JT10" s="66"/>
      <c r="JU10" s="66"/>
      <c r="JV10" s="66"/>
      <c r="JW10" s="66"/>
      <c r="JX10" s="66"/>
      <c r="JY10" s="66"/>
      <c r="JZ10" s="66"/>
      <c r="KA10" s="66"/>
      <c r="KB10" s="66"/>
      <c r="KC10" s="66"/>
      <c r="KD10" s="66"/>
      <c r="KE10" s="66"/>
      <c r="KF10" s="66"/>
      <c r="KG10" s="66"/>
      <c r="KH10" s="66"/>
      <c r="KI10" s="66"/>
      <c r="KJ10" s="66"/>
      <c r="KK10" s="66"/>
      <c r="KL10" s="66"/>
      <c r="KM10" s="66"/>
      <c r="KN10" s="66"/>
      <c r="KO10" s="66"/>
      <c r="KP10" s="66"/>
      <c r="KQ10" s="66"/>
      <c r="KR10" s="66"/>
      <c r="KS10" s="66"/>
      <c r="KT10" s="66"/>
      <c r="KU10" s="66"/>
      <c r="KV10" s="66"/>
      <c r="KW10" s="66"/>
      <c r="KX10" s="66"/>
      <c r="KY10" s="66"/>
      <c r="KZ10" s="66"/>
      <c r="LA10" s="66"/>
      <c r="LB10" s="66"/>
      <c r="LC10" s="66"/>
      <c r="LD10" s="66"/>
      <c r="LE10" s="66"/>
      <c r="LF10" s="66"/>
      <c r="LG10" s="66"/>
      <c r="LH10" s="66"/>
      <c r="LI10" s="66"/>
      <c r="LJ10" s="66"/>
      <c r="LK10" s="66"/>
      <c r="LL10" s="66"/>
      <c r="LM10" s="66"/>
      <c r="LN10" s="66"/>
      <c r="LO10" s="66"/>
      <c r="LP10" s="66"/>
      <c r="LQ10" s="66"/>
      <c r="LR10" s="66"/>
      <c r="LS10" s="66"/>
      <c r="LT10" s="66"/>
      <c r="LU10" s="66"/>
      <c r="LV10" s="66"/>
      <c r="LW10" s="66"/>
      <c r="LX10" s="66"/>
      <c r="LY10" s="66"/>
      <c r="LZ10" s="66"/>
      <c r="MA10" s="66"/>
      <c r="MB10" s="66"/>
      <c r="MC10" s="66"/>
      <c r="MD10" s="66"/>
      <c r="ME10" s="66"/>
      <c r="MF10" s="66"/>
      <c r="MG10" s="66"/>
      <c r="MH10" s="66"/>
      <c r="MI10" s="66"/>
      <c r="MJ10" s="66"/>
      <c r="MK10" s="66"/>
      <c r="ML10" s="66"/>
      <c r="MM10" s="66"/>
      <c r="MN10" s="66"/>
      <c r="MO10" s="66"/>
      <c r="MP10" s="66"/>
      <c r="MQ10" s="66"/>
    </row>
    <row r="11" s="1" customFormat="1" customHeight="1" outlineLevel="1" spans="1:355">
      <c r="A11" s="6"/>
      <c r="B11" s="29"/>
      <c r="C11" s="34" t="s">
        <v>28</v>
      </c>
      <c r="D11" s="35">
        <v>1000</v>
      </c>
      <c r="E11" s="36">
        <v>45444</v>
      </c>
      <c r="F11" s="32" t="s">
        <v>29</v>
      </c>
      <c r="G11" s="32">
        <v>30</v>
      </c>
      <c r="H11" s="32"/>
      <c r="I11" s="72">
        <v>1</v>
      </c>
      <c r="J11" s="71"/>
      <c r="K11" s="71"/>
      <c r="L11" s="32"/>
      <c r="M11" s="65"/>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c r="EQ11" s="66"/>
      <c r="ER11" s="66"/>
      <c r="ES11" s="66"/>
      <c r="ET11" s="66"/>
      <c r="EU11" s="66"/>
      <c r="EV11" s="66"/>
      <c r="EW11" s="66"/>
      <c r="EX11" s="66"/>
      <c r="EY11" s="66"/>
      <c r="EZ11" s="66"/>
      <c r="FA11" s="66"/>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6"/>
      <c r="GJ11" s="66"/>
      <c r="GK11" s="66"/>
      <c r="GL11" s="66"/>
      <c r="GM11" s="66"/>
      <c r="GN11" s="66"/>
      <c r="GO11" s="66"/>
      <c r="GP11" s="66"/>
      <c r="GQ11" s="66"/>
      <c r="GR11" s="66"/>
      <c r="GS11" s="66"/>
      <c r="GT11" s="66"/>
      <c r="GU11" s="66"/>
      <c r="GV11" s="66"/>
      <c r="GW11" s="66"/>
      <c r="GX11" s="66"/>
      <c r="GY11" s="66"/>
      <c r="GZ11" s="66"/>
      <c r="HA11" s="66"/>
      <c r="HB11" s="66"/>
      <c r="HC11" s="66"/>
      <c r="HD11" s="66"/>
      <c r="HE11" s="66"/>
      <c r="HF11" s="66"/>
      <c r="HG11" s="66"/>
      <c r="HH11" s="66"/>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c r="IV11" s="66"/>
      <c r="IW11" s="66"/>
      <c r="IX11" s="66"/>
      <c r="IY11" s="66"/>
      <c r="IZ11" s="66"/>
      <c r="JA11" s="66"/>
      <c r="JB11" s="66"/>
      <c r="JC11" s="66"/>
      <c r="JD11" s="66"/>
      <c r="JE11" s="66"/>
      <c r="JF11" s="66"/>
      <c r="JG11" s="66"/>
      <c r="JH11" s="66"/>
      <c r="JI11" s="66"/>
      <c r="JJ11" s="66"/>
      <c r="JK11" s="66"/>
      <c r="JL11" s="66"/>
      <c r="JM11" s="66"/>
      <c r="JN11" s="66"/>
      <c r="JO11" s="66"/>
      <c r="JP11" s="66"/>
      <c r="JQ11" s="66"/>
      <c r="JR11" s="66"/>
      <c r="JS11" s="66"/>
      <c r="JT11" s="66"/>
      <c r="JU11" s="66"/>
      <c r="JV11" s="66"/>
      <c r="JW11" s="66"/>
      <c r="JX11" s="66"/>
      <c r="JY11" s="66"/>
      <c r="JZ11" s="66"/>
      <c r="KA11" s="66"/>
      <c r="KB11" s="66"/>
      <c r="KC11" s="66"/>
      <c r="KD11" s="66"/>
      <c r="KE11" s="66"/>
      <c r="KF11" s="66"/>
      <c r="KG11" s="66"/>
      <c r="KH11" s="66"/>
      <c r="KI11" s="66"/>
      <c r="KJ11" s="66"/>
      <c r="KK11" s="66"/>
      <c r="KL11" s="66"/>
      <c r="KM11" s="66"/>
      <c r="KN11" s="66"/>
      <c r="KO11" s="66"/>
      <c r="KP11" s="66"/>
      <c r="KQ11" s="66"/>
      <c r="KR11" s="66"/>
      <c r="KS11" s="66"/>
      <c r="KT11" s="66"/>
      <c r="KU11" s="66"/>
      <c r="KV11" s="66"/>
      <c r="KW11" s="66"/>
      <c r="KX11" s="66"/>
      <c r="KY11" s="66"/>
      <c r="KZ11" s="66"/>
      <c r="LA11" s="66"/>
      <c r="LB11" s="66"/>
      <c r="LC11" s="66"/>
      <c r="LD11" s="66"/>
      <c r="LE11" s="66"/>
      <c r="LF11" s="66"/>
      <c r="LG11" s="66"/>
      <c r="LH11" s="66"/>
      <c r="LI11" s="66"/>
      <c r="LJ11" s="66"/>
      <c r="LK11" s="66"/>
      <c r="LL11" s="66"/>
      <c r="LM11" s="66"/>
      <c r="LN11" s="66"/>
      <c r="LO11" s="66"/>
      <c r="LP11" s="66"/>
      <c r="LQ11" s="66"/>
      <c r="LR11" s="66"/>
      <c r="LS11" s="66"/>
      <c r="LT11" s="66"/>
      <c r="LU11" s="66"/>
      <c r="LV11" s="66"/>
      <c r="LW11" s="66"/>
      <c r="LX11" s="66"/>
      <c r="LY11" s="66"/>
      <c r="LZ11" s="66"/>
      <c r="MA11" s="66"/>
      <c r="MB11" s="66"/>
      <c r="MC11" s="66"/>
      <c r="MD11" s="66"/>
      <c r="ME11" s="66"/>
      <c r="MF11" s="66"/>
      <c r="MG11" s="66"/>
      <c r="MH11" s="66"/>
      <c r="MI11" s="66"/>
      <c r="MJ11" s="66"/>
      <c r="MK11" s="66"/>
      <c r="ML11" s="66"/>
      <c r="MM11" s="66"/>
      <c r="MN11" s="66"/>
      <c r="MO11" s="66"/>
      <c r="MP11" s="66"/>
      <c r="MQ11" s="66"/>
    </row>
    <row r="12" s="1" customFormat="1" customHeight="1" outlineLevel="1" spans="1:355">
      <c r="A12" s="6"/>
      <c r="B12" s="29"/>
      <c r="C12" s="34" t="s">
        <v>30</v>
      </c>
      <c r="D12" s="35">
        <v>1000</v>
      </c>
      <c r="E12" s="36">
        <v>45444</v>
      </c>
      <c r="F12" s="32" t="s">
        <v>26</v>
      </c>
      <c r="G12" s="32">
        <v>40</v>
      </c>
      <c r="H12" s="32"/>
      <c r="I12" s="72">
        <v>1</v>
      </c>
      <c r="J12" s="71"/>
      <c r="K12" s="71"/>
      <c r="L12" s="32"/>
      <c r="M12" s="65"/>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66"/>
      <c r="EJ12" s="66"/>
      <c r="EK12" s="66"/>
      <c r="EL12" s="66"/>
      <c r="EM12" s="66"/>
      <c r="EN12" s="66"/>
      <c r="EO12" s="66"/>
      <c r="EP12" s="66"/>
      <c r="EQ12" s="66"/>
      <c r="ER12" s="66"/>
      <c r="ES12" s="66"/>
      <c r="ET12" s="66"/>
      <c r="EU12" s="66"/>
      <c r="EV12" s="66"/>
      <c r="EW12" s="66"/>
      <c r="EX12" s="66"/>
      <c r="EY12" s="66"/>
      <c r="EZ12" s="66"/>
      <c r="FA12" s="66"/>
      <c r="FB12" s="66"/>
      <c r="FC12" s="66"/>
      <c r="FD12" s="66"/>
      <c r="FE12" s="66"/>
      <c r="FF12" s="66"/>
      <c r="FG12" s="66"/>
      <c r="FH12" s="66"/>
      <c r="FI12" s="66"/>
      <c r="FJ12" s="66"/>
      <c r="FK12" s="66"/>
      <c r="FL12" s="66"/>
      <c r="FM12" s="66"/>
      <c r="FN12" s="66"/>
      <c r="FO12" s="66"/>
      <c r="FP12" s="66"/>
      <c r="FQ12" s="66"/>
      <c r="FR12" s="66"/>
      <c r="FS12" s="66"/>
      <c r="FT12" s="66"/>
      <c r="FU12" s="66"/>
      <c r="FV12" s="66"/>
      <c r="FW12" s="66"/>
      <c r="FX12" s="66"/>
      <c r="FY12" s="66"/>
      <c r="FZ12" s="66"/>
      <c r="GA12" s="66"/>
      <c r="GB12" s="66"/>
      <c r="GC12" s="66"/>
      <c r="GD12" s="66"/>
      <c r="GE12" s="66"/>
      <c r="GF12" s="66"/>
      <c r="GG12" s="66"/>
      <c r="GH12" s="66"/>
      <c r="GI12" s="66"/>
      <c r="GJ12" s="66"/>
      <c r="GK12" s="66"/>
      <c r="GL12" s="66"/>
      <c r="GM12" s="66"/>
      <c r="GN12" s="66"/>
      <c r="GO12" s="66"/>
      <c r="GP12" s="66"/>
      <c r="GQ12" s="66"/>
      <c r="GR12" s="66"/>
      <c r="GS12" s="66"/>
      <c r="GT12" s="66"/>
      <c r="GU12" s="66"/>
      <c r="GV12" s="66"/>
      <c r="GW12" s="66"/>
      <c r="GX12" s="66"/>
      <c r="GY12" s="66"/>
      <c r="GZ12" s="66"/>
      <c r="HA12" s="66"/>
      <c r="HB12" s="66"/>
      <c r="HC12" s="66"/>
      <c r="HD12" s="66"/>
      <c r="HE12" s="66"/>
      <c r="HF12" s="66"/>
      <c r="HG12" s="66"/>
      <c r="HH12" s="66"/>
      <c r="HI12" s="66"/>
      <c r="HJ12" s="66"/>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c r="IS12" s="66"/>
      <c r="IT12" s="66"/>
      <c r="IU12" s="66"/>
      <c r="IV12" s="66"/>
      <c r="IW12" s="66"/>
      <c r="IX12" s="66"/>
      <c r="IY12" s="66"/>
      <c r="IZ12" s="66"/>
      <c r="JA12" s="66"/>
      <c r="JB12" s="66"/>
      <c r="JC12" s="66"/>
      <c r="JD12" s="66"/>
      <c r="JE12" s="66"/>
      <c r="JF12" s="66"/>
      <c r="JG12" s="66"/>
      <c r="JH12" s="66"/>
      <c r="JI12" s="66"/>
      <c r="JJ12" s="66"/>
      <c r="JK12" s="66"/>
      <c r="JL12" s="66"/>
      <c r="JM12" s="66"/>
      <c r="JN12" s="66"/>
      <c r="JO12" s="66"/>
      <c r="JP12" s="66"/>
      <c r="JQ12" s="66"/>
      <c r="JR12" s="66"/>
      <c r="JS12" s="66"/>
      <c r="JT12" s="66"/>
      <c r="JU12" s="66"/>
      <c r="JV12" s="66"/>
      <c r="JW12" s="66"/>
      <c r="JX12" s="66"/>
      <c r="JY12" s="66"/>
      <c r="JZ12" s="66"/>
      <c r="KA12" s="66"/>
      <c r="KB12" s="66"/>
      <c r="KC12" s="66"/>
      <c r="KD12" s="66"/>
      <c r="KE12" s="66"/>
      <c r="KF12" s="66"/>
      <c r="KG12" s="66"/>
      <c r="KH12" s="66"/>
      <c r="KI12" s="66"/>
      <c r="KJ12" s="66"/>
      <c r="KK12" s="66"/>
      <c r="KL12" s="66"/>
      <c r="KM12" s="66"/>
      <c r="KN12" s="66"/>
      <c r="KO12" s="66"/>
      <c r="KP12" s="66"/>
      <c r="KQ12" s="66"/>
      <c r="KR12" s="66"/>
      <c r="KS12" s="66"/>
      <c r="KT12" s="66"/>
      <c r="KU12" s="66"/>
      <c r="KV12" s="66"/>
      <c r="KW12" s="66"/>
      <c r="KX12" s="66"/>
      <c r="KY12" s="66"/>
      <c r="KZ12" s="66"/>
      <c r="LA12" s="66"/>
      <c r="LB12" s="66"/>
      <c r="LC12" s="66"/>
      <c r="LD12" s="66"/>
      <c r="LE12" s="66"/>
      <c r="LF12" s="66"/>
      <c r="LG12" s="66"/>
      <c r="LH12" s="66"/>
      <c r="LI12" s="66"/>
      <c r="LJ12" s="66"/>
      <c r="LK12" s="66"/>
      <c r="LL12" s="66"/>
      <c r="LM12" s="66"/>
      <c r="LN12" s="66"/>
      <c r="LO12" s="66"/>
      <c r="LP12" s="66"/>
      <c r="LQ12" s="66"/>
      <c r="LR12" s="66"/>
      <c r="LS12" s="66"/>
      <c r="LT12" s="66"/>
      <c r="LU12" s="66"/>
      <c r="LV12" s="66"/>
      <c r="LW12" s="66"/>
      <c r="LX12" s="66"/>
      <c r="LY12" s="66"/>
      <c r="LZ12" s="66"/>
      <c r="MA12" s="66"/>
      <c r="MB12" s="66"/>
      <c r="MC12" s="66"/>
      <c r="MD12" s="66"/>
      <c r="ME12" s="66"/>
      <c r="MF12" s="66"/>
      <c r="MG12" s="66"/>
      <c r="MH12" s="66"/>
      <c r="MI12" s="66"/>
      <c r="MJ12" s="66"/>
      <c r="MK12" s="66"/>
      <c r="ML12" s="66"/>
      <c r="MM12" s="66"/>
      <c r="MN12" s="66"/>
      <c r="MO12" s="66"/>
      <c r="MP12" s="66"/>
      <c r="MQ12" s="66"/>
    </row>
    <row r="13" s="1" customFormat="1" customHeight="1" outlineLevel="1" spans="1:355">
      <c r="A13" s="6"/>
      <c r="B13" s="29"/>
      <c r="C13" s="34" t="s">
        <v>31</v>
      </c>
      <c r="D13" s="35">
        <v>1000</v>
      </c>
      <c r="E13" s="36">
        <v>45444</v>
      </c>
      <c r="F13" s="32" t="s">
        <v>26</v>
      </c>
      <c r="G13" s="32">
        <v>16</v>
      </c>
      <c r="H13" s="32"/>
      <c r="I13" s="70">
        <v>1</v>
      </c>
      <c r="J13" s="71"/>
      <c r="K13" s="71"/>
      <c r="L13" s="32"/>
      <c r="M13" s="65"/>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c r="EQ13" s="66"/>
      <c r="ER13" s="66"/>
      <c r="ES13" s="66"/>
      <c r="ET13" s="66"/>
      <c r="EU13" s="66"/>
      <c r="EV13" s="66"/>
      <c r="EW13" s="66"/>
      <c r="EX13" s="66"/>
      <c r="EY13" s="66"/>
      <c r="EZ13" s="66"/>
      <c r="FA13" s="66"/>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6"/>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6"/>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c r="IV13" s="66"/>
      <c r="IW13" s="66"/>
      <c r="IX13" s="66"/>
      <c r="IY13" s="66"/>
      <c r="IZ13" s="66"/>
      <c r="JA13" s="66"/>
      <c r="JB13" s="66"/>
      <c r="JC13" s="66"/>
      <c r="JD13" s="66"/>
      <c r="JE13" s="66"/>
      <c r="JF13" s="66"/>
      <c r="JG13" s="66"/>
      <c r="JH13" s="66"/>
      <c r="JI13" s="66"/>
      <c r="JJ13" s="66"/>
      <c r="JK13" s="66"/>
      <c r="JL13" s="66"/>
      <c r="JM13" s="66"/>
      <c r="JN13" s="66"/>
      <c r="JO13" s="66"/>
      <c r="JP13" s="66"/>
      <c r="JQ13" s="66"/>
      <c r="JR13" s="66"/>
      <c r="JS13" s="66"/>
      <c r="JT13" s="66"/>
      <c r="JU13" s="66"/>
      <c r="JV13" s="66"/>
      <c r="JW13" s="66"/>
      <c r="JX13" s="66"/>
      <c r="JY13" s="66"/>
      <c r="JZ13" s="66"/>
      <c r="KA13" s="66"/>
      <c r="KB13" s="66"/>
      <c r="KC13" s="66"/>
      <c r="KD13" s="66"/>
      <c r="KE13" s="66"/>
      <c r="KF13" s="66"/>
      <c r="KG13" s="66"/>
      <c r="KH13" s="66"/>
      <c r="KI13" s="66"/>
      <c r="KJ13" s="66"/>
      <c r="KK13" s="66"/>
      <c r="KL13" s="66"/>
      <c r="KM13" s="66"/>
      <c r="KN13" s="66"/>
      <c r="KO13" s="66"/>
      <c r="KP13" s="66"/>
      <c r="KQ13" s="66"/>
      <c r="KR13" s="66"/>
      <c r="KS13" s="66"/>
      <c r="KT13" s="66"/>
      <c r="KU13" s="66"/>
      <c r="KV13" s="66"/>
      <c r="KW13" s="66"/>
      <c r="KX13" s="66"/>
      <c r="KY13" s="66"/>
      <c r="KZ13" s="66"/>
      <c r="LA13" s="66"/>
      <c r="LB13" s="66"/>
      <c r="LC13" s="66"/>
      <c r="LD13" s="66"/>
      <c r="LE13" s="66"/>
      <c r="LF13" s="66"/>
      <c r="LG13" s="66"/>
      <c r="LH13" s="66"/>
      <c r="LI13" s="66"/>
      <c r="LJ13" s="66"/>
      <c r="LK13" s="66"/>
      <c r="LL13" s="66"/>
      <c r="LM13" s="66"/>
      <c r="LN13" s="66"/>
      <c r="LO13" s="66"/>
      <c r="LP13" s="66"/>
      <c r="LQ13" s="66"/>
      <c r="LR13" s="66"/>
      <c r="LS13" s="66"/>
      <c r="LT13" s="66"/>
      <c r="LU13" s="66"/>
      <c r="LV13" s="66"/>
      <c r="LW13" s="66"/>
      <c r="LX13" s="66"/>
      <c r="LY13" s="66"/>
      <c r="LZ13" s="66"/>
      <c r="MA13" s="66"/>
      <c r="MB13" s="66"/>
      <c r="MC13" s="66"/>
      <c r="MD13" s="66"/>
      <c r="ME13" s="66"/>
      <c r="MF13" s="66"/>
      <c r="MG13" s="66"/>
      <c r="MH13" s="66"/>
      <c r="MI13" s="66"/>
      <c r="MJ13" s="66"/>
      <c r="MK13" s="66"/>
      <c r="ML13" s="66"/>
      <c r="MM13" s="66"/>
      <c r="MN13" s="66"/>
      <c r="MO13" s="66"/>
      <c r="MP13" s="66"/>
      <c r="MQ13" s="66"/>
    </row>
    <row r="14" s="1" customFormat="1" customHeight="1" outlineLevel="1" collapsed="1" spans="1:355">
      <c r="A14" s="6"/>
      <c r="B14" s="37">
        <v>1</v>
      </c>
      <c r="C14" s="38" t="s">
        <v>32</v>
      </c>
      <c r="D14" s="39" t="s">
        <v>33</v>
      </c>
      <c r="E14" s="40"/>
      <c r="F14" s="41"/>
      <c r="G14" s="41"/>
      <c r="H14" s="41"/>
      <c r="I14" s="73">
        <v>1</v>
      </c>
      <c r="J14" s="74">
        <v>45418</v>
      </c>
      <c r="K14" s="74">
        <v>45420</v>
      </c>
      <c r="L14" s="41"/>
      <c r="M14" s="65"/>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c r="EG14" s="66"/>
      <c r="EH14" s="66"/>
      <c r="EI14" s="66"/>
      <c r="EJ14" s="66"/>
      <c r="EK14" s="66"/>
      <c r="EL14" s="66"/>
      <c r="EM14" s="66"/>
      <c r="EN14" s="66"/>
      <c r="EO14" s="66"/>
      <c r="EP14" s="66"/>
      <c r="EQ14" s="66"/>
      <c r="ER14" s="66"/>
      <c r="ES14" s="66"/>
      <c r="ET14" s="66"/>
      <c r="EU14" s="66"/>
      <c r="EV14" s="66"/>
      <c r="EW14" s="66"/>
      <c r="EX14" s="66"/>
      <c r="EY14" s="66"/>
      <c r="EZ14" s="66"/>
      <c r="FA14" s="66"/>
      <c r="FB14" s="66"/>
      <c r="FC14" s="66"/>
      <c r="FD14" s="66"/>
      <c r="FE14" s="66"/>
      <c r="FF14" s="66"/>
      <c r="FG14" s="66"/>
      <c r="FH14" s="66"/>
      <c r="FI14" s="66"/>
      <c r="FJ14" s="66"/>
      <c r="FK14" s="66"/>
      <c r="FL14" s="66"/>
      <c r="FM14" s="66"/>
      <c r="FN14" s="66"/>
      <c r="FO14" s="66"/>
      <c r="FP14" s="66"/>
      <c r="FQ14" s="66"/>
      <c r="FR14" s="66"/>
      <c r="FS14" s="66"/>
      <c r="FT14" s="66"/>
      <c r="FU14" s="66"/>
      <c r="FV14" s="66"/>
      <c r="FW14" s="66"/>
      <c r="FX14" s="66"/>
      <c r="FY14" s="66"/>
      <c r="FZ14" s="66"/>
      <c r="GA14" s="66"/>
      <c r="GB14" s="66"/>
      <c r="GC14" s="66"/>
      <c r="GD14" s="66"/>
      <c r="GE14" s="66"/>
      <c r="GF14" s="66"/>
      <c r="GG14" s="66"/>
      <c r="GH14" s="66"/>
      <c r="GI14" s="66"/>
      <c r="GJ14" s="66"/>
      <c r="GK14" s="66"/>
      <c r="GL14" s="66"/>
      <c r="GM14" s="66"/>
      <c r="GN14" s="66"/>
      <c r="GO14" s="66"/>
      <c r="GP14" s="66"/>
      <c r="GQ14" s="66"/>
      <c r="GR14" s="66"/>
      <c r="GS14" s="66"/>
      <c r="GT14" s="66"/>
      <c r="GU14" s="66"/>
      <c r="GV14" s="66"/>
      <c r="GW14" s="66"/>
      <c r="GX14" s="66"/>
      <c r="GY14" s="66"/>
      <c r="GZ14" s="66"/>
      <c r="HA14" s="66"/>
      <c r="HB14" s="66"/>
      <c r="HC14" s="66"/>
      <c r="HD14" s="66"/>
      <c r="HE14" s="66"/>
      <c r="HF14" s="66"/>
      <c r="HG14" s="66"/>
      <c r="HH14" s="66"/>
      <c r="HI14" s="66"/>
      <c r="HJ14" s="66"/>
      <c r="HK14" s="66"/>
      <c r="HL14" s="66"/>
      <c r="HM14" s="66"/>
      <c r="HN14" s="66"/>
      <c r="HO14" s="66"/>
      <c r="HP14" s="66"/>
      <c r="HQ14" s="66"/>
      <c r="HR14" s="66"/>
      <c r="HS14" s="66"/>
      <c r="HT14" s="66"/>
      <c r="HU14" s="66"/>
      <c r="HV14" s="66"/>
      <c r="HW14" s="66"/>
      <c r="HX14" s="66"/>
      <c r="HY14" s="66"/>
      <c r="HZ14" s="66"/>
      <c r="IA14" s="66"/>
      <c r="IB14" s="66"/>
      <c r="IC14" s="66"/>
      <c r="ID14" s="66"/>
      <c r="IE14" s="66"/>
      <c r="IF14" s="66"/>
      <c r="IG14" s="66"/>
      <c r="IH14" s="66"/>
      <c r="II14" s="66"/>
      <c r="IJ14" s="66"/>
      <c r="IK14" s="66"/>
      <c r="IL14" s="66"/>
      <c r="IM14" s="66"/>
      <c r="IN14" s="66"/>
      <c r="IO14" s="66"/>
      <c r="IP14" s="66"/>
      <c r="IQ14" s="66"/>
      <c r="IR14" s="66"/>
      <c r="IS14" s="66"/>
      <c r="IT14" s="66"/>
      <c r="IU14" s="66"/>
      <c r="IV14" s="66"/>
      <c r="IW14" s="66"/>
      <c r="IX14" s="66"/>
      <c r="IY14" s="66"/>
      <c r="IZ14" s="66"/>
      <c r="JA14" s="66"/>
      <c r="JB14" s="66"/>
      <c r="JC14" s="66"/>
      <c r="JD14" s="66"/>
      <c r="JE14" s="66"/>
      <c r="JF14" s="66"/>
      <c r="JG14" s="66"/>
      <c r="JH14" s="66"/>
      <c r="JI14" s="66"/>
      <c r="JJ14" s="66"/>
      <c r="JK14" s="66"/>
      <c r="JL14" s="66"/>
      <c r="JM14" s="66"/>
      <c r="JN14" s="66"/>
      <c r="JO14" s="66"/>
      <c r="JP14" s="66"/>
      <c r="JQ14" s="66"/>
      <c r="JR14" s="66"/>
      <c r="JS14" s="66"/>
      <c r="JT14" s="66"/>
      <c r="JU14" s="66"/>
      <c r="JV14" s="66"/>
      <c r="JW14" s="66"/>
      <c r="JX14" s="66"/>
      <c r="JY14" s="66"/>
      <c r="JZ14" s="66"/>
      <c r="KA14" s="66"/>
      <c r="KB14" s="66"/>
      <c r="KC14" s="66"/>
      <c r="KD14" s="66"/>
      <c r="KE14" s="66"/>
      <c r="KF14" s="66"/>
      <c r="KG14" s="66"/>
      <c r="KH14" s="66"/>
      <c r="KI14" s="66"/>
      <c r="KJ14" s="66"/>
      <c r="KK14" s="66"/>
      <c r="KL14" s="66"/>
      <c r="KM14" s="66"/>
      <c r="KN14" s="66"/>
      <c r="KO14" s="66"/>
      <c r="KP14" s="66"/>
      <c r="KQ14" s="66"/>
      <c r="KR14" s="66"/>
      <c r="KS14" s="66"/>
      <c r="KT14" s="66"/>
      <c r="KU14" s="66"/>
      <c r="KV14" s="66"/>
      <c r="KW14" s="66"/>
      <c r="KX14" s="66"/>
      <c r="KY14" s="66"/>
      <c r="KZ14" s="66"/>
      <c r="LA14" s="66"/>
      <c r="LB14" s="66"/>
      <c r="LC14" s="66"/>
      <c r="LD14" s="66"/>
      <c r="LE14" s="66"/>
      <c r="LF14" s="66"/>
      <c r="LG14" s="66"/>
      <c r="LH14" s="66"/>
      <c r="LI14" s="66"/>
      <c r="LJ14" s="66"/>
      <c r="LK14" s="66"/>
      <c r="LL14" s="66"/>
      <c r="LM14" s="66"/>
      <c r="LN14" s="66"/>
      <c r="LO14" s="66"/>
      <c r="LP14" s="66"/>
      <c r="LQ14" s="66"/>
      <c r="LR14" s="66"/>
      <c r="LS14" s="66"/>
      <c r="LT14" s="66"/>
      <c r="LU14" s="66"/>
      <c r="LV14" s="66"/>
      <c r="LW14" s="66"/>
      <c r="LX14" s="66"/>
      <c r="LY14" s="66"/>
      <c r="LZ14" s="66"/>
      <c r="MA14" s="66"/>
      <c r="MB14" s="66"/>
      <c r="MC14" s="66"/>
      <c r="MD14" s="66"/>
      <c r="ME14" s="66"/>
      <c r="MF14" s="66"/>
      <c r="MG14" s="66"/>
      <c r="MH14" s="66"/>
      <c r="MI14" s="66"/>
      <c r="MJ14" s="66"/>
      <c r="MK14" s="66"/>
      <c r="ML14" s="66"/>
      <c r="MM14" s="66"/>
      <c r="MN14" s="66"/>
      <c r="MO14" s="66"/>
      <c r="MP14" s="66"/>
      <c r="MQ14" s="66"/>
    </row>
    <row r="15" s="1" customFormat="1" hidden="1" customHeight="1" outlineLevel="2" spans="1:355">
      <c r="A15" s="6"/>
      <c r="B15" s="29">
        <v>1.1</v>
      </c>
      <c r="C15" s="34" t="s">
        <v>34</v>
      </c>
      <c r="D15" s="35">
        <v>1000</v>
      </c>
      <c r="E15" s="31">
        <v>45413</v>
      </c>
      <c r="F15" s="32" t="s">
        <v>35</v>
      </c>
      <c r="G15" s="32">
        <v>0</v>
      </c>
      <c r="H15" s="33"/>
      <c r="I15" s="70">
        <v>1</v>
      </c>
      <c r="J15" s="71">
        <v>45418</v>
      </c>
      <c r="K15" s="71">
        <v>45419</v>
      </c>
      <c r="L15" s="32"/>
      <c r="M15" s="65"/>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c r="EG15" s="66"/>
      <c r="EH15" s="66"/>
      <c r="EI15" s="66"/>
      <c r="EJ15" s="66"/>
      <c r="EK15" s="66"/>
      <c r="EL15" s="66"/>
      <c r="EM15" s="66"/>
      <c r="EN15" s="66"/>
      <c r="EO15" s="66"/>
      <c r="EP15" s="66"/>
      <c r="EQ15" s="66"/>
      <c r="ER15" s="66"/>
      <c r="ES15" s="66"/>
      <c r="ET15" s="66"/>
      <c r="EU15" s="66"/>
      <c r="EV15" s="66"/>
      <c r="EW15" s="66"/>
      <c r="EX15" s="66"/>
      <c r="EY15" s="66"/>
      <c r="EZ15" s="66"/>
      <c r="FA15" s="66"/>
      <c r="FB15" s="66"/>
      <c r="FC15" s="66"/>
      <c r="FD15" s="66"/>
      <c r="FE15" s="66"/>
      <c r="FF15" s="66"/>
      <c r="FG15" s="66"/>
      <c r="FH15" s="66"/>
      <c r="FI15" s="66"/>
      <c r="FJ15" s="66"/>
      <c r="FK15" s="66"/>
      <c r="FL15" s="66"/>
      <c r="FM15" s="66"/>
      <c r="FN15" s="66"/>
      <c r="FO15" s="66"/>
      <c r="FP15" s="66"/>
      <c r="FQ15" s="66"/>
      <c r="FR15" s="66"/>
      <c r="FS15" s="66"/>
      <c r="FT15" s="66"/>
      <c r="FU15" s="66"/>
      <c r="FV15" s="66"/>
      <c r="FW15" s="66"/>
      <c r="FX15" s="66"/>
      <c r="FY15" s="66"/>
      <c r="FZ15" s="66"/>
      <c r="GA15" s="66"/>
      <c r="GB15" s="66"/>
      <c r="GC15" s="66"/>
      <c r="GD15" s="66"/>
      <c r="GE15" s="66"/>
      <c r="GF15" s="66"/>
      <c r="GG15" s="66"/>
      <c r="GH15" s="66"/>
      <c r="GI15" s="66"/>
      <c r="GJ15" s="66"/>
      <c r="GK15" s="66"/>
      <c r="GL15" s="66"/>
      <c r="GM15" s="66"/>
      <c r="GN15" s="66"/>
      <c r="GO15" s="66"/>
      <c r="GP15" s="66"/>
      <c r="GQ15" s="66"/>
      <c r="GR15" s="66"/>
      <c r="GS15" s="66"/>
      <c r="GT15" s="66"/>
      <c r="GU15" s="66"/>
      <c r="GV15" s="66"/>
      <c r="GW15" s="66"/>
      <c r="GX15" s="66"/>
      <c r="GY15" s="66"/>
      <c r="GZ15" s="66"/>
      <c r="HA15" s="66"/>
      <c r="HB15" s="66"/>
      <c r="HC15" s="66"/>
      <c r="HD15" s="66"/>
      <c r="HE15" s="66"/>
      <c r="HF15" s="66"/>
      <c r="HG15" s="66"/>
      <c r="HH15" s="66"/>
      <c r="HI15" s="66"/>
      <c r="HJ15" s="66"/>
      <c r="HK15" s="66"/>
      <c r="HL15" s="66"/>
      <c r="HM15" s="66"/>
      <c r="HN15" s="66"/>
      <c r="HO15" s="66"/>
      <c r="HP15" s="66"/>
      <c r="HQ15" s="66"/>
      <c r="HR15" s="66"/>
      <c r="HS15" s="66"/>
      <c r="HT15" s="66"/>
      <c r="HU15" s="66"/>
      <c r="HV15" s="66"/>
      <c r="HW15" s="66"/>
      <c r="HX15" s="66"/>
      <c r="HY15" s="66"/>
      <c r="HZ15" s="66"/>
      <c r="IA15" s="66"/>
      <c r="IB15" s="66"/>
      <c r="IC15" s="66"/>
      <c r="ID15" s="66"/>
      <c r="IE15" s="66"/>
      <c r="IF15" s="66"/>
      <c r="IG15" s="66"/>
      <c r="IH15" s="66"/>
      <c r="II15" s="66"/>
      <c r="IJ15" s="66"/>
      <c r="IK15" s="66"/>
      <c r="IL15" s="66"/>
      <c r="IM15" s="66"/>
      <c r="IN15" s="66"/>
      <c r="IO15" s="66"/>
      <c r="IP15" s="66"/>
      <c r="IQ15" s="66"/>
      <c r="IR15" s="66"/>
      <c r="IS15" s="66"/>
      <c r="IT15" s="66"/>
      <c r="IU15" s="66"/>
      <c r="IV15" s="66"/>
      <c r="IW15" s="66"/>
      <c r="IX15" s="66"/>
      <c r="IY15" s="66"/>
      <c r="IZ15" s="66"/>
      <c r="JA15" s="66"/>
      <c r="JB15" s="66"/>
      <c r="JC15" s="66"/>
      <c r="JD15" s="66"/>
      <c r="JE15" s="66"/>
      <c r="JF15" s="66"/>
      <c r="JG15" s="66"/>
      <c r="JH15" s="66"/>
      <c r="JI15" s="66"/>
      <c r="JJ15" s="66"/>
      <c r="JK15" s="66"/>
      <c r="JL15" s="66"/>
      <c r="JM15" s="66"/>
      <c r="JN15" s="66"/>
      <c r="JO15" s="66"/>
      <c r="JP15" s="66"/>
      <c r="JQ15" s="66"/>
      <c r="JR15" s="66"/>
      <c r="JS15" s="66"/>
      <c r="JT15" s="66"/>
      <c r="JU15" s="66"/>
      <c r="JV15" s="66"/>
      <c r="JW15" s="66"/>
      <c r="JX15" s="66"/>
      <c r="JY15" s="66"/>
      <c r="JZ15" s="66"/>
      <c r="KA15" s="66"/>
      <c r="KB15" s="66"/>
      <c r="KC15" s="66"/>
      <c r="KD15" s="66"/>
      <c r="KE15" s="66"/>
      <c r="KF15" s="66"/>
      <c r="KG15" s="66"/>
      <c r="KH15" s="66"/>
      <c r="KI15" s="66"/>
      <c r="KJ15" s="66"/>
      <c r="KK15" s="66"/>
      <c r="KL15" s="66"/>
      <c r="KM15" s="66"/>
      <c r="KN15" s="66"/>
      <c r="KO15" s="66"/>
      <c r="KP15" s="66"/>
      <c r="KQ15" s="66"/>
      <c r="KR15" s="66"/>
      <c r="KS15" s="66"/>
      <c r="KT15" s="66"/>
      <c r="KU15" s="66"/>
      <c r="KV15" s="66"/>
      <c r="KW15" s="66"/>
      <c r="KX15" s="66"/>
      <c r="KY15" s="66"/>
      <c r="KZ15" s="66"/>
      <c r="LA15" s="66"/>
      <c r="LB15" s="66"/>
      <c r="LC15" s="66"/>
      <c r="LD15" s="66"/>
      <c r="LE15" s="66"/>
      <c r="LF15" s="66"/>
      <c r="LG15" s="66"/>
      <c r="LH15" s="66"/>
      <c r="LI15" s="66"/>
      <c r="LJ15" s="66"/>
      <c r="LK15" s="66"/>
      <c r="LL15" s="66"/>
      <c r="LM15" s="66"/>
      <c r="LN15" s="66"/>
      <c r="LO15" s="66"/>
      <c r="LP15" s="66"/>
      <c r="LQ15" s="66"/>
      <c r="LR15" s="66"/>
      <c r="LS15" s="66"/>
      <c r="LT15" s="66"/>
      <c r="LU15" s="66"/>
      <c r="LV15" s="66"/>
      <c r="LW15" s="66"/>
      <c r="LX15" s="66"/>
      <c r="LY15" s="66"/>
      <c r="LZ15" s="66"/>
      <c r="MA15" s="66"/>
      <c r="MB15" s="66"/>
      <c r="MC15" s="66"/>
      <c r="MD15" s="66"/>
      <c r="ME15" s="66"/>
      <c r="MF15" s="66"/>
      <c r="MG15" s="66"/>
      <c r="MH15" s="66"/>
      <c r="MI15" s="66"/>
      <c r="MJ15" s="66"/>
      <c r="MK15" s="66"/>
      <c r="ML15" s="66"/>
      <c r="MM15" s="66"/>
      <c r="MN15" s="66"/>
      <c r="MO15" s="66"/>
      <c r="MP15" s="66"/>
      <c r="MQ15" s="66"/>
    </row>
    <row r="16" s="1" customFormat="1" hidden="1" customHeight="1" outlineLevel="2" spans="1:355">
      <c r="A16" s="6"/>
      <c r="B16" s="29">
        <v>1.2</v>
      </c>
      <c r="C16" s="34" t="s">
        <v>36</v>
      </c>
      <c r="D16" s="35">
        <v>1000</v>
      </c>
      <c r="E16" s="31">
        <v>45413</v>
      </c>
      <c r="F16" s="32" t="s">
        <v>35</v>
      </c>
      <c r="G16" s="32">
        <v>0</v>
      </c>
      <c r="H16" s="33"/>
      <c r="I16" s="70">
        <v>1</v>
      </c>
      <c r="J16" s="71">
        <v>45419</v>
      </c>
      <c r="K16" s="71">
        <v>45419</v>
      </c>
      <c r="L16" s="32"/>
      <c r="M16" s="65"/>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66"/>
      <c r="EJ16" s="66"/>
      <c r="EK16" s="66"/>
      <c r="EL16" s="66"/>
      <c r="EM16" s="66"/>
      <c r="EN16" s="66"/>
      <c r="EO16" s="66"/>
      <c r="EP16" s="66"/>
      <c r="EQ16" s="66"/>
      <c r="ER16" s="66"/>
      <c r="ES16" s="66"/>
      <c r="ET16" s="66"/>
      <c r="EU16" s="66"/>
      <c r="EV16" s="66"/>
      <c r="EW16" s="66"/>
      <c r="EX16" s="66"/>
      <c r="EY16" s="66"/>
      <c r="EZ16" s="66"/>
      <c r="FA16" s="66"/>
      <c r="FB16" s="66"/>
      <c r="FC16" s="66"/>
      <c r="FD16" s="66"/>
      <c r="FE16" s="66"/>
      <c r="FF16" s="66"/>
      <c r="FG16" s="66"/>
      <c r="FH16" s="66"/>
      <c r="FI16" s="66"/>
      <c r="FJ16" s="66"/>
      <c r="FK16" s="66"/>
      <c r="FL16" s="66"/>
      <c r="FM16" s="66"/>
      <c r="FN16" s="66"/>
      <c r="FO16" s="66"/>
      <c r="FP16" s="66"/>
      <c r="FQ16" s="66"/>
      <c r="FR16" s="66"/>
      <c r="FS16" s="66"/>
      <c r="FT16" s="66"/>
      <c r="FU16" s="66"/>
      <c r="FV16" s="66"/>
      <c r="FW16" s="66"/>
      <c r="FX16" s="66"/>
      <c r="FY16" s="66"/>
      <c r="FZ16" s="66"/>
      <c r="GA16" s="66"/>
      <c r="GB16" s="66"/>
      <c r="GC16" s="66"/>
      <c r="GD16" s="66"/>
      <c r="GE16" s="66"/>
      <c r="GF16" s="66"/>
      <c r="GG16" s="66"/>
      <c r="GH16" s="66"/>
      <c r="GI16" s="66"/>
      <c r="GJ16" s="66"/>
      <c r="GK16" s="66"/>
      <c r="GL16" s="66"/>
      <c r="GM16" s="66"/>
      <c r="GN16" s="66"/>
      <c r="GO16" s="66"/>
      <c r="GP16" s="66"/>
      <c r="GQ16" s="66"/>
      <c r="GR16" s="66"/>
      <c r="GS16" s="66"/>
      <c r="GT16" s="66"/>
      <c r="GU16" s="66"/>
      <c r="GV16" s="66"/>
      <c r="GW16" s="66"/>
      <c r="GX16" s="66"/>
      <c r="GY16" s="66"/>
      <c r="GZ16" s="66"/>
      <c r="HA16" s="66"/>
      <c r="HB16" s="66"/>
      <c r="HC16" s="66"/>
      <c r="HD16" s="66"/>
      <c r="HE16" s="66"/>
      <c r="HF16" s="66"/>
      <c r="HG16" s="66"/>
      <c r="HH16" s="66"/>
      <c r="HI16" s="66"/>
      <c r="HJ16" s="66"/>
      <c r="HK16" s="66"/>
      <c r="HL16" s="66"/>
      <c r="HM16" s="66"/>
      <c r="HN16" s="66"/>
      <c r="HO16" s="66"/>
      <c r="HP16" s="66"/>
      <c r="HQ16" s="66"/>
      <c r="HR16" s="66"/>
      <c r="HS16" s="66"/>
      <c r="HT16" s="66"/>
      <c r="HU16" s="66"/>
      <c r="HV16" s="66"/>
      <c r="HW16" s="66"/>
      <c r="HX16" s="66"/>
      <c r="HY16" s="66"/>
      <c r="HZ16" s="66"/>
      <c r="IA16" s="66"/>
      <c r="IB16" s="66"/>
      <c r="IC16" s="66"/>
      <c r="ID16" s="66"/>
      <c r="IE16" s="66"/>
      <c r="IF16" s="66"/>
      <c r="IG16" s="66"/>
      <c r="IH16" s="66"/>
      <c r="II16" s="66"/>
      <c r="IJ16" s="66"/>
      <c r="IK16" s="66"/>
      <c r="IL16" s="66"/>
      <c r="IM16" s="66"/>
      <c r="IN16" s="66"/>
      <c r="IO16" s="66"/>
      <c r="IP16" s="66"/>
      <c r="IQ16" s="66"/>
      <c r="IR16" s="66"/>
      <c r="IS16" s="66"/>
      <c r="IT16" s="66"/>
      <c r="IU16" s="66"/>
      <c r="IV16" s="66"/>
      <c r="IW16" s="66"/>
      <c r="IX16" s="66"/>
      <c r="IY16" s="66"/>
      <c r="IZ16" s="66"/>
      <c r="JA16" s="66"/>
      <c r="JB16" s="66"/>
      <c r="JC16" s="66"/>
      <c r="JD16" s="66"/>
      <c r="JE16" s="66"/>
      <c r="JF16" s="66"/>
      <c r="JG16" s="66"/>
      <c r="JH16" s="66"/>
      <c r="JI16" s="66"/>
      <c r="JJ16" s="66"/>
      <c r="JK16" s="66"/>
      <c r="JL16" s="66"/>
      <c r="JM16" s="66"/>
      <c r="JN16" s="66"/>
      <c r="JO16" s="66"/>
      <c r="JP16" s="66"/>
      <c r="JQ16" s="66"/>
      <c r="JR16" s="66"/>
      <c r="JS16" s="66"/>
      <c r="JT16" s="66"/>
      <c r="JU16" s="66"/>
      <c r="JV16" s="66"/>
      <c r="JW16" s="66"/>
      <c r="JX16" s="66"/>
      <c r="JY16" s="66"/>
      <c r="JZ16" s="66"/>
      <c r="KA16" s="66"/>
      <c r="KB16" s="66"/>
      <c r="KC16" s="66"/>
      <c r="KD16" s="66"/>
      <c r="KE16" s="66"/>
      <c r="KF16" s="66"/>
      <c r="KG16" s="66"/>
      <c r="KH16" s="66"/>
      <c r="KI16" s="66"/>
      <c r="KJ16" s="66"/>
      <c r="KK16" s="66"/>
      <c r="KL16" s="66"/>
      <c r="KM16" s="66"/>
      <c r="KN16" s="66"/>
      <c r="KO16" s="66"/>
      <c r="KP16" s="66"/>
      <c r="KQ16" s="66"/>
      <c r="KR16" s="66"/>
      <c r="KS16" s="66"/>
      <c r="KT16" s="66"/>
      <c r="KU16" s="66"/>
      <c r="KV16" s="66"/>
      <c r="KW16" s="66"/>
      <c r="KX16" s="66"/>
      <c r="KY16" s="66"/>
      <c r="KZ16" s="66"/>
      <c r="LA16" s="66"/>
      <c r="LB16" s="66"/>
      <c r="LC16" s="66"/>
      <c r="LD16" s="66"/>
      <c r="LE16" s="66"/>
      <c r="LF16" s="66"/>
      <c r="LG16" s="66"/>
      <c r="LH16" s="66"/>
      <c r="LI16" s="66"/>
      <c r="LJ16" s="66"/>
      <c r="LK16" s="66"/>
      <c r="LL16" s="66"/>
      <c r="LM16" s="66"/>
      <c r="LN16" s="66"/>
      <c r="LO16" s="66"/>
      <c r="LP16" s="66"/>
      <c r="LQ16" s="66"/>
      <c r="LR16" s="66"/>
      <c r="LS16" s="66"/>
      <c r="LT16" s="66"/>
      <c r="LU16" s="66"/>
      <c r="LV16" s="66"/>
      <c r="LW16" s="66"/>
      <c r="LX16" s="66"/>
      <c r="LY16" s="66"/>
      <c r="LZ16" s="66"/>
      <c r="MA16" s="66"/>
      <c r="MB16" s="66"/>
      <c r="MC16" s="66"/>
      <c r="MD16" s="66"/>
      <c r="ME16" s="66"/>
      <c r="MF16" s="66"/>
      <c r="MG16" s="66"/>
      <c r="MH16" s="66"/>
      <c r="MI16" s="66"/>
      <c r="MJ16" s="66"/>
      <c r="MK16" s="66"/>
      <c r="ML16" s="66"/>
      <c r="MM16" s="66"/>
      <c r="MN16" s="66"/>
      <c r="MO16" s="66"/>
      <c r="MP16" s="66"/>
      <c r="MQ16" s="66"/>
    </row>
    <row r="17" s="1" customFormat="1" hidden="1" customHeight="1" outlineLevel="2" spans="1:355">
      <c r="A17" s="6"/>
      <c r="B17" s="29">
        <v>1.3</v>
      </c>
      <c r="C17" s="34" t="s">
        <v>37</v>
      </c>
      <c r="D17" s="35">
        <v>1000</v>
      </c>
      <c r="E17" s="31">
        <v>45413</v>
      </c>
      <c r="F17" s="32" t="s">
        <v>35</v>
      </c>
      <c r="G17" s="32">
        <v>0</v>
      </c>
      <c r="H17" s="33"/>
      <c r="I17" s="70">
        <v>1</v>
      </c>
      <c r="J17" s="71">
        <v>45420</v>
      </c>
      <c r="K17" s="71">
        <v>45420</v>
      </c>
      <c r="L17" s="32"/>
      <c r="M17" s="65"/>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c r="EQ17" s="66"/>
      <c r="ER17" s="66"/>
      <c r="ES17" s="66"/>
      <c r="ET17" s="66"/>
      <c r="EU17" s="66"/>
      <c r="EV17" s="66"/>
      <c r="EW17" s="66"/>
      <c r="EX17" s="66"/>
      <c r="EY17" s="66"/>
      <c r="EZ17" s="66"/>
      <c r="FA17" s="66"/>
      <c r="FB17" s="66"/>
      <c r="FC17" s="66"/>
      <c r="FD17" s="66"/>
      <c r="FE17" s="66"/>
      <c r="FF17" s="66"/>
      <c r="FG17" s="66"/>
      <c r="FH17" s="66"/>
      <c r="FI17" s="66"/>
      <c r="FJ17" s="66"/>
      <c r="FK17" s="66"/>
      <c r="FL17" s="66"/>
      <c r="FM17" s="66"/>
      <c r="FN17" s="66"/>
      <c r="FO17" s="66"/>
      <c r="FP17" s="66"/>
      <c r="FQ17" s="66"/>
      <c r="FR17" s="66"/>
      <c r="FS17" s="66"/>
      <c r="FT17" s="66"/>
      <c r="FU17" s="66"/>
      <c r="FV17" s="66"/>
      <c r="FW17" s="66"/>
      <c r="FX17" s="66"/>
      <c r="FY17" s="66"/>
      <c r="FZ17" s="66"/>
      <c r="GA17" s="66"/>
      <c r="GB17" s="66"/>
      <c r="GC17" s="66"/>
      <c r="GD17" s="66"/>
      <c r="GE17" s="66"/>
      <c r="GF17" s="66"/>
      <c r="GG17" s="66"/>
      <c r="GH17" s="66"/>
      <c r="GI17" s="66"/>
      <c r="GJ17" s="66"/>
      <c r="GK17" s="66"/>
      <c r="GL17" s="66"/>
      <c r="GM17" s="66"/>
      <c r="GN17" s="66"/>
      <c r="GO17" s="66"/>
      <c r="GP17" s="66"/>
      <c r="GQ17" s="66"/>
      <c r="GR17" s="66"/>
      <c r="GS17" s="66"/>
      <c r="GT17" s="66"/>
      <c r="GU17" s="66"/>
      <c r="GV17" s="66"/>
      <c r="GW17" s="66"/>
      <c r="GX17" s="66"/>
      <c r="GY17" s="66"/>
      <c r="GZ17" s="66"/>
      <c r="HA17" s="66"/>
      <c r="HB17" s="66"/>
      <c r="HC17" s="66"/>
      <c r="HD17" s="66"/>
      <c r="HE17" s="66"/>
      <c r="HF17" s="66"/>
      <c r="HG17" s="66"/>
      <c r="HH17" s="66"/>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c r="IS17" s="66"/>
      <c r="IT17" s="66"/>
      <c r="IU17" s="66"/>
      <c r="IV17" s="66"/>
      <c r="IW17" s="66"/>
      <c r="IX17" s="66"/>
      <c r="IY17" s="66"/>
      <c r="IZ17" s="66"/>
      <c r="JA17" s="66"/>
      <c r="JB17" s="66"/>
      <c r="JC17" s="66"/>
      <c r="JD17" s="66"/>
      <c r="JE17" s="66"/>
      <c r="JF17" s="66"/>
      <c r="JG17" s="66"/>
      <c r="JH17" s="66"/>
      <c r="JI17" s="66"/>
      <c r="JJ17" s="66"/>
      <c r="JK17" s="66"/>
      <c r="JL17" s="66"/>
      <c r="JM17" s="66"/>
      <c r="JN17" s="66"/>
      <c r="JO17" s="66"/>
      <c r="JP17" s="66"/>
      <c r="JQ17" s="66"/>
      <c r="JR17" s="66"/>
      <c r="JS17" s="66"/>
      <c r="JT17" s="66"/>
      <c r="JU17" s="66"/>
      <c r="JV17" s="66"/>
      <c r="JW17" s="66"/>
      <c r="JX17" s="66"/>
      <c r="JY17" s="66"/>
      <c r="JZ17" s="66"/>
      <c r="KA17" s="66"/>
      <c r="KB17" s="66"/>
      <c r="KC17" s="66"/>
      <c r="KD17" s="66"/>
      <c r="KE17" s="66"/>
      <c r="KF17" s="66"/>
      <c r="KG17" s="66"/>
      <c r="KH17" s="66"/>
      <c r="KI17" s="66"/>
      <c r="KJ17" s="66"/>
      <c r="KK17" s="66"/>
      <c r="KL17" s="66"/>
      <c r="KM17" s="66"/>
      <c r="KN17" s="66"/>
      <c r="KO17" s="66"/>
      <c r="KP17" s="66"/>
      <c r="KQ17" s="66"/>
      <c r="KR17" s="66"/>
      <c r="KS17" s="66"/>
      <c r="KT17" s="66"/>
      <c r="KU17" s="66"/>
      <c r="KV17" s="66"/>
      <c r="KW17" s="66"/>
      <c r="KX17" s="66"/>
      <c r="KY17" s="66"/>
      <c r="KZ17" s="66"/>
      <c r="LA17" s="66"/>
      <c r="LB17" s="66"/>
      <c r="LC17" s="66"/>
      <c r="LD17" s="66"/>
      <c r="LE17" s="66"/>
      <c r="LF17" s="66"/>
      <c r="LG17" s="66"/>
      <c r="LH17" s="66"/>
      <c r="LI17" s="66"/>
      <c r="LJ17" s="66"/>
      <c r="LK17" s="66"/>
      <c r="LL17" s="66"/>
      <c r="LM17" s="66"/>
      <c r="LN17" s="66"/>
      <c r="LO17" s="66"/>
      <c r="LP17" s="66"/>
      <c r="LQ17" s="66"/>
      <c r="LR17" s="66"/>
      <c r="LS17" s="66"/>
      <c r="LT17" s="66"/>
      <c r="LU17" s="66"/>
      <c r="LV17" s="66"/>
      <c r="LW17" s="66"/>
      <c r="LX17" s="66"/>
      <c r="LY17" s="66"/>
      <c r="LZ17" s="66"/>
      <c r="MA17" s="66"/>
      <c r="MB17" s="66"/>
      <c r="MC17" s="66"/>
      <c r="MD17" s="66"/>
      <c r="ME17" s="66"/>
      <c r="MF17" s="66"/>
      <c r="MG17" s="66"/>
      <c r="MH17" s="66"/>
      <c r="MI17" s="66"/>
      <c r="MJ17" s="66"/>
      <c r="MK17" s="66"/>
      <c r="ML17" s="66"/>
      <c r="MM17" s="66"/>
      <c r="MN17" s="66"/>
      <c r="MO17" s="66"/>
      <c r="MP17" s="66"/>
      <c r="MQ17" s="66"/>
    </row>
    <row r="18" s="1" customFormat="1" hidden="1" customHeight="1" spans="1:355">
      <c r="A18" s="2"/>
      <c r="B18" s="42">
        <v>2</v>
      </c>
      <c r="C18" s="43" t="s">
        <v>38</v>
      </c>
      <c r="D18" s="43"/>
      <c r="E18" s="44"/>
      <c r="F18" s="45"/>
      <c r="G18" s="45"/>
      <c r="H18" s="46"/>
      <c r="I18" s="75"/>
      <c r="J18" s="76"/>
      <c r="K18" s="76"/>
      <c r="L18" s="45"/>
      <c r="M18" s="65"/>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66"/>
      <c r="EJ18" s="66"/>
      <c r="EK18" s="66"/>
      <c r="EL18" s="66"/>
      <c r="EM18" s="66"/>
      <c r="EN18" s="66"/>
      <c r="EO18" s="66"/>
      <c r="EP18" s="66"/>
      <c r="EQ18" s="66"/>
      <c r="ER18" s="66"/>
      <c r="ES18" s="66"/>
      <c r="ET18" s="66"/>
      <c r="EU18" s="66"/>
      <c r="EV18" s="66"/>
      <c r="EW18" s="66"/>
      <c r="EX18" s="66"/>
      <c r="EY18" s="66"/>
      <c r="EZ18" s="66"/>
      <c r="FA18" s="66"/>
      <c r="FB18" s="66"/>
      <c r="FC18" s="66"/>
      <c r="FD18" s="66"/>
      <c r="FE18" s="66"/>
      <c r="FF18" s="66"/>
      <c r="FG18" s="66"/>
      <c r="FH18" s="66"/>
      <c r="FI18" s="66"/>
      <c r="FJ18" s="66"/>
      <c r="FK18" s="66"/>
      <c r="FL18" s="66"/>
      <c r="FM18" s="66"/>
      <c r="FN18" s="66"/>
      <c r="FO18" s="66"/>
      <c r="FP18" s="66"/>
      <c r="FQ18" s="66"/>
      <c r="FR18" s="66"/>
      <c r="FS18" s="66"/>
      <c r="FT18" s="66"/>
      <c r="FU18" s="66"/>
      <c r="FV18" s="66"/>
      <c r="FW18" s="66"/>
      <c r="FX18" s="66"/>
      <c r="FY18" s="66"/>
      <c r="FZ18" s="66"/>
      <c r="GA18" s="66"/>
      <c r="GB18" s="66"/>
      <c r="GC18" s="66"/>
      <c r="GD18" s="66"/>
      <c r="GE18" s="66"/>
      <c r="GF18" s="66"/>
      <c r="GG18" s="66"/>
      <c r="GH18" s="66"/>
      <c r="GI18" s="66"/>
      <c r="GJ18" s="66"/>
      <c r="GK18" s="66"/>
      <c r="GL18" s="66"/>
      <c r="GM18" s="66"/>
      <c r="GN18" s="66"/>
      <c r="GO18" s="66"/>
      <c r="GP18" s="66"/>
      <c r="GQ18" s="66"/>
      <c r="GR18" s="66"/>
      <c r="GS18" s="66"/>
      <c r="GT18" s="66"/>
      <c r="GU18" s="66"/>
      <c r="GV18" s="66"/>
      <c r="GW18" s="66"/>
      <c r="GX18" s="66"/>
      <c r="GY18" s="66"/>
      <c r="GZ18" s="66"/>
      <c r="HA18" s="66"/>
      <c r="HB18" s="66"/>
      <c r="HC18" s="66"/>
      <c r="HD18" s="66"/>
      <c r="HE18" s="66"/>
      <c r="HF18" s="66"/>
      <c r="HG18" s="66"/>
      <c r="HH18" s="66"/>
      <c r="HI18" s="66"/>
      <c r="HJ18" s="66"/>
      <c r="HK18" s="66"/>
      <c r="HL18" s="66"/>
      <c r="HM18" s="66"/>
      <c r="HN18" s="66"/>
      <c r="HO18" s="66"/>
      <c r="HP18" s="66"/>
      <c r="HQ18" s="66"/>
      <c r="HR18" s="66"/>
      <c r="HS18" s="66"/>
      <c r="HT18" s="66"/>
      <c r="HU18" s="66"/>
      <c r="HV18" s="66"/>
      <c r="HW18" s="66"/>
      <c r="HX18" s="66"/>
      <c r="HY18" s="66"/>
      <c r="HZ18" s="66"/>
      <c r="IA18" s="66"/>
      <c r="IB18" s="66"/>
      <c r="IC18" s="66"/>
      <c r="ID18" s="66"/>
      <c r="IE18" s="66"/>
      <c r="IF18" s="66"/>
      <c r="IG18" s="66"/>
      <c r="IH18" s="66"/>
      <c r="II18" s="66"/>
      <c r="IJ18" s="66"/>
      <c r="IK18" s="66"/>
      <c r="IL18" s="66"/>
      <c r="IM18" s="66"/>
      <c r="IN18" s="66"/>
      <c r="IO18" s="66"/>
      <c r="IP18" s="66"/>
      <c r="IQ18" s="66"/>
      <c r="IR18" s="66"/>
      <c r="IS18" s="66"/>
      <c r="IT18" s="66"/>
      <c r="IU18" s="66"/>
      <c r="IV18" s="66"/>
      <c r="IW18" s="66"/>
      <c r="IX18" s="66"/>
      <c r="IY18" s="66"/>
      <c r="IZ18" s="66"/>
      <c r="JA18" s="66"/>
      <c r="JB18" s="66"/>
      <c r="JC18" s="66"/>
      <c r="JD18" s="66"/>
      <c r="JE18" s="66"/>
      <c r="JF18" s="66"/>
      <c r="JG18" s="66"/>
      <c r="JH18" s="66"/>
      <c r="JI18" s="66"/>
      <c r="JJ18" s="66"/>
      <c r="JK18" s="66"/>
      <c r="JL18" s="66"/>
      <c r="JM18" s="66"/>
      <c r="JN18" s="66"/>
      <c r="JO18" s="66"/>
      <c r="JP18" s="66"/>
      <c r="JQ18" s="66"/>
      <c r="JR18" s="66"/>
      <c r="JS18" s="66"/>
      <c r="JT18" s="66"/>
      <c r="JU18" s="66"/>
      <c r="JV18" s="66"/>
      <c r="JW18" s="66"/>
      <c r="JX18" s="66"/>
      <c r="JY18" s="66"/>
      <c r="JZ18" s="66"/>
      <c r="KA18" s="66"/>
      <c r="KB18" s="66"/>
      <c r="KC18" s="66"/>
      <c r="KD18" s="66"/>
      <c r="KE18" s="66"/>
      <c r="KF18" s="66"/>
      <c r="KG18" s="66"/>
      <c r="KH18" s="66"/>
      <c r="KI18" s="66"/>
      <c r="KJ18" s="66"/>
      <c r="KK18" s="66"/>
      <c r="KL18" s="66"/>
      <c r="KM18" s="66"/>
      <c r="KN18" s="66"/>
      <c r="KO18" s="66"/>
      <c r="KP18" s="66"/>
      <c r="KQ18" s="66"/>
      <c r="KR18" s="66"/>
      <c r="KS18" s="66"/>
      <c r="KT18" s="66"/>
      <c r="KU18" s="66"/>
      <c r="KV18" s="66"/>
      <c r="KW18" s="66"/>
      <c r="KX18" s="66"/>
      <c r="KY18" s="66"/>
      <c r="KZ18" s="66"/>
      <c r="LA18" s="66"/>
      <c r="LB18" s="66"/>
      <c r="LC18" s="66"/>
      <c r="LD18" s="66"/>
      <c r="LE18" s="66"/>
      <c r="LF18" s="66"/>
      <c r="LG18" s="66"/>
      <c r="LH18" s="66"/>
      <c r="LI18" s="66"/>
      <c r="LJ18" s="66"/>
      <c r="LK18" s="66"/>
      <c r="LL18" s="66"/>
      <c r="LM18" s="66"/>
      <c r="LN18" s="66"/>
      <c r="LO18" s="66"/>
      <c r="LP18" s="66"/>
      <c r="LQ18" s="66"/>
      <c r="LR18" s="66"/>
      <c r="LS18" s="66"/>
      <c r="LT18" s="66"/>
      <c r="LU18" s="66"/>
      <c r="LV18" s="66"/>
      <c r="LW18" s="66"/>
      <c r="LX18" s="66"/>
      <c r="LY18" s="66"/>
      <c r="LZ18" s="66"/>
      <c r="MA18" s="66"/>
      <c r="MB18" s="66"/>
      <c r="MC18" s="66"/>
      <c r="MD18" s="66"/>
      <c r="ME18" s="66"/>
      <c r="MF18" s="66"/>
      <c r="MG18" s="66"/>
      <c r="MH18" s="66"/>
      <c r="MI18" s="66"/>
      <c r="MJ18" s="66"/>
      <c r="MK18" s="66"/>
      <c r="ML18" s="66"/>
      <c r="MM18" s="66"/>
      <c r="MN18" s="66"/>
      <c r="MO18" s="66"/>
      <c r="MP18" s="66"/>
      <c r="MQ18" s="66"/>
    </row>
    <row r="19" s="1" customFormat="1" customHeight="1" outlineLevel="1" spans="1:355">
      <c r="A19" s="2"/>
      <c r="B19" s="47">
        <v>2.1</v>
      </c>
      <c r="C19" s="48" t="s">
        <v>39</v>
      </c>
      <c r="D19" s="48"/>
      <c r="E19" s="36">
        <v>45383</v>
      </c>
      <c r="F19" s="49"/>
      <c r="G19" s="49"/>
      <c r="H19" s="49"/>
      <c r="I19" s="77">
        <v>1</v>
      </c>
      <c r="J19" s="78"/>
      <c r="K19" s="78"/>
      <c r="L19" s="49"/>
      <c r="M19" s="65"/>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66"/>
      <c r="EJ19" s="66"/>
      <c r="EK19" s="66"/>
      <c r="EL19" s="66"/>
      <c r="EM19" s="66"/>
      <c r="EN19" s="66"/>
      <c r="EO19" s="66"/>
      <c r="EP19" s="66"/>
      <c r="EQ19" s="66"/>
      <c r="ER19" s="66"/>
      <c r="ES19" s="66"/>
      <c r="ET19" s="66"/>
      <c r="EU19" s="66"/>
      <c r="EV19" s="66"/>
      <c r="EW19" s="66"/>
      <c r="EX19" s="66"/>
      <c r="EY19" s="66"/>
      <c r="EZ19" s="66"/>
      <c r="FA19" s="66"/>
      <c r="FB19" s="66"/>
      <c r="FC19" s="66"/>
      <c r="FD19" s="66"/>
      <c r="FE19" s="66"/>
      <c r="FF19" s="66"/>
      <c r="FG19" s="66"/>
      <c r="FH19" s="66"/>
      <c r="FI19" s="66"/>
      <c r="FJ19" s="66"/>
      <c r="FK19" s="66"/>
      <c r="FL19" s="66"/>
      <c r="FM19" s="66"/>
      <c r="FN19" s="66"/>
      <c r="FO19" s="66"/>
      <c r="FP19" s="66"/>
      <c r="FQ19" s="66"/>
      <c r="FR19" s="66"/>
      <c r="FS19" s="66"/>
      <c r="FT19" s="66"/>
      <c r="FU19" s="66"/>
      <c r="FV19" s="66"/>
      <c r="FW19" s="66"/>
      <c r="FX19" s="66"/>
      <c r="FY19" s="66"/>
      <c r="FZ19" s="66"/>
      <c r="GA19" s="66"/>
      <c r="GB19" s="66"/>
      <c r="GC19" s="66"/>
      <c r="GD19" s="66"/>
      <c r="GE19" s="66"/>
      <c r="GF19" s="66"/>
      <c r="GG19" s="66"/>
      <c r="GH19" s="66"/>
      <c r="GI19" s="66"/>
      <c r="GJ19" s="66"/>
      <c r="GK19" s="66"/>
      <c r="GL19" s="66"/>
      <c r="GM19" s="66"/>
      <c r="GN19" s="66"/>
      <c r="GO19" s="66"/>
      <c r="GP19" s="66"/>
      <c r="GQ19" s="66"/>
      <c r="GR19" s="66"/>
      <c r="GS19" s="66"/>
      <c r="GT19" s="66"/>
      <c r="GU19" s="66"/>
      <c r="GV19" s="66"/>
      <c r="GW19" s="66"/>
      <c r="GX19" s="66"/>
      <c r="GY19" s="66"/>
      <c r="GZ19" s="66"/>
      <c r="HA19" s="66"/>
      <c r="HB19" s="66"/>
      <c r="HC19" s="66"/>
      <c r="HD19" s="66"/>
      <c r="HE19" s="66"/>
      <c r="HF19" s="66"/>
      <c r="HG19" s="66"/>
      <c r="HH19" s="66"/>
      <c r="HI19" s="66"/>
      <c r="HJ19" s="66"/>
      <c r="HK19" s="66"/>
      <c r="HL19" s="66"/>
      <c r="HM19" s="66"/>
      <c r="HN19" s="66"/>
      <c r="HO19" s="66"/>
      <c r="HP19" s="66"/>
      <c r="HQ19" s="66"/>
      <c r="HR19" s="66"/>
      <c r="HS19" s="66"/>
      <c r="HT19" s="66"/>
      <c r="HU19" s="66"/>
      <c r="HV19" s="66"/>
      <c r="HW19" s="66"/>
      <c r="HX19" s="66"/>
      <c r="HY19" s="66"/>
      <c r="HZ19" s="66"/>
      <c r="IA19" s="66"/>
      <c r="IB19" s="66"/>
      <c r="IC19" s="66"/>
      <c r="ID19" s="66"/>
      <c r="IE19" s="66"/>
      <c r="IF19" s="66"/>
      <c r="IG19" s="66"/>
      <c r="IH19" s="66"/>
      <c r="II19" s="66"/>
      <c r="IJ19" s="66"/>
      <c r="IK19" s="66"/>
      <c r="IL19" s="66"/>
      <c r="IM19" s="66"/>
      <c r="IN19" s="66"/>
      <c r="IO19" s="66"/>
      <c r="IP19" s="66"/>
      <c r="IQ19" s="66"/>
      <c r="IR19" s="66"/>
      <c r="IS19" s="66"/>
      <c r="IT19" s="66"/>
      <c r="IU19" s="66"/>
      <c r="IV19" s="66"/>
      <c r="IW19" s="66"/>
      <c r="IX19" s="66"/>
      <c r="IY19" s="66"/>
      <c r="IZ19" s="66"/>
      <c r="JA19" s="66"/>
      <c r="JB19" s="66"/>
      <c r="JC19" s="66"/>
      <c r="JD19" s="66"/>
      <c r="JE19" s="66"/>
      <c r="JF19" s="66"/>
      <c r="JG19" s="66"/>
      <c r="JH19" s="66"/>
      <c r="JI19" s="66"/>
      <c r="JJ19" s="66"/>
      <c r="JK19" s="66"/>
      <c r="JL19" s="66"/>
      <c r="JM19" s="66"/>
      <c r="JN19" s="66"/>
      <c r="JO19" s="66"/>
      <c r="JP19" s="66"/>
      <c r="JQ19" s="66"/>
      <c r="JR19" s="66"/>
      <c r="JS19" s="66"/>
      <c r="JT19" s="66"/>
      <c r="JU19" s="66"/>
      <c r="JV19" s="66"/>
      <c r="JW19" s="66"/>
      <c r="JX19" s="66"/>
      <c r="JY19" s="66"/>
      <c r="JZ19" s="66"/>
      <c r="KA19" s="66"/>
      <c r="KB19" s="66"/>
      <c r="KC19" s="66"/>
      <c r="KD19" s="66"/>
      <c r="KE19" s="66"/>
      <c r="KF19" s="66"/>
      <c r="KG19" s="66"/>
      <c r="KH19" s="66"/>
      <c r="KI19" s="66"/>
      <c r="KJ19" s="66"/>
      <c r="KK19" s="66"/>
      <c r="KL19" s="66"/>
      <c r="KM19" s="66"/>
      <c r="KN19" s="66"/>
      <c r="KO19" s="66"/>
      <c r="KP19" s="66"/>
      <c r="KQ19" s="66"/>
      <c r="KR19" s="66"/>
      <c r="KS19" s="66"/>
      <c r="KT19" s="66"/>
      <c r="KU19" s="66"/>
      <c r="KV19" s="66"/>
      <c r="KW19" s="66"/>
      <c r="KX19" s="66"/>
      <c r="KY19" s="66"/>
      <c r="KZ19" s="66"/>
      <c r="LA19" s="66"/>
      <c r="LB19" s="66"/>
      <c r="LC19" s="66"/>
      <c r="LD19" s="66"/>
      <c r="LE19" s="66"/>
      <c r="LF19" s="66"/>
      <c r="LG19" s="66"/>
      <c r="LH19" s="66"/>
      <c r="LI19" s="66"/>
      <c r="LJ19" s="66"/>
      <c r="LK19" s="66"/>
      <c r="LL19" s="66"/>
      <c r="LM19" s="66"/>
      <c r="LN19" s="66"/>
      <c r="LO19" s="66"/>
      <c r="LP19" s="66"/>
      <c r="LQ19" s="66"/>
      <c r="LR19" s="66"/>
      <c r="LS19" s="66"/>
      <c r="LT19" s="66"/>
      <c r="LU19" s="66"/>
      <c r="LV19" s="66"/>
      <c r="LW19" s="66"/>
      <c r="LX19" s="66"/>
      <c r="LY19" s="66"/>
      <c r="LZ19" s="66"/>
      <c r="MA19" s="66"/>
      <c r="MB19" s="66"/>
      <c r="MC19" s="66"/>
      <c r="MD19" s="66"/>
      <c r="ME19" s="66"/>
      <c r="MF19" s="66"/>
      <c r="MG19" s="66"/>
      <c r="MH19" s="66"/>
      <c r="MI19" s="66"/>
      <c r="MJ19" s="66"/>
      <c r="MK19" s="66"/>
      <c r="ML19" s="66"/>
      <c r="MM19" s="66"/>
      <c r="MN19" s="66"/>
      <c r="MO19" s="66"/>
      <c r="MP19" s="66"/>
      <c r="MQ19" s="66"/>
    </row>
    <row r="20" s="1" customFormat="1" customHeight="1" outlineLevel="2" spans="1:355">
      <c r="A20" s="2"/>
      <c r="B20" s="47" t="s">
        <v>40</v>
      </c>
      <c r="C20" s="47" t="s">
        <v>41</v>
      </c>
      <c r="D20" s="50">
        <v>0</v>
      </c>
      <c r="E20" s="51">
        <v>45383</v>
      </c>
      <c r="F20" s="49" t="s">
        <v>42</v>
      </c>
      <c r="G20" s="49"/>
      <c r="H20" s="49"/>
      <c r="I20" s="77">
        <v>1</v>
      </c>
      <c r="J20" s="78">
        <v>45383</v>
      </c>
      <c r="K20" s="78">
        <v>45412</v>
      </c>
      <c r="L20" s="49"/>
      <c r="M20" s="65"/>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c r="EE20" s="66"/>
      <c r="EF20" s="66"/>
      <c r="EG20" s="66"/>
      <c r="EH20" s="66"/>
      <c r="EI20" s="66"/>
      <c r="EJ20" s="66"/>
      <c r="EK20" s="66"/>
      <c r="EL20" s="66"/>
      <c r="EM20" s="66"/>
      <c r="EN20" s="66"/>
      <c r="EO20" s="66"/>
      <c r="EP20" s="66"/>
      <c r="EQ20" s="66"/>
      <c r="ER20" s="66"/>
      <c r="ES20" s="66"/>
      <c r="ET20" s="66"/>
      <c r="EU20" s="66"/>
      <c r="EV20" s="66"/>
      <c r="EW20" s="66"/>
      <c r="EX20" s="66"/>
      <c r="EY20" s="66"/>
      <c r="EZ20" s="66"/>
      <c r="FA20" s="66"/>
      <c r="FB20" s="66"/>
      <c r="FC20" s="66"/>
      <c r="FD20" s="66"/>
      <c r="FE20" s="66"/>
      <c r="FF20" s="66"/>
      <c r="FG20" s="66"/>
      <c r="FH20" s="66"/>
      <c r="FI20" s="66"/>
      <c r="FJ20" s="66"/>
      <c r="FK20" s="66"/>
      <c r="FL20" s="66"/>
      <c r="FM20" s="66"/>
      <c r="FN20" s="66"/>
      <c r="FO20" s="66"/>
      <c r="FP20" s="66"/>
      <c r="FQ20" s="66"/>
      <c r="FR20" s="66"/>
      <c r="FS20" s="66"/>
      <c r="FT20" s="66"/>
      <c r="FU20" s="66"/>
      <c r="FV20" s="66"/>
      <c r="FW20" s="66"/>
      <c r="FX20" s="66"/>
      <c r="FY20" s="66"/>
      <c r="FZ20" s="66"/>
      <c r="GA20" s="66"/>
      <c r="GB20" s="66"/>
      <c r="GC20" s="66"/>
      <c r="GD20" s="66"/>
      <c r="GE20" s="66"/>
      <c r="GF20" s="66"/>
      <c r="GG20" s="66"/>
      <c r="GH20" s="66"/>
      <c r="GI20" s="66"/>
      <c r="GJ20" s="66"/>
      <c r="GK20" s="66"/>
      <c r="GL20" s="66"/>
      <c r="GM20" s="66"/>
      <c r="GN20" s="66"/>
      <c r="GO20" s="66"/>
      <c r="GP20" s="66"/>
      <c r="GQ20" s="66"/>
      <c r="GR20" s="66"/>
      <c r="GS20" s="66"/>
      <c r="GT20" s="66"/>
      <c r="GU20" s="66"/>
      <c r="GV20" s="66"/>
      <c r="GW20" s="66"/>
      <c r="GX20" s="66"/>
      <c r="GY20" s="66"/>
      <c r="GZ20" s="66"/>
      <c r="HA20" s="66"/>
      <c r="HB20" s="66"/>
      <c r="HC20" s="66"/>
      <c r="HD20" s="66"/>
      <c r="HE20" s="66"/>
      <c r="HF20" s="66"/>
      <c r="HG20" s="66"/>
      <c r="HH20" s="66"/>
      <c r="HI20" s="66"/>
      <c r="HJ20" s="66"/>
      <c r="HK20" s="66"/>
      <c r="HL20" s="66"/>
      <c r="HM20" s="66"/>
      <c r="HN20" s="66"/>
      <c r="HO20" s="66"/>
      <c r="HP20" s="66"/>
      <c r="HQ20" s="66"/>
      <c r="HR20" s="66"/>
      <c r="HS20" s="66"/>
      <c r="HT20" s="66"/>
      <c r="HU20" s="66"/>
      <c r="HV20" s="66"/>
      <c r="HW20" s="66"/>
      <c r="HX20" s="66"/>
      <c r="HY20" s="66"/>
      <c r="HZ20" s="66"/>
      <c r="IA20" s="66"/>
      <c r="IB20" s="66"/>
      <c r="IC20" s="66"/>
      <c r="ID20" s="66"/>
      <c r="IE20" s="66"/>
      <c r="IF20" s="66"/>
      <c r="IG20" s="66"/>
      <c r="IH20" s="66"/>
      <c r="II20" s="66"/>
      <c r="IJ20" s="66"/>
      <c r="IK20" s="66"/>
      <c r="IL20" s="66"/>
      <c r="IM20" s="66"/>
      <c r="IN20" s="66"/>
      <c r="IO20" s="66"/>
      <c r="IP20" s="66"/>
      <c r="IQ20" s="66"/>
      <c r="IR20" s="66"/>
      <c r="IS20" s="66"/>
      <c r="IT20" s="66"/>
      <c r="IU20" s="66"/>
      <c r="IV20" s="66"/>
      <c r="IW20" s="66"/>
      <c r="IX20" s="66"/>
      <c r="IY20" s="66"/>
      <c r="IZ20" s="66"/>
      <c r="JA20" s="66"/>
      <c r="JB20" s="66"/>
      <c r="JC20" s="66"/>
      <c r="JD20" s="66"/>
      <c r="JE20" s="66"/>
      <c r="JF20" s="66"/>
      <c r="JG20" s="66"/>
      <c r="JH20" s="66"/>
      <c r="JI20" s="66"/>
      <c r="JJ20" s="66"/>
      <c r="JK20" s="66"/>
      <c r="JL20" s="66"/>
      <c r="JM20" s="66"/>
      <c r="JN20" s="66"/>
      <c r="JO20" s="66"/>
      <c r="JP20" s="66"/>
      <c r="JQ20" s="66"/>
      <c r="JR20" s="66"/>
      <c r="JS20" s="66"/>
      <c r="JT20" s="66"/>
      <c r="JU20" s="66"/>
      <c r="JV20" s="66"/>
      <c r="JW20" s="66"/>
      <c r="JX20" s="66"/>
      <c r="JY20" s="66"/>
      <c r="JZ20" s="66"/>
      <c r="KA20" s="66"/>
      <c r="KB20" s="66"/>
      <c r="KC20" s="66"/>
      <c r="KD20" s="66"/>
      <c r="KE20" s="66"/>
      <c r="KF20" s="66"/>
      <c r="KG20" s="66"/>
      <c r="KH20" s="66"/>
      <c r="KI20" s="66"/>
      <c r="KJ20" s="66"/>
      <c r="KK20" s="66"/>
      <c r="KL20" s="66"/>
      <c r="KM20" s="66"/>
      <c r="KN20" s="66"/>
      <c r="KO20" s="66"/>
      <c r="KP20" s="66"/>
      <c r="KQ20" s="66"/>
      <c r="KR20" s="66"/>
      <c r="KS20" s="66"/>
      <c r="KT20" s="66"/>
      <c r="KU20" s="66"/>
      <c r="KV20" s="66"/>
      <c r="KW20" s="66"/>
      <c r="KX20" s="66"/>
      <c r="KY20" s="66"/>
      <c r="KZ20" s="66"/>
      <c r="LA20" s="66"/>
      <c r="LB20" s="66"/>
      <c r="LC20" s="66"/>
      <c r="LD20" s="66"/>
      <c r="LE20" s="66"/>
      <c r="LF20" s="66"/>
      <c r="LG20" s="66"/>
      <c r="LH20" s="66"/>
      <c r="LI20" s="66"/>
      <c r="LJ20" s="66"/>
      <c r="LK20" s="66"/>
      <c r="LL20" s="66"/>
      <c r="LM20" s="66"/>
      <c r="LN20" s="66"/>
      <c r="LO20" s="66"/>
      <c r="LP20" s="66"/>
      <c r="LQ20" s="66"/>
      <c r="LR20" s="66"/>
      <c r="LS20" s="66"/>
      <c r="LT20" s="66"/>
      <c r="LU20" s="66"/>
      <c r="LV20" s="66"/>
      <c r="LW20" s="66"/>
      <c r="LX20" s="66"/>
      <c r="LY20" s="66"/>
      <c r="LZ20" s="66"/>
      <c r="MA20" s="66"/>
      <c r="MB20" s="66"/>
      <c r="MC20" s="66"/>
      <c r="MD20" s="66"/>
      <c r="ME20" s="66"/>
      <c r="MF20" s="66"/>
      <c r="MG20" s="66"/>
      <c r="MH20" s="66"/>
      <c r="MI20" s="66"/>
      <c r="MJ20" s="66"/>
      <c r="MK20" s="66"/>
      <c r="ML20" s="66"/>
      <c r="MM20" s="66"/>
      <c r="MN20" s="66"/>
      <c r="MO20" s="66"/>
      <c r="MP20" s="66"/>
      <c r="MQ20" s="66"/>
    </row>
    <row r="21" s="1" customFormat="1" customHeight="1" outlineLevel="2" spans="1:355">
      <c r="A21" s="2"/>
      <c r="B21" s="47" t="s">
        <v>43</v>
      </c>
      <c r="C21" s="47" t="s">
        <v>44</v>
      </c>
      <c r="D21" s="50">
        <v>0</v>
      </c>
      <c r="E21" s="51">
        <v>45383</v>
      </c>
      <c r="F21" s="49" t="s">
        <v>45</v>
      </c>
      <c r="G21" s="49"/>
      <c r="H21" s="49">
        <v>16</v>
      </c>
      <c r="I21" s="77">
        <v>1</v>
      </c>
      <c r="J21" s="78">
        <v>45383</v>
      </c>
      <c r="K21" s="78">
        <v>45412</v>
      </c>
      <c r="L21" s="49"/>
      <c r="M21" s="65"/>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c r="EN21" s="66"/>
      <c r="EO21" s="66"/>
      <c r="EP21" s="66"/>
      <c r="EQ21" s="66"/>
      <c r="ER21" s="66"/>
      <c r="ES21" s="66"/>
      <c r="ET21" s="66"/>
      <c r="EU21" s="66"/>
      <c r="EV21" s="66"/>
      <c r="EW21" s="66"/>
      <c r="EX21" s="66"/>
      <c r="EY21" s="66"/>
      <c r="EZ21" s="66"/>
      <c r="FA21" s="66"/>
      <c r="FB21" s="66"/>
      <c r="FC21" s="66"/>
      <c r="FD21" s="66"/>
      <c r="FE21" s="66"/>
      <c r="FF21" s="66"/>
      <c r="FG21" s="66"/>
      <c r="FH21" s="66"/>
      <c r="FI21" s="66"/>
      <c r="FJ21" s="66"/>
      <c r="FK21" s="66"/>
      <c r="FL21" s="66"/>
      <c r="FM21" s="66"/>
      <c r="FN21" s="66"/>
      <c r="FO21" s="66"/>
      <c r="FP21" s="66"/>
      <c r="FQ21" s="66"/>
      <c r="FR21" s="66"/>
      <c r="FS21" s="66"/>
      <c r="FT21" s="66"/>
      <c r="FU21" s="66"/>
      <c r="FV21" s="66"/>
      <c r="FW21" s="66"/>
      <c r="FX21" s="66"/>
      <c r="FY21" s="66"/>
      <c r="FZ21" s="66"/>
      <c r="GA21" s="66"/>
      <c r="GB21" s="66"/>
      <c r="GC21" s="66"/>
      <c r="GD21" s="66"/>
      <c r="GE21" s="66"/>
      <c r="GF21" s="66"/>
      <c r="GG21" s="66"/>
      <c r="GH21" s="66"/>
      <c r="GI21" s="66"/>
      <c r="GJ21" s="66"/>
      <c r="GK21" s="66"/>
      <c r="GL21" s="66"/>
      <c r="GM21" s="66"/>
      <c r="GN21" s="66"/>
      <c r="GO21" s="66"/>
      <c r="GP21" s="66"/>
      <c r="GQ21" s="66"/>
      <c r="GR21" s="66"/>
      <c r="GS21" s="66"/>
      <c r="GT21" s="66"/>
      <c r="GU21" s="66"/>
      <c r="GV21" s="66"/>
      <c r="GW21" s="66"/>
      <c r="GX21" s="66"/>
      <c r="GY21" s="66"/>
      <c r="GZ21" s="66"/>
      <c r="HA21" s="66"/>
      <c r="HB21" s="66"/>
      <c r="HC21" s="66"/>
      <c r="HD21" s="66"/>
      <c r="HE21" s="66"/>
      <c r="HF21" s="66"/>
      <c r="HG21" s="66"/>
      <c r="HH21" s="66"/>
      <c r="HI21" s="66"/>
      <c r="HJ21" s="66"/>
      <c r="HK21" s="66"/>
      <c r="HL21" s="66"/>
      <c r="HM21" s="66"/>
      <c r="HN21" s="66"/>
      <c r="HO21" s="66"/>
      <c r="HP21" s="66"/>
      <c r="HQ21" s="66"/>
      <c r="HR21" s="66"/>
      <c r="HS21" s="66"/>
      <c r="HT21" s="66"/>
      <c r="HU21" s="66"/>
      <c r="HV21" s="66"/>
      <c r="HW21" s="66"/>
      <c r="HX21" s="66"/>
      <c r="HY21" s="66"/>
      <c r="HZ21" s="66"/>
      <c r="IA21" s="66"/>
      <c r="IB21" s="66"/>
      <c r="IC21" s="66"/>
      <c r="ID21" s="66"/>
      <c r="IE21" s="66"/>
      <c r="IF21" s="66"/>
      <c r="IG21" s="66"/>
      <c r="IH21" s="66"/>
      <c r="II21" s="66"/>
      <c r="IJ21" s="66"/>
      <c r="IK21" s="66"/>
      <c r="IL21" s="66"/>
      <c r="IM21" s="66"/>
      <c r="IN21" s="66"/>
      <c r="IO21" s="66"/>
      <c r="IP21" s="66"/>
      <c r="IQ21" s="66"/>
      <c r="IR21" s="66"/>
      <c r="IS21" s="66"/>
      <c r="IT21" s="66"/>
      <c r="IU21" s="66"/>
      <c r="IV21" s="66"/>
      <c r="IW21" s="66"/>
      <c r="IX21" s="66"/>
      <c r="IY21" s="66"/>
      <c r="IZ21" s="66"/>
      <c r="JA21" s="66"/>
      <c r="JB21" s="66"/>
      <c r="JC21" s="66"/>
      <c r="JD21" s="66"/>
      <c r="JE21" s="66"/>
      <c r="JF21" s="66"/>
      <c r="JG21" s="66"/>
      <c r="JH21" s="66"/>
      <c r="JI21" s="66"/>
      <c r="JJ21" s="66"/>
      <c r="JK21" s="66"/>
      <c r="JL21" s="66"/>
      <c r="JM21" s="66"/>
      <c r="JN21" s="66"/>
      <c r="JO21" s="66"/>
      <c r="JP21" s="66"/>
      <c r="JQ21" s="66"/>
      <c r="JR21" s="66"/>
      <c r="JS21" s="66"/>
      <c r="JT21" s="66"/>
      <c r="JU21" s="66"/>
      <c r="JV21" s="66"/>
      <c r="JW21" s="66"/>
      <c r="JX21" s="66"/>
      <c r="JY21" s="66"/>
      <c r="JZ21" s="66"/>
      <c r="KA21" s="66"/>
      <c r="KB21" s="66"/>
      <c r="KC21" s="66"/>
      <c r="KD21" s="66"/>
      <c r="KE21" s="66"/>
      <c r="KF21" s="66"/>
      <c r="KG21" s="66"/>
      <c r="KH21" s="66"/>
      <c r="KI21" s="66"/>
      <c r="KJ21" s="66"/>
      <c r="KK21" s="66"/>
      <c r="KL21" s="66"/>
      <c r="KM21" s="66"/>
      <c r="KN21" s="66"/>
      <c r="KO21" s="66"/>
      <c r="KP21" s="66"/>
      <c r="KQ21" s="66"/>
      <c r="KR21" s="66"/>
      <c r="KS21" s="66"/>
      <c r="KT21" s="66"/>
      <c r="KU21" s="66"/>
      <c r="KV21" s="66"/>
      <c r="KW21" s="66"/>
      <c r="KX21" s="66"/>
      <c r="KY21" s="66"/>
      <c r="KZ21" s="66"/>
      <c r="LA21" s="66"/>
      <c r="LB21" s="66"/>
      <c r="LC21" s="66"/>
      <c r="LD21" s="66"/>
      <c r="LE21" s="66"/>
      <c r="LF21" s="66"/>
      <c r="LG21" s="66"/>
      <c r="LH21" s="66"/>
      <c r="LI21" s="66"/>
      <c r="LJ21" s="66"/>
      <c r="LK21" s="66"/>
      <c r="LL21" s="66"/>
      <c r="LM21" s="66"/>
      <c r="LN21" s="66"/>
      <c r="LO21" s="66"/>
      <c r="LP21" s="66"/>
      <c r="LQ21" s="66"/>
      <c r="LR21" s="66"/>
      <c r="LS21" s="66"/>
      <c r="LT21" s="66"/>
      <c r="LU21" s="66"/>
      <c r="LV21" s="66"/>
      <c r="LW21" s="66"/>
      <c r="LX21" s="66"/>
      <c r="LY21" s="66"/>
      <c r="LZ21" s="66"/>
      <c r="MA21" s="66"/>
      <c r="MB21" s="66"/>
      <c r="MC21" s="66"/>
      <c r="MD21" s="66"/>
      <c r="ME21" s="66"/>
      <c r="MF21" s="66"/>
      <c r="MG21" s="66"/>
      <c r="MH21" s="66"/>
      <c r="MI21" s="66"/>
      <c r="MJ21" s="66"/>
      <c r="MK21" s="66"/>
      <c r="ML21" s="66"/>
      <c r="MM21" s="66"/>
      <c r="MN21" s="66"/>
      <c r="MO21" s="66"/>
      <c r="MP21" s="66"/>
      <c r="MQ21" s="66"/>
    </row>
    <row r="22" s="1" customFormat="1" customHeight="1" outlineLevel="2" spans="1:355">
      <c r="A22" s="2"/>
      <c r="B22" s="47" t="s">
        <v>46</v>
      </c>
      <c r="C22" s="47" t="s">
        <v>47</v>
      </c>
      <c r="D22" s="50">
        <v>0</v>
      </c>
      <c r="E22" s="51">
        <v>45383</v>
      </c>
      <c r="F22" s="49" t="s">
        <v>48</v>
      </c>
      <c r="G22" s="49"/>
      <c r="H22" s="49"/>
      <c r="I22" s="77">
        <v>1</v>
      </c>
      <c r="J22" s="78">
        <v>45383</v>
      </c>
      <c r="K22" s="78">
        <v>45412</v>
      </c>
      <c r="L22" s="49" t="s">
        <v>49</v>
      </c>
      <c r="M22" s="65"/>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c r="EN22" s="66"/>
      <c r="EO22" s="66"/>
      <c r="EP22" s="66"/>
      <c r="EQ22" s="66"/>
      <c r="ER22" s="66"/>
      <c r="ES22" s="66"/>
      <c r="ET22" s="66"/>
      <c r="EU22" s="66"/>
      <c r="EV22" s="66"/>
      <c r="EW22" s="66"/>
      <c r="EX22" s="66"/>
      <c r="EY22" s="66"/>
      <c r="EZ22" s="66"/>
      <c r="FA22" s="66"/>
      <c r="FB22" s="66"/>
      <c r="FC22" s="66"/>
      <c r="FD22" s="66"/>
      <c r="FE22" s="66"/>
      <c r="FF22" s="66"/>
      <c r="FG22" s="66"/>
      <c r="FH22" s="66"/>
      <c r="FI22" s="66"/>
      <c r="FJ22" s="66"/>
      <c r="FK22" s="66"/>
      <c r="FL22" s="66"/>
      <c r="FM22" s="66"/>
      <c r="FN22" s="66"/>
      <c r="FO22" s="66"/>
      <c r="FP22" s="66"/>
      <c r="FQ22" s="66"/>
      <c r="FR22" s="66"/>
      <c r="FS22" s="66"/>
      <c r="FT22" s="66"/>
      <c r="FU22" s="66"/>
      <c r="FV22" s="66"/>
      <c r="FW22" s="66"/>
      <c r="FX22" s="66"/>
      <c r="FY22" s="66"/>
      <c r="FZ22" s="66"/>
      <c r="GA22" s="66"/>
      <c r="GB22" s="66"/>
      <c r="GC22" s="66"/>
      <c r="GD22" s="66"/>
      <c r="GE22" s="66"/>
      <c r="GF22" s="66"/>
      <c r="GG22" s="66"/>
      <c r="GH22" s="66"/>
      <c r="GI22" s="66"/>
      <c r="GJ22" s="66"/>
      <c r="GK22" s="66"/>
      <c r="GL22" s="66"/>
      <c r="GM22" s="66"/>
      <c r="GN22" s="66"/>
      <c r="GO22" s="66"/>
      <c r="GP22" s="66"/>
      <c r="GQ22" s="66"/>
      <c r="GR22" s="66"/>
      <c r="GS22" s="66"/>
      <c r="GT22" s="66"/>
      <c r="GU22" s="66"/>
      <c r="GV22" s="66"/>
      <c r="GW22" s="66"/>
      <c r="GX22" s="66"/>
      <c r="GY22" s="66"/>
      <c r="GZ22" s="66"/>
      <c r="HA22" s="66"/>
      <c r="HB22" s="66"/>
      <c r="HC22" s="66"/>
      <c r="HD22" s="66"/>
      <c r="HE22" s="66"/>
      <c r="HF22" s="66"/>
      <c r="HG22" s="66"/>
      <c r="HH22" s="66"/>
      <c r="HI22" s="66"/>
      <c r="HJ22" s="66"/>
      <c r="HK22" s="66"/>
      <c r="HL22" s="66"/>
      <c r="HM22" s="66"/>
      <c r="HN22" s="66"/>
      <c r="HO22" s="66"/>
      <c r="HP22" s="66"/>
      <c r="HQ22" s="66"/>
      <c r="HR22" s="66"/>
      <c r="HS22" s="66"/>
      <c r="HT22" s="66"/>
      <c r="HU22" s="66"/>
      <c r="HV22" s="66"/>
      <c r="HW22" s="66"/>
      <c r="HX22" s="66"/>
      <c r="HY22" s="66"/>
      <c r="HZ22" s="66"/>
      <c r="IA22" s="66"/>
      <c r="IB22" s="66"/>
      <c r="IC22" s="66"/>
      <c r="ID22" s="66"/>
      <c r="IE22" s="66"/>
      <c r="IF22" s="66"/>
      <c r="IG22" s="66"/>
      <c r="IH22" s="66"/>
      <c r="II22" s="66"/>
      <c r="IJ22" s="66"/>
      <c r="IK22" s="66"/>
      <c r="IL22" s="66"/>
      <c r="IM22" s="66"/>
      <c r="IN22" s="66"/>
      <c r="IO22" s="66"/>
      <c r="IP22" s="66"/>
      <c r="IQ22" s="66"/>
      <c r="IR22" s="66"/>
      <c r="IS22" s="66"/>
      <c r="IT22" s="66"/>
      <c r="IU22" s="66"/>
      <c r="IV22" s="66"/>
      <c r="IW22" s="66"/>
      <c r="IX22" s="66"/>
      <c r="IY22" s="66"/>
      <c r="IZ22" s="66"/>
      <c r="JA22" s="66"/>
      <c r="JB22" s="66"/>
      <c r="JC22" s="66"/>
      <c r="JD22" s="66"/>
      <c r="JE22" s="66"/>
      <c r="JF22" s="66"/>
      <c r="JG22" s="66"/>
      <c r="JH22" s="66"/>
      <c r="JI22" s="66"/>
      <c r="JJ22" s="66"/>
      <c r="JK22" s="66"/>
      <c r="JL22" s="66"/>
      <c r="JM22" s="66"/>
      <c r="JN22" s="66"/>
      <c r="JO22" s="66"/>
      <c r="JP22" s="66"/>
      <c r="JQ22" s="66"/>
      <c r="JR22" s="66"/>
      <c r="JS22" s="66"/>
      <c r="JT22" s="66"/>
      <c r="JU22" s="66"/>
      <c r="JV22" s="66"/>
      <c r="JW22" s="66"/>
      <c r="JX22" s="66"/>
      <c r="JY22" s="66"/>
      <c r="JZ22" s="66"/>
      <c r="KA22" s="66"/>
      <c r="KB22" s="66"/>
      <c r="KC22" s="66"/>
      <c r="KD22" s="66"/>
      <c r="KE22" s="66"/>
      <c r="KF22" s="66"/>
      <c r="KG22" s="66"/>
      <c r="KH22" s="66"/>
      <c r="KI22" s="66"/>
      <c r="KJ22" s="66"/>
      <c r="KK22" s="66"/>
      <c r="KL22" s="66"/>
      <c r="KM22" s="66"/>
      <c r="KN22" s="66"/>
      <c r="KO22" s="66"/>
      <c r="KP22" s="66"/>
      <c r="KQ22" s="66"/>
      <c r="KR22" s="66"/>
      <c r="KS22" s="66"/>
      <c r="KT22" s="66"/>
      <c r="KU22" s="66"/>
      <c r="KV22" s="66"/>
      <c r="KW22" s="66"/>
      <c r="KX22" s="66"/>
      <c r="KY22" s="66"/>
      <c r="KZ22" s="66"/>
      <c r="LA22" s="66"/>
      <c r="LB22" s="66"/>
      <c r="LC22" s="66"/>
      <c r="LD22" s="66"/>
      <c r="LE22" s="66"/>
      <c r="LF22" s="66"/>
      <c r="LG22" s="66"/>
      <c r="LH22" s="66"/>
      <c r="LI22" s="66"/>
      <c r="LJ22" s="66"/>
      <c r="LK22" s="66"/>
      <c r="LL22" s="66"/>
      <c r="LM22" s="66"/>
      <c r="LN22" s="66"/>
      <c r="LO22" s="66"/>
      <c r="LP22" s="66"/>
      <c r="LQ22" s="66"/>
      <c r="LR22" s="66"/>
      <c r="LS22" s="66"/>
      <c r="LT22" s="66"/>
      <c r="LU22" s="66"/>
      <c r="LV22" s="66"/>
      <c r="LW22" s="66"/>
      <c r="LX22" s="66"/>
      <c r="LY22" s="66"/>
      <c r="LZ22" s="66"/>
      <c r="MA22" s="66"/>
      <c r="MB22" s="66"/>
      <c r="MC22" s="66"/>
      <c r="MD22" s="66"/>
      <c r="ME22" s="66"/>
      <c r="MF22" s="66"/>
      <c r="MG22" s="66"/>
      <c r="MH22" s="66"/>
      <c r="MI22" s="66"/>
      <c r="MJ22" s="66"/>
      <c r="MK22" s="66"/>
      <c r="ML22" s="66"/>
      <c r="MM22" s="66"/>
      <c r="MN22" s="66"/>
      <c r="MO22" s="66"/>
      <c r="MP22" s="66"/>
      <c r="MQ22" s="66"/>
    </row>
    <row r="23" s="1" customFormat="1" customHeight="1" outlineLevel="2" spans="1:355">
      <c r="A23" s="2"/>
      <c r="B23" s="47" t="s">
        <v>50</v>
      </c>
      <c r="C23" s="47" t="s">
        <v>51</v>
      </c>
      <c r="D23" s="50">
        <v>0</v>
      </c>
      <c r="E23" s="51">
        <v>45383</v>
      </c>
      <c r="F23" s="49" t="s">
        <v>45</v>
      </c>
      <c r="G23" s="49"/>
      <c r="H23" s="49"/>
      <c r="I23" s="77">
        <v>1</v>
      </c>
      <c r="J23" s="78">
        <v>45383</v>
      </c>
      <c r="K23" s="78">
        <v>45412</v>
      </c>
      <c r="L23" s="49" t="s">
        <v>43</v>
      </c>
      <c r="M23" s="65"/>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c r="EN23" s="66"/>
      <c r="EO23" s="66"/>
      <c r="EP23" s="66"/>
      <c r="EQ23" s="66"/>
      <c r="ER23" s="66"/>
      <c r="ES23" s="66"/>
      <c r="ET23" s="66"/>
      <c r="EU23" s="66"/>
      <c r="EV23" s="66"/>
      <c r="EW23" s="66"/>
      <c r="EX23" s="66"/>
      <c r="EY23" s="66"/>
      <c r="EZ23" s="66"/>
      <c r="FA23" s="66"/>
      <c r="FB23" s="66"/>
      <c r="FC23" s="66"/>
      <c r="FD23" s="66"/>
      <c r="FE23" s="66"/>
      <c r="FF23" s="66"/>
      <c r="FG23" s="66"/>
      <c r="FH23" s="66"/>
      <c r="FI23" s="66"/>
      <c r="FJ23" s="66"/>
      <c r="FK23" s="66"/>
      <c r="FL23" s="66"/>
      <c r="FM23" s="66"/>
      <c r="FN23" s="66"/>
      <c r="FO23" s="66"/>
      <c r="FP23" s="66"/>
      <c r="FQ23" s="66"/>
      <c r="FR23" s="66"/>
      <c r="FS23" s="66"/>
      <c r="FT23" s="66"/>
      <c r="FU23" s="66"/>
      <c r="FV23" s="66"/>
      <c r="FW23" s="66"/>
      <c r="FX23" s="66"/>
      <c r="FY23" s="66"/>
      <c r="FZ23" s="66"/>
      <c r="GA23" s="66"/>
      <c r="GB23" s="66"/>
      <c r="GC23" s="66"/>
      <c r="GD23" s="66"/>
      <c r="GE23" s="66"/>
      <c r="GF23" s="66"/>
      <c r="GG23" s="66"/>
      <c r="GH23" s="66"/>
      <c r="GI23" s="66"/>
      <c r="GJ23" s="66"/>
      <c r="GK23" s="66"/>
      <c r="GL23" s="66"/>
      <c r="GM23" s="66"/>
      <c r="GN23" s="66"/>
      <c r="GO23" s="66"/>
      <c r="GP23" s="66"/>
      <c r="GQ23" s="66"/>
      <c r="GR23" s="66"/>
      <c r="GS23" s="66"/>
      <c r="GT23" s="66"/>
      <c r="GU23" s="66"/>
      <c r="GV23" s="66"/>
      <c r="GW23" s="66"/>
      <c r="GX23" s="66"/>
      <c r="GY23" s="66"/>
      <c r="GZ23" s="66"/>
      <c r="HA23" s="66"/>
      <c r="HB23" s="66"/>
      <c r="HC23" s="66"/>
      <c r="HD23" s="66"/>
      <c r="HE23" s="66"/>
      <c r="HF23" s="66"/>
      <c r="HG23" s="66"/>
      <c r="HH23" s="66"/>
      <c r="HI23" s="66"/>
      <c r="HJ23" s="66"/>
      <c r="HK23" s="66"/>
      <c r="HL23" s="66"/>
      <c r="HM23" s="66"/>
      <c r="HN23" s="66"/>
      <c r="HO23" s="66"/>
      <c r="HP23" s="66"/>
      <c r="HQ23" s="66"/>
      <c r="HR23" s="66"/>
      <c r="HS23" s="66"/>
      <c r="HT23" s="66"/>
      <c r="HU23" s="66"/>
      <c r="HV23" s="66"/>
      <c r="HW23" s="66"/>
      <c r="HX23" s="66"/>
      <c r="HY23" s="66"/>
      <c r="HZ23" s="66"/>
      <c r="IA23" s="66"/>
      <c r="IB23" s="66"/>
      <c r="IC23" s="66"/>
      <c r="ID23" s="66"/>
      <c r="IE23" s="66"/>
      <c r="IF23" s="66"/>
      <c r="IG23" s="66"/>
      <c r="IH23" s="66"/>
      <c r="II23" s="66"/>
      <c r="IJ23" s="66"/>
      <c r="IK23" s="66"/>
      <c r="IL23" s="66"/>
      <c r="IM23" s="66"/>
      <c r="IN23" s="66"/>
      <c r="IO23" s="66"/>
      <c r="IP23" s="66"/>
      <c r="IQ23" s="66"/>
      <c r="IR23" s="66"/>
      <c r="IS23" s="66"/>
      <c r="IT23" s="66"/>
      <c r="IU23" s="66"/>
      <c r="IV23" s="66"/>
      <c r="IW23" s="66"/>
      <c r="IX23" s="66"/>
      <c r="IY23" s="66"/>
      <c r="IZ23" s="66"/>
      <c r="JA23" s="66"/>
      <c r="JB23" s="66"/>
      <c r="JC23" s="66"/>
      <c r="JD23" s="66"/>
      <c r="JE23" s="66"/>
      <c r="JF23" s="66"/>
      <c r="JG23" s="66"/>
      <c r="JH23" s="66"/>
      <c r="JI23" s="66"/>
      <c r="JJ23" s="66"/>
      <c r="JK23" s="66"/>
      <c r="JL23" s="66"/>
      <c r="JM23" s="66"/>
      <c r="JN23" s="66"/>
      <c r="JO23" s="66"/>
      <c r="JP23" s="66"/>
      <c r="JQ23" s="66"/>
      <c r="JR23" s="66"/>
      <c r="JS23" s="66"/>
      <c r="JT23" s="66"/>
      <c r="JU23" s="66"/>
      <c r="JV23" s="66"/>
      <c r="JW23" s="66"/>
      <c r="JX23" s="66"/>
      <c r="JY23" s="66"/>
      <c r="JZ23" s="66"/>
      <c r="KA23" s="66"/>
      <c r="KB23" s="66"/>
      <c r="KC23" s="66"/>
      <c r="KD23" s="66"/>
      <c r="KE23" s="66"/>
      <c r="KF23" s="66"/>
      <c r="KG23" s="66"/>
      <c r="KH23" s="66"/>
      <c r="KI23" s="66"/>
      <c r="KJ23" s="66"/>
      <c r="KK23" s="66"/>
      <c r="KL23" s="66"/>
      <c r="KM23" s="66"/>
      <c r="KN23" s="66"/>
      <c r="KO23" s="66"/>
      <c r="KP23" s="66"/>
      <c r="KQ23" s="66"/>
      <c r="KR23" s="66"/>
      <c r="KS23" s="66"/>
      <c r="KT23" s="66"/>
      <c r="KU23" s="66"/>
      <c r="KV23" s="66"/>
      <c r="KW23" s="66"/>
      <c r="KX23" s="66"/>
      <c r="KY23" s="66"/>
      <c r="KZ23" s="66"/>
      <c r="LA23" s="66"/>
      <c r="LB23" s="66"/>
      <c r="LC23" s="66"/>
      <c r="LD23" s="66"/>
      <c r="LE23" s="66"/>
      <c r="LF23" s="66"/>
      <c r="LG23" s="66"/>
      <c r="LH23" s="66"/>
      <c r="LI23" s="66"/>
      <c r="LJ23" s="66"/>
      <c r="LK23" s="66"/>
      <c r="LL23" s="66"/>
      <c r="LM23" s="66"/>
      <c r="LN23" s="66"/>
      <c r="LO23" s="66"/>
      <c r="LP23" s="66"/>
      <c r="LQ23" s="66"/>
      <c r="LR23" s="66"/>
      <c r="LS23" s="66"/>
      <c r="LT23" s="66"/>
      <c r="LU23" s="66"/>
      <c r="LV23" s="66"/>
      <c r="LW23" s="66"/>
      <c r="LX23" s="66"/>
      <c r="LY23" s="66"/>
      <c r="LZ23" s="66"/>
      <c r="MA23" s="66"/>
      <c r="MB23" s="66"/>
      <c r="MC23" s="66"/>
      <c r="MD23" s="66"/>
      <c r="ME23" s="66"/>
      <c r="MF23" s="66"/>
      <c r="MG23" s="66"/>
      <c r="MH23" s="66"/>
      <c r="MI23" s="66"/>
      <c r="MJ23" s="66"/>
      <c r="MK23" s="66"/>
      <c r="ML23" s="66"/>
      <c r="MM23" s="66"/>
      <c r="MN23" s="66"/>
      <c r="MO23" s="66"/>
      <c r="MP23" s="66"/>
      <c r="MQ23" s="66"/>
    </row>
    <row r="24" s="1" customFormat="1" customHeight="1" outlineLevel="2" spans="1:355">
      <c r="A24" s="2"/>
      <c r="B24" s="47" t="s">
        <v>52</v>
      </c>
      <c r="C24" s="47" t="s">
        <v>53</v>
      </c>
      <c r="D24" s="50">
        <v>0</v>
      </c>
      <c r="E24" s="51">
        <v>45383</v>
      </c>
      <c r="F24" s="49" t="s">
        <v>45</v>
      </c>
      <c r="G24" s="49"/>
      <c r="H24" s="49"/>
      <c r="I24" s="77">
        <v>1</v>
      </c>
      <c r="J24" s="78">
        <v>45383</v>
      </c>
      <c r="K24" s="78">
        <v>45412</v>
      </c>
      <c r="L24" s="49" t="s">
        <v>50</v>
      </c>
      <c r="M24" s="65"/>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66"/>
      <c r="EU24" s="66"/>
      <c r="EV24" s="66"/>
      <c r="EW24" s="66"/>
      <c r="EX24" s="66"/>
      <c r="EY24" s="66"/>
      <c r="EZ24" s="66"/>
      <c r="FA24" s="66"/>
      <c r="FB24" s="66"/>
      <c r="FC24" s="66"/>
      <c r="FD24" s="66"/>
      <c r="FE24" s="66"/>
      <c r="FF24" s="66"/>
      <c r="FG24" s="66"/>
      <c r="FH24" s="66"/>
      <c r="FI24" s="66"/>
      <c r="FJ24" s="66"/>
      <c r="FK24" s="66"/>
      <c r="FL24" s="66"/>
      <c r="FM24" s="66"/>
      <c r="FN24" s="66"/>
      <c r="FO24" s="66"/>
      <c r="FP24" s="66"/>
      <c r="FQ24" s="66"/>
      <c r="FR24" s="66"/>
      <c r="FS24" s="66"/>
      <c r="FT24" s="66"/>
      <c r="FU24" s="66"/>
      <c r="FV24" s="66"/>
      <c r="FW24" s="66"/>
      <c r="FX24" s="66"/>
      <c r="FY24" s="66"/>
      <c r="FZ24" s="66"/>
      <c r="GA24" s="66"/>
      <c r="GB24" s="66"/>
      <c r="GC24" s="66"/>
      <c r="GD24" s="66"/>
      <c r="GE24" s="66"/>
      <c r="GF24" s="66"/>
      <c r="GG24" s="66"/>
      <c r="GH24" s="66"/>
      <c r="GI24" s="66"/>
      <c r="GJ24" s="66"/>
      <c r="GK24" s="66"/>
      <c r="GL24" s="66"/>
      <c r="GM24" s="66"/>
      <c r="GN24" s="66"/>
      <c r="GO24" s="66"/>
      <c r="GP24" s="66"/>
      <c r="GQ24" s="66"/>
      <c r="GR24" s="66"/>
      <c r="GS24" s="66"/>
      <c r="GT24" s="66"/>
      <c r="GU24" s="66"/>
      <c r="GV24" s="66"/>
      <c r="GW24" s="66"/>
      <c r="GX24" s="66"/>
      <c r="GY24" s="66"/>
      <c r="GZ24" s="66"/>
      <c r="HA24" s="66"/>
      <c r="HB24" s="66"/>
      <c r="HC24" s="66"/>
      <c r="HD24" s="66"/>
      <c r="HE24" s="66"/>
      <c r="HF24" s="66"/>
      <c r="HG24" s="66"/>
      <c r="HH24" s="66"/>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c r="IS24" s="66"/>
      <c r="IT24" s="66"/>
      <c r="IU24" s="66"/>
      <c r="IV24" s="66"/>
      <c r="IW24" s="66"/>
      <c r="IX24" s="66"/>
      <c r="IY24" s="66"/>
      <c r="IZ24" s="66"/>
      <c r="JA24" s="66"/>
      <c r="JB24" s="66"/>
      <c r="JC24" s="66"/>
      <c r="JD24" s="66"/>
      <c r="JE24" s="66"/>
      <c r="JF24" s="66"/>
      <c r="JG24" s="66"/>
      <c r="JH24" s="66"/>
      <c r="JI24" s="66"/>
      <c r="JJ24" s="66"/>
      <c r="JK24" s="66"/>
      <c r="JL24" s="66"/>
      <c r="JM24" s="66"/>
      <c r="JN24" s="66"/>
      <c r="JO24" s="66"/>
      <c r="JP24" s="66"/>
      <c r="JQ24" s="66"/>
      <c r="JR24" s="66"/>
      <c r="JS24" s="66"/>
      <c r="JT24" s="66"/>
      <c r="JU24" s="66"/>
      <c r="JV24" s="66"/>
      <c r="JW24" s="66"/>
      <c r="JX24" s="66"/>
      <c r="JY24" s="66"/>
      <c r="JZ24" s="66"/>
      <c r="KA24" s="66"/>
      <c r="KB24" s="66"/>
      <c r="KC24" s="66"/>
      <c r="KD24" s="66"/>
      <c r="KE24" s="66"/>
      <c r="KF24" s="66"/>
      <c r="KG24" s="66"/>
      <c r="KH24" s="66"/>
      <c r="KI24" s="66"/>
      <c r="KJ24" s="66"/>
      <c r="KK24" s="66"/>
      <c r="KL24" s="66"/>
      <c r="KM24" s="66"/>
      <c r="KN24" s="66"/>
      <c r="KO24" s="66"/>
      <c r="KP24" s="66"/>
      <c r="KQ24" s="66"/>
      <c r="KR24" s="66"/>
      <c r="KS24" s="66"/>
      <c r="KT24" s="66"/>
      <c r="KU24" s="66"/>
      <c r="KV24" s="66"/>
      <c r="KW24" s="66"/>
      <c r="KX24" s="66"/>
      <c r="KY24" s="66"/>
      <c r="KZ24" s="66"/>
      <c r="LA24" s="66"/>
      <c r="LB24" s="66"/>
      <c r="LC24" s="66"/>
      <c r="LD24" s="66"/>
      <c r="LE24" s="66"/>
      <c r="LF24" s="66"/>
      <c r="LG24" s="66"/>
      <c r="LH24" s="66"/>
      <c r="LI24" s="66"/>
      <c r="LJ24" s="66"/>
      <c r="LK24" s="66"/>
      <c r="LL24" s="66"/>
      <c r="LM24" s="66"/>
      <c r="LN24" s="66"/>
      <c r="LO24" s="66"/>
      <c r="LP24" s="66"/>
      <c r="LQ24" s="66"/>
      <c r="LR24" s="66"/>
      <c r="LS24" s="66"/>
      <c r="LT24" s="66"/>
      <c r="LU24" s="66"/>
      <c r="LV24" s="66"/>
      <c r="LW24" s="66"/>
      <c r="LX24" s="66"/>
      <c r="LY24" s="66"/>
      <c r="LZ24" s="66"/>
      <c r="MA24" s="66"/>
      <c r="MB24" s="66"/>
      <c r="MC24" s="66"/>
      <c r="MD24" s="66"/>
      <c r="ME24" s="66"/>
      <c r="MF24" s="66"/>
      <c r="MG24" s="66"/>
      <c r="MH24" s="66"/>
      <c r="MI24" s="66"/>
      <c r="MJ24" s="66"/>
      <c r="MK24" s="66"/>
      <c r="ML24" s="66"/>
      <c r="MM24" s="66"/>
      <c r="MN24" s="66"/>
      <c r="MO24" s="66"/>
      <c r="MP24" s="66"/>
      <c r="MQ24" s="66"/>
    </row>
    <row r="25" s="1" customFormat="1" customHeight="1" outlineLevel="2" spans="1:355">
      <c r="A25" s="2"/>
      <c r="B25" s="47" t="s">
        <v>54</v>
      </c>
      <c r="C25" s="47" t="s">
        <v>55</v>
      </c>
      <c r="D25" s="50">
        <v>0</v>
      </c>
      <c r="E25" s="51">
        <v>45383</v>
      </c>
      <c r="F25" s="49" t="s">
        <v>35</v>
      </c>
      <c r="G25" s="49"/>
      <c r="H25" s="49"/>
      <c r="I25" s="77">
        <v>1</v>
      </c>
      <c r="J25" s="78">
        <v>45383</v>
      </c>
      <c r="K25" s="78">
        <v>45412</v>
      </c>
      <c r="L25" s="49"/>
      <c r="M25" s="65"/>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66"/>
      <c r="GJ25" s="66"/>
      <c r="GK25" s="66"/>
      <c r="GL25" s="66"/>
      <c r="GM25" s="66"/>
      <c r="GN25" s="66"/>
      <c r="GO25" s="66"/>
      <c r="GP25" s="66"/>
      <c r="GQ25" s="66"/>
      <c r="GR25" s="66"/>
      <c r="GS25" s="66"/>
      <c r="GT25" s="66"/>
      <c r="GU25" s="66"/>
      <c r="GV25" s="66"/>
      <c r="GW25" s="66"/>
      <c r="GX25" s="66"/>
      <c r="GY25" s="66"/>
      <c r="GZ25" s="66"/>
      <c r="HA25" s="66"/>
      <c r="HB25" s="66"/>
      <c r="HC25" s="66"/>
      <c r="HD25" s="66"/>
      <c r="HE25" s="66"/>
      <c r="HF25" s="66"/>
      <c r="HG25" s="66"/>
      <c r="HH25" s="66"/>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c r="IS25" s="66"/>
      <c r="IT25" s="66"/>
      <c r="IU25" s="66"/>
      <c r="IV25" s="66"/>
      <c r="IW25" s="66"/>
      <c r="IX25" s="66"/>
      <c r="IY25" s="66"/>
      <c r="IZ25" s="66"/>
      <c r="JA25" s="66"/>
      <c r="JB25" s="66"/>
      <c r="JC25" s="66"/>
      <c r="JD25" s="66"/>
      <c r="JE25" s="66"/>
      <c r="JF25" s="66"/>
      <c r="JG25" s="66"/>
      <c r="JH25" s="66"/>
      <c r="JI25" s="66"/>
      <c r="JJ25" s="66"/>
      <c r="JK25" s="66"/>
      <c r="JL25" s="66"/>
      <c r="JM25" s="66"/>
      <c r="JN25" s="66"/>
      <c r="JO25" s="66"/>
      <c r="JP25" s="66"/>
      <c r="JQ25" s="66"/>
      <c r="JR25" s="66"/>
      <c r="JS25" s="66"/>
      <c r="JT25" s="66"/>
      <c r="JU25" s="66"/>
      <c r="JV25" s="66"/>
      <c r="JW25" s="66"/>
      <c r="JX25" s="66"/>
      <c r="JY25" s="66"/>
      <c r="JZ25" s="66"/>
      <c r="KA25" s="66"/>
      <c r="KB25" s="66"/>
      <c r="KC25" s="66"/>
      <c r="KD25" s="66"/>
      <c r="KE25" s="66"/>
      <c r="KF25" s="66"/>
      <c r="KG25" s="66"/>
      <c r="KH25" s="66"/>
      <c r="KI25" s="66"/>
      <c r="KJ25" s="66"/>
      <c r="KK25" s="66"/>
      <c r="KL25" s="66"/>
      <c r="KM25" s="66"/>
      <c r="KN25" s="66"/>
      <c r="KO25" s="66"/>
      <c r="KP25" s="66"/>
      <c r="KQ25" s="66"/>
      <c r="KR25" s="66"/>
      <c r="KS25" s="66"/>
      <c r="KT25" s="66"/>
      <c r="KU25" s="66"/>
      <c r="KV25" s="66"/>
      <c r="KW25" s="66"/>
      <c r="KX25" s="66"/>
      <c r="KY25" s="66"/>
      <c r="KZ25" s="66"/>
      <c r="LA25" s="66"/>
      <c r="LB25" s="66"/>
      <c r="LC25" s="66"/>
      <c r="LD25" s="66"/>
      <c r="LE25" s="66"/>
      <c r="LF25" s="66"/>
      <c r="LG25" s="66"/>
      <c r="LH25" s="66"/>
      <c r="LI25" s="66"/>
      <c r="LJ25" s="66"/>
      <c r="LK25" s="66"/>
      <c r="LL25" s="66"/>
      <c r="LM25" s="66"/>
      <c r="LN25" s="66"/>
      <c r="LO25" s="66"/>
      <c r="LP25" s="66"/>
      <c r="LQ25" s="66"/>
      <c r="LR25" s="66"/>
      <c r="LS25" s="66"/>
      <c r="LT25" s="66"/>
      <c r="LU25" s="66"/>
      <c r="LV25" s="66"/>
      <c r="LW25" s="66"/>
      <c r="LX25" s="66"/>
      <c r="LY25" s="66"/>
      <c r="LZ25" s="66"/>
      <c r="MA25" s="66"/>
      <c r="MB25" s="66"/>
      <c r="MC25" s="66"/>
      <c r="MD25" s="66"/>
      <c r="ME25" s="66"/>
      <c r="MF25" s="66"/>
      <c r="MG25" s="66"/>
      <c r="MH25" s="66"/>
      <c r="MI25" s="66"/>
      <c r="MJ25" s="66"/>
      <c r="MK25" s="66"/>
      <c r="ML25" s="66"/>
      <c r="MM25" s="66"/>
      <c r="MN25" s="66"/>
      <c r="MO25" s="66"/>
      <c r="MP25" s="66"/>
      <c r="MQ25" s="66"/>
    </row>
    <row r="26" s="1" customFormat="1" customHeight="1" outlineLevel="2" spans="1:355">
      <c r="A26" s="2"/>
      <c r="B26" s="47" t="s">
        <v>56</v>
      </c>
      <c r="C26" s="47" t="s">
        <v>57</v>
      </c>
      <c r="D26" s="50">
        <v>0</v>
      </c>
      <c r="E26" s="51">
        <v>45383</v>
      </c>
      <c r="F26" s="49" t="s">
        <v>45</v>
      </c>
      <c r="G26" s="49"/>
      <c r="H26" s="49"/>
      <c r="I26" s="77">
        <v>1</v>
      </c>
      <c r="J26" s="78">
        <v>45383</v>
      </c>
      <c r="K26" s="78">
        <v>45412</v>
      </c>
      <c r="L26" s="49"/>
      <c r="M26" s="65"/>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c r="EN26" s="66"/>
      <c r="EO26" s="66"/>
      <c r="EP26" s="66"/>
      <c r="EQ26" s="66"/>
      <c r="ER26" s="66"/>
      <c r="ES26" s="66"/>
      <c r="ET26" s="66"/>
      <c r="EU26" s="66"/>
      <c r="EV26" s="66"/>
      <c r="EW26" s="66"/>
      <c r="EX26" s="66"/>
      <c r="EY26" s="66"/>
      <c r="EZ26" s="66"/>
      <c r="FA26" s="66"/>
      <c r="FB26" s="66"/>
      <c r="FC26" s="66"/>
      <c r="FD26" s="66"/>
      <c r="FE26" s="66"/>
      <c r="FF26" s="66"/>
      <c r="FG26" s="66"/>
      <c r="FH26" s="66"/>
      <c r="FI26" s="66"/>
      <c r="FJ26" s="66"/>
      <c r="FK26" s="66"/>
      <c r="FL26" s="66"/>
      <c r="FM26" s="66"/>
      <c r="FN26" s="66"/>
      <c r="FO26" s="66"/>
      <c r="FP26" s="66"/>
      <c r="FQ26" s="66"/>
      <c r="FR26" s="66"/>
      <c r="FS26" s="66"/>
      <c r="FT26" s="66"/>
      <c r="FU26" s="66"/>
      <c r="FV26" s="66"/>
      <c r="FW26" s="66"/>
      <c r="FX26" s="66"/>
      <c r="FY26" s="66"/>
      <c r="FZ26" s="66"/>
      <c r="GA26" s="66"/>
      <c r="GB26" s="66"/>
      <c r="GC26" s="66"/>
      <c r="GD26" s="66"/>
      <c r="GE26" s="66"/>
      <c r="GF26" s="66"/>
      <c r="GG26" s="66"/>
      <c r="GH26" s="66"/>
      <c r="GI26" s="66"/>
      <c r="GJ26" s="66"/>
      <c r="GK26" s="66"/>
      <c r="GL26" s="66"/>
      <c r="GM26" s="66"/>
      <c r="GN26" s="66"/>
      <c r="GO26" s="66"/>
      <c r="GP26" s="66"/>
      <c r="GQ26" s="66"/>
      <c r="GR26" s="66"/>
      <c r="GS26" s="66"/>
      <c r="GT26" s="66"/>
      <c r="GU26" s="66"/>
      <c r="GV26" s="66"/>
      <c r="GW26" s="66"/>
      <c r="GX26" s="66"/>
      <c r="GY26" s="66"/>
      <c r="GZ26" s="66"/>
      <c r="HA26" s="66"/>
      <c r="HB26" s="66"/>
      <c r="HC26" s="66"/>
      <c r="HD26" s="66"/>
      <c r="HE26" s="66"/>
      <c r="HF26" s="66"/>
      <c r="HG26" s="66"/>
      <c r="HH26" s="66"/>
      <c r="HI26" s="66"/>
      <c r="HJ26" s="66"/>
      <c r="HK26" s="66"/>
      <c r="HL26" s="66"/>
      <c r="HM26" s="66"/>
      <c r="HN26" s="66"/>
      <c r="HO26" s="66"/>
      <c r="HP26" s="66"/>
      <c r="HQ26" s="66"/>
      <c r="HR26" s="66"/>
      <c r="HS26" s="66"/>
      <c r="HT26" s="66"/>
      <c r="HU26" s="66"/>
      <c r="HV26" s="66"/>
      <c r="HW26" s="66"/>
      <c r="HX26" s="66"/>
      <c r="HY26" s="66"/>
      <c r="HZ26" s="66"/>
      <c r="IA26" s="66"/>
      <c r="IB26" s="66"/>
      <c r="IC26" s="66"/>
      <c r="ID26" s="66"/>
      <c r="IE26" s="66"/>
      <c r="IF26" s="66"/>
      <c r="IG26" s="66"/>
      <c r="IH26" s="66"/>
      <c r="II26" s="66"/>
      <c r="IJ26" s="66"/>
      <c r="IK26" s="66"/>
      <c r="IL26" s="66"/>
      <c r="IM26" s="66"/>
      <c r="IN26" s="66"/>
      <c r="IO26" s="66"/>
      <c r="IP26" s="66"/>
      <c r="IQ26" s="66"/>
      <c r="IR26" s="66"/>
      <c r="IS26" s="66"/>
      <c r="IT26" s="66"/>
      <c r="IU26" s="66"/>
      <c r="IV26" s="66"/>
      <c r="IW26" s="66"/>
      <c r="IX26" s="66"/>
      <c r="IY26" s="66"/>
      <c r="IZ26" s="66"/>
      <c r="JA26" s="66"/>
      <c r="JB26" s="66"/>
      <c r="JC26" s="66"/>
      <c r="JD26" s="66"/>
      <c r="JE26" s="66"/>
      <c r="JF26" s="66"/>
      <c r="JG26" s="66"/>
      <c r="JH26" s="66"/>
      <c r="JI26" s="66"/>
      <c r="JJ26" s="66"/>
      <c r="JK26" s="66"/>
      <c r="JL26" s="66"/>
      <c r="JM26" s="66"/>
      <c r="JN26" s="66"/>
      <c r="JO26" s="66"/>
      <c r="JP26" s="66"/>
      <c r="JQ26" s="66"/>
      <c r="JR26" s="66"/>
      <c r="JS26" s="66"/>
      <c r="JT26" s="66"/>
      <c r="JU26" s="66"/>
      <c r="JV26" s="66"/>
      <c r="JW26" s="66"/>
      <c r="JX26" s="66"/>
      <c r="JY26" s="66"/>
      <c r="JZ26" s="66"/>
      <c r="KA26" s="66"/>
      <c r="KB26" s="66"/>
      <c r="KC26" s="66"/>
      <c r="KD26" s="66"/>
      <c r="KE26" s="66"/>
      <c r="KF26" s="66"/>
      <c r="KG26" s="66"/>
      <c r="KH26" s="66"/>
      <c r="KI26" s="66"/>
      <c r="KJ26" s="66"/>
      <c r="KK26" s="66"/>
      <c r="KL26" s="66"/>
      <c r="KM26" s="66"/>
      <c r="KN26" s="66"/>
      <c r="KO26" s="66"/>
      <c r="KP26" s="66"/>
      <c r="KQ26" s="66"/>
      <c r="KR26" s="66"/>
      <c r="KS26" s="66"/>
      <c r="KT26" s="66"/>
      <c r="KU26" s="66"/>
      <c r="KV26" s="66"/>
      <c r="KW26" s="66"/>
      <c r="KX26" s="66"/>
      <c r="KY26" s="66"/>
      <c r="KZ26" s="66"/>
      <c r="LA26" s="66"/>
      <c r="LB26" s="66"/>
      <c r="LC26" s="66"/>
      <c r="LD26" s="66"/>
      <c r="LE26" s="66"/>
      <c r="LF26" s="66"/>
      <c r="LG26" s="66"/>
      <c r="LH26" s="66"/>
      <c r="LI26" s="66"/>
      <c r="LJ26" s="66"/>
      <c r="LK26" s="66"/>
      <c r="LL26" s="66"/>
      <c r="LM26" s="66"/>
      <c r="LN26" s="66"/>
      <c r="LO26" s="66"/>
      <c r="LP26" s="66"/>
      <c r="LQ26" s="66"/>
      <c r="LR26" s="66"/>
      <c r="LS26" s="66"/>
      <c r="LT26" s="66"/>
      <c r="LU26" s="66"/>
      <c r="LV26" s="66"/>
      <c r="LW26" s="66"/>
      <c r="LX26" s="66"/>
      <c r="LY26" s="66"/>
      <c r="LZ26" s="66"/>
      <c r="MA26" s="66"/>
      <c r="MB26" s="66"/>
      <c r="MC26" s="66"/>
      <c r="MD26" s="66"/>
      <c r="ME26" s="66"/>
      <c r="MF26" s="66"/>
      <c r="MG26" s="66"/>
      <c r="MH26" s="66"/>
      <c r="MI26" s="66"/>
      <c r="MJ26" s="66"/>
      <c r="MK26" s="66"/>
      <c r="ML26" s="66"/>
      <c r="MM26" s="66"/>
      <c r="MN26" s="66"/>
      <c r="MO26" s="66"/>
      <c r="MP26" s="66"/>
      <c r="MQ26" s="66"/>
    </row>
    <row r="27" s="1" customFormat="1" customHeight="1" outlineLevel="2" spans="1:355">
      <c r="A27" s="2"/>
      <c r="B27" s="47" t="s">
        <v>58</v>
      </c>
      <c r="C27" s="47" t="s">
        <v>59</v>
      </c>
      <c r="D27" s="50">
        <v>0</v>
      </c>
      <c r="E27" s="51">
        <v>45383</v>
      </c>
      <c r="F27" s="49" t="s">
        <v>45</v>
      </c>
      <c r="G27" s="49"/>
      <c r="H27" s="49"/>
      <c r="I27" s="77">
        <v>1</v>
      </c>
      <c r="J27" s="78">
        <v>45383</v>
      </c>
      <c r="K27" s="78">
        <v>45412</v>
      </c>
      <c r="L27" s="49"/>
      <c r="M27" s="65"/>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c r="EG27" s="66"/>
      <c r="EH27" s="66"/>
      <c r="EI27" s="66"/>
      <c r="EJ27" s="66"/>
      <c r="EK27" s="66"/>
      <c r="EL27" s="66"/>
      <c r="EM27" s="66"/>
      <c r="EN27" s="66"/>
      <c r="EO27" s="66"/>
      <c r="EP27" s="66"/>
      <c r="EQ27" s="66"/>
      <c r="ER27" s="66"/>
      <c r="ES27" s="66"/>
      <c r="ET27" s="66"/>
      <c r="EU27" s="66"/>
      <c r="EV27" s="66"/>
      <c r="EW27" s="66"/>
      <c r="EX27" s="66"/>
      <c r="EY27" s="66"/>
      <c r="EZ27" s="66"/>
      <c r="FA27" s="66"/>
      <c r="FB27" s="66"/>
      <c r="FC27" s="66"/>
      <c r="FD27" s="66"/>
      <c r="FE27" s="66"/>
      <c r="FF27" s="66"/>
      <c r="FG27" s="66"/>
      <c r="FH27" s="66"/>
      <c r="FI27" s="66"/>
      <c r="FJ27" s="66"/>
      <c r="FK27" s="66"/>
      <c r="FL27" s="66"/>
      <c r="FM27" s="66"/>
      <c r="FN27" s="66"/>
      <c r="FO27" s="66"/>
      <c r="FP27" s="66"/>
      <c r="FQ27" s="66"/>
      <c r="FR27" s="66"/>
      <c r="FS27" s="66"/>
      <c r="FT27" s="66"/>
      <c r="FU27" s="66"/>
      <c r="FV27" s="66"/>
      <c r="FW27" s="66"/>
      <c r="FX27" s="66"/>
      <c r="FY27" s="66"/>
      <c r="FZ27" s="66"/>
      <c r="GA27" s="66"/>
      <c r="GB27" s="66"/>
      <c r="GC27" s="66"/>
      <c r="GD27" s="66"/>
      <c r="GE27" s="66"/>
      <c r="GF27" s="66"/>
      <c r="GG27" s="66"/>
      <c r="GH27" s="66"/>
      <c r="GI27" s="66"/>
      <c r="GJ27" s="66"/>
      <c r="GK27" s="66"/>
      <c r="GL27" s="66"/>
      <c r="GM27" s="66"/>
      <c r="GN27" s="66"/>
      <c r="GO27" s="66"/>
      <c r="GP27" s="66"/>
      <c r="GQ27" s="66"/>
      <c r="GR27" s="66"/>
      <c r="GS27" s="66"/>
      <c r="GT27" s="66"/>
      <c r="GU27" s="66"/>
      <c r="GV27" s="66"/>
      <c r="GW27" s="66"/>
      <c r="GX27" s="66"/>
      <c r="GY27" s="66"/>
      <c r="GZ27" s="66"/>
      <c r="HA27" s="66"/>
      <c r="HB27" s="66"/>
      <c r="HC27" s="66"/>
      <c r="HD27" s="66"/>
      <c r="HE27" s="66"/>
      <c r="HF27" s="66"/>
      <c r="HG27" s="66"/>
      <c r="HH27" s="66"/>
      <c r="HI27" s="66"/>
      <c r="HJ27" s="66"/>
      <c r="HK27" s="66"/>
      <c r="HL27" s="66"/>
      <c r="HM27" s="66"/>
      <c r="HN27" s="66"/>
      <c r="HO27" s="66"/>
      <c r="HP27" s="66"/>
      <c r="HQ27" s="66"/>
      <c r="HR27" s="66"/>
      <c r="HS27" s="66"/>
      <c r="HT27" s="66"/>
      <c r="HU27" s="66"/>
      <c r="HV27" s="66"/>
      <c r="HW27" s="66"/>
      <c r="HX27" s="66"/>
      <c r="HY27" s="66"/>
      <c r="HZ27" s="66"/>
      <c r="IA27" s="66"/>
      <c r="IB27" s="66"/>
      <c r="IC27" s="66"/>
      <c r="ID27" s="66"/>
      <c r="IE27" s="66"/>
      <c r="IF27" s="66"/>
      <c r="IG27" s="66"/>
      <c r="IH27" s="66"/>
      <c r="II27" s="66"/>
      <c r="IJ27" s="66"/>
      <c r="IK27" s="66"/>
      <c r="IL27" s="66"/>
      <c r="IM27" s="66"/>
      <c r="IN27" s="66"/>
      <c r="IO27" s="66"/>
      <c r="IP27" s="66"/>
      <c r="IQ27" s="66"/>
      <c r="IR27" s="66"/>
      <c r="IS27" s="66"/>
      <c r="IT27" s="66"/>
      <c r="IU27" s="66"/>
      <c r="IV27" s="66"/>
      <c r="IW27" s="66"/>
      <c r="IX27" s="66"/>
      <c r="IY27" s="66"/>
      <c r="IZ27" s="66"/>
      <c r="JA27" s="66"/>
      <c r="JB27" s="66"/>
      <c r="JC27" s="66"/>
      <c r="JD27" s="66"/>
      <c r="JE27" s="66"/>
      <c r="JF27" s="66"/>
      <c r="JG27" s="66"/>
      <c r="JH27" s="66"/>
      <c r="JI27" s="66"/>
      <c r="JJ27" s="66"/>
      <c r="JK27" s="66"/>
      <c r="JL27" s="66"/>
      <c r="JM27" s="66"/>
      <c r="JN27" s="66"/>
      <c r="JO27" s="66"/>
      <c r="JP27" s="66"/>
      <c r="JQ27" s="66"/>
      <c r="JR27" s="66"/>
      <c r="JS27" s="66"/>
      <c r="JT27" s="66"/>
      <c r="JU27" s="66"/>
      <c r="JV27" s="66"/>
      <c r="JW27" s="66"/>
      <c r="JX27" s="66"/>
      <c r="JY27" s="66"/>
      <c r="JZ27" s="66"/>
      <c r="KA27" s="66"/>
      <c r="KB27" s="66"/>
      <c r="KC27" s="66"/>
      <c r="KD27" s="66"/>
      <c r="KE27" s="66"/>
      <c r="KF27" s="66"/>
      <c r="KG27" s="66"/>
      <c r="KH27" s="66"/>
      <c r="KI27" s="66"/>
      <c r="KJ27" s="66"/>
      <c r="KK27" s="66"/>
      <c r="KL27" s="66"/>
      <c r="KM27" s="66"/>
      <c r="KN27" s="66"/>
      <c r="KO27" s="66"/>
      <c r="KP27" s="66"/>
      <c r="KQ27" s="66"/>
      <c r="KR27" s="66"/>
      <c r="KS27" s="66"/>
      <c r="KT27" s="66"/>
      <c r="KU27" s="66"/>
      <c r="KV27" s="66"/>
      <c r="KW27" s="66"/>
      <c r="KX27" s="66"/>
      <c r="KY27" s="66"/>
      <c r="KZ27" s="66"/>
      <c r="LA27" s="66"/>
      <c r="LB27" s="66"/>
      <c r="LC27" s="66"/>
      <c r="LD27" s="66"/>
      <c r="LE27" s="66"/>
      <c r="LF27" s="66"/>
      <c r="LG27" s="66"/>
      <c r="LH27" s="66"/>
      <c r="LI27" s="66"/>
      <c r="LJ27" s="66"/>
      <c r="LK27" s="66"/>
      <c r="LL27" s="66"/>
      <c r="LM27" s="66"/>
      <c r="LN27" s="66"/>
      <c r="LO27" s="66"/>
      <c r="LP27" s="66"/>
      <c r="LQ27" s="66"/>
      <c r="LR27" s="66"/>
      <c r="LS27" s="66"/>
      <c r="LT27" s="66"/>
      <c r="LU27" s="66"/>
      <c r="LV27" s="66"/>
      <c r="LW27" s="66"/>
      <c r="LX27" s="66"/>
      <c r="LY27" s="66"/>
      <c r="LZ27" s="66"/>
      <c r="MA27" s="66"/>
      <c r="MB27" s="66"/>
      <c r="MC27" s="66"/>
      <c r="MD27" s="66"/>
      <c r="ME27" s="66"/>
      <c r="MF27" s="66"/>
      <c r="MG27" s="66"/>
      <c r="MH27" s="66"/>
      <c r="MI27" s="66"/>
      <c r="MJ27" s="66"/>
      <c r="MK27" s="66"/>
      <c r="ML27" s="66"/>
      <c r="MM27" s="66"/>
      <c r="MN27" s="66"/>
      <c r="MO27" s="66"/>
      <c r="MP27" s="66"/>
      <c r="MQ27" s="66"/>
    </row>
    <row r="28" s="1" customFormat="1" customHeight="1" outlineLevel="2" spans="1:355">
      <c r="A28" s="2"/>
      <c r="B28" s="47" t="s">
        <v>60</v>
      </c>
      <c r="C28" s="47" t="s">
        <v>61</v>
      </c>
      <c r="D28" s="50">
        <v>0</v>
      </c>
      <c r="E28" s="51">
        <v>45383</v>
      </c>
      <c r="F28" s="49" t="s">
        <v>45</v>
      </c>
      <c r="G28" s="49"/>
      <c r="H28" s="49"/>
      <c r="I28" s="77">
        <v>1</v>
      </c>
      <c r="J28" s="78">
        <v>45383</v>
      </c>
      <c r="K28" s="78">
        <v>45412</v>
      </c>
      <c r="L28" s="49"/>
      <c r="M28" s="65"/>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c r="EI28" s="66"/>
      <c r="EJ28" s="66"/>
      <c r="EK28" s="66"/>
      <c r="EL28" s="66"/>
      <c r="EM28" s="66"/>
      <c r="EN28" s="66"/>
      <c r="EO28" s="66"/>
      <c r="EP28" s="66"/>
      <c r="EQ28" s="66"/>
      <c r="ER28" s="66"/>
      <c r="ES28" s="66"/>
      <c r="ET28" s="66"/>
      <c r="EU28" s="66"/>
      <c r="EV28" s="66"/>
      <c r="EW28" s="66"/>
      <c r="EX28" s="66"/>
      <c r="EY28" s="66"/>
      <c r="EZ28" s="66"/>
      <c r="FA28" s="66"/>
      <c r="FB28" s="66"/>
      <c r="FC28" s="66"/>
      <c r="FD28" s="66"/>
      <c r="FE28" s="66"/>
      <c r="FF28" s="66"/>
      <c r="FG28" s="66"/>
      <c r="FH28" s="66"/>
      <c r="FI28" s="66"/>
      <c r="FJ28" s="66"/>
      <c r="FK28" s="66"/>
      <c r="FL28" s="66"/>
      <c r="FM28" s="66"/>
      <c r="FN28" s="66"/>
      <c r="FO28" s="66"/>
      <c r="FP28" s="66"/>
      <c r="FQ28" s="66"/>
      <c r="FR28" s="66"/>
      <c r="FS28" s="66"/>
      <c r="FT28" s="66"/>
      <c r="FU28" s="66"/>
      <c r="FV28" s="66"/>
      <c r="FW28" s="66"/>
      <c r="FX28" s="66"/>
      <c r="FY28" s="66"/>
      <c r="FZ28" s="66"/>
      <c r="GA28" s="66"/>
      <c r="GB28" s="66"/>
      <c r="GC28" s="66"/>
      <c r="GD28" s="66"/>
      <c r="GE28" s="66"/>
      <c r="GF28" s="66"/>
      <c r="GG28" s="66"/>
      <c r="GH28" s="66"/>
      <c r="GI28" s="66"/>
      <c r="GJ28" s="66"/>
      <c r="GK28" s="66"/>
      <c r="GL28" s="66"/>
      <c r="GM28" s="66"/>
      <c r="GN28" s="66"/>
      <c r="GO28" s="66"/>
      <c r="GP28" s="66"/>
      <c r="GQ28" s="66"/>
      <c r="GR28" s="66"/>
      <c r="GS28" s="66"/>
      <c r="GT28" s="66"/>
      <c r="GU28" s="66"/>
      <c r="GV28" s="66"/>
      <c r="GW28" s="66"/>
      <c r="GX28" s="66"/>
      <c r="GY28" s="66"/>
      <c r="GZ28" s="66"/>
      <c r="HA28" s="66"/>
      <c r="HB28" s="66"/>
      <c r="HC28" s="66"/>
      <c r="HD28" s="66"/>
      <c r="HE28" s="66"/>
      <c r="HF28" s="66"/>
      <c r="HG28" s="66"/>
      <c r="HH28" s="66"/>
      <c r="HI28" s="66"/>
      <c r="HJ28" s="66"/>
      <c r="HK28" s="66"/>
      <c r="HL28" s="66"/>
      <c r="HM28" s="66"/>
      <c r="HN28" s="66"/>
      <c r="HO28" s="66"/>
      <c r="HP28" s="66"/>
      <c r="HQ28" s="66"/>
      <c r="HR28" s="66"/>
      <c r="HS28" s="66"/>
      <c r="HT28" s="66"/>
      <c r="HU28" s="66"/>
      <c r="HV28" s="66"/>
      <c r="HW28" s="66"/>
      <c r="HX28" s="66"/>
      <c r="HY28" s="66"/>
      <c r="HZ28" s="66"/>
      <c r="IA28" s="66"/>
      <c r="IB28" s="66"/>
      <c r="IC28" s="66"/>
      <c r="ID28" s="66"/>
      <c r="IE28" s="66"/>
      <c r="IF28" s="66"/>
      <c r="IG28" s="66"/>
      <c r="IH28" s="66"/>
      <c r="II28" s="66"/>
      <c r="IJ28" s="66"/>
      <c r="IK28" s="66"/>
      <c r="IL28" s="66"/>
      <c r="IM28" s="66"/>
      <c r="IN28" s="66"/>
      <c r="IO28" s="66"/>
      <c r="IP28" s="66"/>
      <c r="IQ28" s="66"/>
      <c r="IR28" s="66"/>
      <c r="IS28" s="66"/>
      <c r="IT28" s="66"/>
      <c r="IU28" s="66"/>
      <c r="IV28" s="66"/>
      <c r="IW28" s="66"/>
      <c r="IX28" s="66"/>
      <c r="IY28" s="66"/>
      <c r="IZ28" s="66"/>
      <c r="JA28" s="66"/>
      <c r="JB28" s="66"/>
      <c r="JC28" s="66"/>
      <c r="JD28" s="66"/>
      <c r="JE28" s="66"/>
      <c r="JF28" s="66"/>
      <c r="JG28" s="66"/>
      <c r="JH28" s="66"/>
      <c r="JI28" s="66"/>
      <c r="JJ28" s="66"/>
      <c r="JK28" s="66"/>
      <c r="JL28" s="66"/>
      <c r="JM28" s="66"/>
      <c r="JN28" s="66"/>
      <c r="JO28" s="66"/>
      <c r="JP28" s="66"/>
      <c r="JQ28" s="66"/>
      <c r="JR28" s="66"/>
      <c r="JS28" s="66"/>
      <c r="JT28" s="66"/>
      <c r="JU28" s="66"/>
      <c r="JV28" s="66"/>
      <c r="JW28" s="66"/>
      <c r="JX28" s="66"/>
      <c r="JY28" s="66"/>
      <c r="JZ28" s="66"/>
      <c r="KA28" s="66"/>
      <c r="KB28" s="66"/>
      <c r="KC28" s="66"/>
      <c r="KD28" s="66"/>
      <c r="KE28" s="66"/>
      <c r="KF28" s="66"/>
      <c r="KG28" s="66"/>
      <c r="KH28" s="66"/>
      <c r="KI28" s="66"/>
      <c r="KJ28" s="66"/>
      <c r="KK28" s="66"/>
      <c r="KL28" s="66"/>
      <c r="KM28" s="66"/>
      <c r="KN28" s="66"/>
      <c r="KO28" s="66"/>
      <c r="KP28" s="66"/>
      <c r="KQ28" s="66"/>
      <c r="KR28" s="66"/>
      <c r="KS28" s="66"/>
      <c r="KT28" s="66"/>
      <c r="KU28" s="66"/>
      <c r="KV28" s="66"/>
      <c r="KW28" s="66"/>
      <c r="KX28" s="66"/>
      <c r="KY28" s="66"/>
      <c r="KZ28" s="66"/>
      <c r="LA28" s="66"/>
      <c r="LB28" s="66"/>
      <c r="LC28" s="66"/>
      <c r="LD28" s="66"/>
      <c r="LE28" s="66"/>
      <c r="LF28" s="66"/>
      <c r="LG28" s="66"/>
      <c r="LH28" s="66"/>
      <c r="LI28" s="66"/>
      <c r="LJ28" s="66"/>
      <c r="LK28" s="66"/>
      <c r="LL28" s="66"/>
      <c r="LM28" s="66"/>
      <c r="LN28" s="66"/>
      <c r="LO28" s="66"/>
      <c r="LP28" s="66"/>
      <c r="LQ28" s="66"/>
      <c r="LR28" s="66"/>
      <c r="LS28" s="66"/>
      <c r="LT28" s="66"/>
      <c r="LU28" s="66"/>
      <c r="LV28" s="66"/>
      <c r="LW28" s="66"/>
      <c r="LX28" s="66"/>
      <c r="LY28" s="66"/>
      <c r="LZ28" s="66"/>
      <c r="MA28" s="66"/>
      <c r="MB28" s="66"/>
      <c r="MC28" s="66"/>
      <c r="MD28" s="66"/>
      <c r="ME28" s="66"/>
      <c r="MF28" s="66"/>
      <c r="MG28" s="66"/>
      <c r="MH28" s="66"/>
      <c r="MI28" s="66"/>
      <c r="MJ28" s="66"/>
      <c r="MK28" s="66"/>
      <c r="ML28" s="66"/>
      <c r="MM28" s="66"/>
      <c r="MN28" s="66"/>
      <c r="MO28" s="66"/>
      <c r="MP28" s="66"/>
      <c r="MQ28" s="66"/>
    </row>
    <row r="29" s="1" customFormat="1" customHeight="1" outlineLevel="2" spans="1:355">
      <c r="A29" s="2"/>
      <c r="B29" s="47" t="s">
        <v>62</v>
      </c>
      <c r="C29" s="47" t="s">
        <v>63</v>
      </c>
      <c r="D29" s="50">
        <v>1000</v>
      </c>
      <c r="E29" s="51">
        <v>45413</v>
      </c>
      <c r="F29" s="49" t="s">
        <v>45</v>
      </c>
      <c r="G29" s="49">
        <v>0</v>
      </c>
      <c r="H29" s="49"/>
      <c r="I29" s="77">
        <v>1</v>
      </c>
      <c r="J29" s="78"/>
      <c r="K29" s="78"/>
      <c r="L29" s="49"/>
      <c r="M29" s="65"/>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c r="EI29" s="66"/>
      <c r="EJ29" s="66"/>
      <c r="EK29" s="66"/>
      <c r="EL29" s="66"/>
      <c r="EM29" s="66"/>
      <c r="EN29" s="66"/>
      <c r="EO29" s="66"/>
      <c r="EP29" s="66"/>
      <c r="EQ29" s="66"/>
      <c r="ER29" s="66"/>
      <c r="ES29" s="66"/>
      <c r="ET29" s="66"/>
      <c r="EU29" s="66"/>
      <c r="EV29" s="66"/>
      <c r="EW29" s="66"/>
      <c r="EX29" s="66"/>
      <c r="EY29" s="66"/>
      <c r="EZ29" s="66"/>
      <c r="FA29" s="66"/>
      <c r="FB29" s="66"/>
      <c r="FC29" s="66"/>
      <c r="FD29" s="66"/>
      <c r="FE29" s="66"/>
      <c r="FF29" s="66"/>
      <c r="FG29" s="66"/>
      <c r="FH29" s="66"/>
      <c r="FI29" s="66"/>
      <c r="FJ29" s="66"/>
      <c r="FK29" s="66"/>
      <c r="FL29" s="66"/>
      <c r="FM29" s="66"/>
      <c r="FN29" s="66"/>
      <c r="FO29" s="66"/>
      <c r="FP29" s="66"/>
      <c r="FQ29" s="66"/>
      <c r="FR29" s="66"/>
      <c r="FS29" s="66"/>
      <c r="FT29" s="66"/>
      <c r="FU29" s="66"/>
      <c r="FV29" s="66"/>
      <c r="FW29" s="66"/>
      <c r="FX29" s="66"/>
      <c r="FY29" s="66"/>
      <c r="FZ29" s="66"/>
      <c r="GA29" s="66"/>
      <c r="GB29" s="66"/>
      <c r="GC29" s="66"/>
      <c r="GD29" s="66"/>
      <c r="GE29" s="66"/>
      <c r="GF29" s="66"/>
      <c r="GG29" s="66"/>
      <c r="GH29" s="66"/>
      <c r="GI29" s="66"/>
      <c r="GJ29" s="66"/>
      <c r="GK29" s="66"/>
      <c r="GL29" s="66"/>
      <c r="GM29" s="66"/>
      <c r="GN29" s="66"/>
      <c r="GO29" s="66"/>
      <c r="GP29" s="66"/>
      <c r="GQ29" s="66"/>
      <c r="GR29" s="66"/>
      <c r="GS29" s="66"/>
      <c r="GT29" s="66"/>
      <c r="GU29" s="66"/>
      <c r="GV29" s="66"/>
      <c r="GW29" s="66"/>
      <c r="GX29" s="66"/>
      <c r="GY29" s="66"/>
      <c r="GZ29" s="66"/>
      <c r="HA29" s="66"/>
      <c r="HB29" s="66"/>
      <c r="HC29" s="66"/>
      <c r="HD29" s="66"/>
      <c r="HE29" s="66"/>
      <c r="HF29" s="66"/>
      <c r="HG29" s="66"/>
      <c r="HH29" s="66"/>
      <c r="HI29" s="66"/>
      <c r="HJ29" s="66"/>
      <c r="HK29" s="66"/>
      <c r="HL29" s="66"/>
      <c r="HM29" s="66"/>
      <c r="HN29" s="66"/>
      <c r="HO29" s="66"/>
      <c r="HP29" s="66"/>
      <c r="HQ29" s="66"/>
      <c r="HR29" s="66"/>
      <c r="HS29" s="66"/>
      <c r="HT29" s="66"/>
      <c r="HU29" s="66"/>
      <c r="HV29" s="66"/>
      <c r="HW29" s="66"/>
      <c r="HX29" s="66"/>
      <c r="HY29" s="66"/>
      <c r="HZ29" s="66"/>
      <c r="IA29" s="66"/>
      <c r="IB29" s="66"/>
      <c r="IC29" s="66"/>
      <c r="ID29" s="66"/>
      <c r="IE29" s="66"/>
      <c r="IF29" s="66"/>
      <c r="IG29" s="66"/>
      <c r="IH29" s="66"/>
      <c r="II29" s="66"/>
      <c r="IJ29" s="66"/>
      <c r="IK29" s="66"/>
      <c r="IL29" s="66"/>
      <c r="IM29" s="66"/>
      <c r="IN29" s="66"/>
      <c r="IO29" s="66"/>
      <c r="IP29" s="66"/>
      <c r="IQ29" s="66"/>
      <c r="IR29" s="66"/>
      <c r="IS29" s="66"/>
      <c r="IT29" s="66"/>
      <c r="IU29" s="66"/>
      <c r="IV29" s="66"/>
      <c r="IW29" s="66"/>
      <c r="IX29" s="66"/>
      <c r="IY29" s="66"/>
      <c r="IZ29" s="66"/>
      <c r="JA29" s="66"/>
      <c r="JB29" s="66"/>
      <c r="JC29" s="66"/>
      <c r="JD29" s="66"/>
      <c r="JE29" s="66"/>
      <c r="JF29" s="66"/>
      <c r="JG29" s="66"/>
      <c r="JH29" s="66"/>
      <c r="JI29" s="66"/>
      <c r="JJ29" s="66"/>
      <c r="JK29" s="66"/>
      <c r="JL29" s="66"/>
      <c r="JM29" s="66"/>
      <c r="JN29" s="66"/>
      <c r="JO29" s="66"/>
      <c r="JP29" s="66"/>
      <c r="JQ29" s="66"/>
      <c r="JR29" s="66"/>
      <c r="JS29" s="66"/>
      <c r="JT29" s="66"/>
      <c r="JU29" s="66"/>
      <c r="JV29" s="66"/>
      <c r="JW29" s="66"/>
      <c r="JX29" s="66"/>
      <c r="JY29" s="66"/>
      <c r="JZ29" s="66"/>
      <c r="KA29" s="66"/>
      <c r="KB29" s="66"/>
      <c r="KC29" s="66"/>
      <c r="KD29" s="66"/>
      <c r="KE29" s="66"/>
      <c r="KF29" s="66"/>
      <c r="KG29" s="66"/>
      <c r="KH29" s="66"/>
      <c r="KI29" s="66"/>
      <c r="KJ29" s="66"/>
      <c r="KK29" s="66"/>
      <c r="KL29" s="66"/>
      <c r="KM29" s="66"/>
      <c r="KN29" s="66"/>
      <c r="KO29" s="66"/>
      <c r="KP29" s="66"/>
      <c r="KQ29" s="66"/>
      <c r="KR29" s="66"/>
      <c r="KS29" s="66"/>
      <c r="KT29" s="66"/>
      <c r="KU29" s="66"/>
      <c r="KV29" s="66"/>
      <c r="KW29" s="66"/>
      <c r="KX29" s="66"/>
      <c r="KY29" s="66"/>
      <c r="KZ29" s="66"/>
      <c r="LA29" s="66"/>
      <c r="LB29" s="66"/>
      <c r="LC29" s="66"/>
      <c r="LD29" s="66"/>
      <c r="LE29" s="66"/>
      <c r="LF29" s="66"/>
      <c r="LG29" s="66"/>
      <c r="LH29" s="66"/>
      <c r="LI29" s="66"/>
      <c r="LJ29" s="66"/>
      <c r="LK29" s="66"/>
      <c r="LL29" s="66"/>
      <c r="LM29" s="66"/>
      <c r="LN29" s="66"/>
      <c r="LO29" s="66"/>
      <c r="LP29" s="66"/>
      <c r="LQ29" s="66"/>
      <c r="LR29" s="66"/>
      <c r="LS29" s="66"/>
      <c r="LT29" s="66"/>
      <c r="LU29" s="66"/>
      <c r="LV29" s="66"/>
      <c r="LW29" s="66"/>
      <c r="LX29" s="66"/>
      <c r="LY29" s="66"/>
      <c r="LZ29" s="66"/>
      <c r="MA29" s="66"/>
      <c r="MB29" s="66"/>
      <c r="MC29" s="66"/>
      <c r="MD29" s="66"/>
      <c r="ME29" s="66"/>
      <c r="MF29" s="66"/>
      <c r="MG29" s="66"/>
      <c r="MH29" s="66"/>
      <c r="MI29" s="66"/>
      <c r="MJ29" s="66"/>
      <c r="MK29" s="66"/>
      <c r="ML29" s="66"/>
      <c r="MM29" s="66"/>
      <c r="MN29" s="66"/>
      <c r="MO29" s="66"/>
      <c r="MP29" s="66"/>
      <c r="MQ29" s="66"/>
    </row>
    <row r="30" s="1" customFormat="1" customHeight="1" outlineLevel="2" spans="1:355">
      <c r="A30" s="2"/>
      <c r="B30" s="47"/>
      <c r="C30" s="48" t="s">
        <v>64</v>
      </c>
      <c r="D30" s="48"/>
      <c r="E30" s="50"/>
      <c r="F30" s="49"/>
      <c r="G30" s="49"/>
      <c r="H30" s="49"/>
      <c r="I30" s="77"/>
      <c r="J30" s="78"/>
      <c r="K30" s="78"/>
      <c r="L30" s="49"/>
      <c r="M30" s="65"/>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c r="EI30" s="66"/>
      <c r="EJ30" s="66"/>
      <c r="EK30" s="66"/>
      <c r="EL30" s="66"/>
      <c r="EM30" s="66"/>
      <c r="EN30" s="66"/>
      <c r="EO30" s="66"/>
      <c r="EP30" s="66"/>
      <c r="EQ30" s="66"/>
      <c r="ER30" s="66"/>
      <c r="ES30" s="66"/>
      <c r="ET30" s="66"/>
      <c r="EU30" s="66"/>
      <c r="EV30" s="66"/>
      <c r="EW30" s="66"/>
      <c r="EX30" s="66"/>
      <c r="EY30" s="66"/>
      <c r="EZ30" s="66"/>
      <c r="FA30" s="66"/>
      <c r="FB30" s="66"/>
      <c r="FC30" s="66"/>
      <c r="FD30" s="66"/>
      <c r="FE30" s="66"/>
      <c r="FF30" s="66"/>
      <c r="FG30" s="66"/>
      <c r="FH30" s="66"/>
      <c r="FI30" s="66"/>
      <c r="FJ30" s="66"/>
      <c r="FK30" s="66"/>
      <c r="FL30" s="66"/>
      <c r="FM30" s="66"/>
      <c r="FN30" s="66"/>
      <c r="FO30" s="66"/>
      <c r="FP30" s="66"/>
      <c r="FQ30" s="66"/>
      <c r="FR30" s="66"/>
      <c r="FS30" s="66"/>
      <c r="FT30" s="66"/>
      <c r="FU30" s="66"/>
      <c r="FV30" s="66"/>
      <c r="FW30" s="66"/>
      <c r="FX30" s="66"/>
      <c r="FY30" s="66"/>
      <c r="FZ30" s="66"/>
      <c r="GA30" s="66"/>
      <c r="GB30" s="66"/>
      <c r="GC30" s="66"/>
      <c r="GD30" s="66"/>
      <c r="GE30" s="66"/>
      <c r="GF30" s="66"/>
      <c r="GG30" s="66"/>
      <c r="GH30" s="66"/>
      <c r="GI30" s="66"/>
      <c r="GJ30" s="66"/>
      <c r="GK30" s="66"/>
      <c r="GL30" s="66"/>
      <c r="GM30" s="66"/>
      <c r="GN30" s="66"/>
      <c r="GO30" s="66"/>
      <c r="GP30" s="66"/>
      <c r="GQ30" s="66"/>
      <c r="GR30" s="66"/>
      <c r="GS30" s="66"/>
      <c r="GT30" s="66"/>
      <c r="GU30" s="66"/>
      <c r="GV30" s="66"/>
      <c r="GW30" s="66"/>
      <c r="GX30" s="66"/>
      <c r="GY30" s="66"/>
      <c r="GZ30" s="66"/>
      <c r="HA30" s="66"/>
      <c r="HB30" s="66"/>
      <c r="HC30" s="66"/>
      <c r="HD30" s="66"/>
      <c r="HE30" s="66"/>
      <c r="HF30" s="66"/>
      <c r="HG30" s="66"/>
      <c r="HH30" s="66"/>
      <c r="HI30" s="66"/>
      <c r="HJ30" s="66"/>
      <c r="HK30" s="66"/>
      <c r="HL30" s="66"/>
      <c r="HM30" s="66"/>
      <c r="HN30" s="66"/>
      <c r="HO30" s="66"/>
      <c r="HP30" s="66"/>
      <c r="HQ30" s="66"/>
      <c r="HR30" s="66"/>
      <c r="HS30" s="66"/>
      <c r="HT30" s="66"/>
      <c r="HU30" s="66"/>
      <c r="HV30" s="66"/>
      <c r="HW30" s="66"/>
      <c r="HX30" s="66"/>
      <c r="HY30" s="66"/>
      <c r="HZ30" s="66"/>
      <c r="IA30" s="66"/>
      <c r="IB30" s="66"/>
      <c r="IC30" s="66"/>
      <c r="ID30" s="66"/>
      <c r="IE30" s="66"/>
      <c r="IF30" s="66"/>
      <c r="IG30" s="66"/>
      <c r="IH30" s="66"/>
      <c r="II30" s="66"/>
      <c r="IJ30" s="66"/>
      <c r="IK30" s="66"/>
      <c r="IL30" s="66"/>
      <c r="IM30" s="66"/>
      <c r="IN30" s="66"/>
      <c r="IO30" s="66"/>
      <c r="IP30" s="66"/>
      <c r="IQ30" s="66"/>
      <c r="IR30" s="66"/>
      <c r="IS30" s="66"/>
      <c r="IT30" s="66"/>
      <c r="IU30" s="66"/>
      <c r="IV30" s="66"/>
      <c r="IW30" s="66"/>
      <c r="IX30" s="66"/>
      <c r="IY30" s="66"/>
      <c r="IZ30" s="66"/>
      <c r="JA30" s="66"/>
      <c r="JB30" s="66"/>
      <c r="JC30" s="66"/>
      <c r="JD30" s="66"/>
      <c r="JE30" s="66"/>
      <c r="JF30" s="66"/>
      <c r="JG30" s="66"/>
      <c r="JH30" s="66"/>
      <c r="JI30" s="66"/>
      <c r="JJ30" s="66"/>
      <c r="JK30" s="66"/>
      <c r="JL30" s="66"/>
      <c r="JM30" s="66"/>
      <c r="JN30" s="66"/>
      <c r="JO30" s="66"/>
      <c r="JP30" s="66"/>
      <c r="JQ30" s="66"/>
      <c r="JR30" s="66"/>
      <c r="JS30" s="66"/>
      <c r="JT30" s="66"/>
      <c r="JU30" s="66"/>
      <c r="JV30" s="66"/>
      <c r="JW30" s="66"/>
      <c r="JX30" s="66"/>
      <c r="JY30" s="66"/>
      <c r="JZ30" s="66"/>
      <c r="KA30" s="66"/>
      <c r="KB30" s="66"/>
      <c r="KC30" s="66"/>
      <c r="KD30" s="66"/>
      <c r="KE30" s="66"/>
      <c r="KF30" s="66"/>
      <c r="KG30" s="66"/>
      <c r="KH30" s="66"/>
      <c r="KI30" s="66"/>
      <c r="KJ30" s="66"/>
      <c r="KK30" s="66"/>
      <c r="KL30" s="66"/>
      <c r="KM30" s="66"/>
      <c r="KN30" s="66"/>
      <c r="KO30" s="66"/>
      <c r="KP30" s="66"/>
      <c r="KQ30" s="66"/>
      <c r="KR30" s="66"/>
      <c r="KS30" s="66"/>
      <c r="KT30" s="66"/>
      <c r="KU30" s="66"/>
      <c r="KV30" s="66"/>
      <c r="KW30" s="66"/>
      <c r="KX30" s="66"/>
      <c r="KY30" s="66"/>
      <c r="KZ30" s="66"/>
      <c r="LA30" s="66"/>
      <c r="LB30" s="66"/>
      <c r="LC30" s="66"/>
      <c r="LD30" s="66"/>
      <c r="LE30" s="66"/>
      <c r="LF30" s="66"/>
      <c r="LG30" s="66"/>
      <c r="LH30" s="66"/>
      <c r="LI30" s="66"/>
      <c r="LJ30" s="66"/>
      <c r="LK30" s="66"/>
      <c r="LL30" s="66"/>
      <c r="LM30" s="66"/>
      <c r="LN30" s="66"/>
      <c r="LO30" s="66"/>
      <c r="LP30" s="66"/>
      <c r="LQ30" s="66"/>
      <c r="LR30" s="66"/>
      <c r="LS30" s="66"/>
      <c r="LT30" s="66"/>
      <c r="LU30" s="66"/>
      <c r="LV30" s="66"/>
      <c r="LW30" s="66"/>
      <c r="LX30" s="66"/>
      <c r="LY30" s="66"/>
      <c r="LZ30" s="66"/>
      <c r="MA30" s="66"/>
      <c r="MB30" s="66"/>
      <c r="MC30" s="66"/>
      <c r="MD30" s="66"/>
      <c r="ME30" s="66"/>
      <c r="MF30" s="66"/>
      <c r="MG30" s="66"/>
      <c r="MH30" s="66"/>
      <c r="MI30" s="66"/>
      <c r="MJ30" s="66"/>
      <c r="MK30" s="66"/>
      <c r="ML30" s="66"/>
      <c r="MM30" s="66"/>
      <c r="MN30" s="66"/>
      <c r="MO30" s="66"/>
      <c r="MP30" s="66"/>
      <c r="MQ30" s="66"/>
    </row>
    <row r="31" s="1" customFormat="1" ht="35.45" customHeight="1" outlineLevel="1" spans="1:355">
      <c r="A31" s="2"/>
      <c r="B31" s="47">
        <v>2.2</v>
      </c>
      <c r="C31" s="48" t="s">
        <v>65</v>
      </c>
      <c r="D31" s="48"/>
      <c r="E31" s="50"/>
      <c r="F31" s="49"/>
      <c r="G31" s="49"/>
      <c r="H31" s="49"/>
      <c r="I31" s="77"/>
      <c r="J31" s="78"/>
      <c r="K31" s="78"/>
      <c r="L31" s="49"/>
      <c r="M31" s="65"/>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c r="EI31" s="66"/>
      <c r="EJ31" s="66"/>
      <c r="EK31" s="66"/>
      <c r="EL31" s="66"/>
      <c r="EM31" s="66"/>
      <c r="EN31" s="66"/>
      <c r="EO31" s="66"/>
      <c r="EP31" s="66"/>
      <c r="EQ31" s="66"/>
      <c r="ER31" s="66"/>
      <c r="ES31" s="66"/>
      <c r="ET31" s="66"/>
      <c r="EU31" s="66"/>
      <c r="EV31" s="66"/>
      <c r="EW31" s="66"/>
      <c r="EX31" s="66"/>
      <c r="EY31" s="66"/>
      <c r="EZ31" s="66"/>
      <c r="FA31" s="66"/>
      <c r="FB31" s="66"/>
      <c r="FC31" s="66"/>
      <c r="FD31" s="66"/>
      <c r="FE31" s="66"/>
      <c r="FF31" s="66"/>
      <c r="FG31" s="66"/>
      <c r="FH31" s="66"/>
      <c r="FI31" s="66"/>
      <c r="FJ31" s="66"/>
      <c r="FK31" s="66"/>
      <c r="FL31" s="66"/>
      <c r="FM31" s="66"/>
      <c r="FN31" s="66"/>
      <c r="FO31" s="66"/>
      <c r="FP31" s="66"/>
      <c r="FQ31" s="66"/>
      <c r="FR31" s="66"/>
      <c r="FS31" s="66"/>
      <c r="FT31" s="66"/>
      <c r="FU31" s="66"/>
      <c r="FV31" s="66"/>
      <c r="FW31" s="66"/>
      <c r="FX31" s="66"/>
      <c r="FY31" s="66"/>
      <c r="FZ31" s="66"/>
      <c r="GA31" s="66"/>
      <c r="GB31" s="66"/>
      <c r="GC31" s="66"/>
      <c r="GD31" s="66"/>
      <c r="GE31" s="66"/>
      <c r="GF31" s="66"/>
      <c r="GG31" s="66"/>
      <c r="GH31" s="66"/>
      <c r="GI31" s="66"/>
      <c r="GJ31" s="66"/>
      <c r="GK31" s="66"/>
      <c r="GL31" s="66"/>
      <c r="GM31" s="66"/>
      <c r="GN31" s="66"/>
      <c r="GO31" s="66"/>
      <c r="GP31" s="66"/>
      <c r="GQ31" s="66"/>
      <c r="GR31" s="66"/>
      <c r="GS31" s="66"/>
      <c r="GT31" s="66"/>
      <c r="GU31" s="66"/>
      <c r="GV31" s="66"/>
      <c r="GW31" s="66"/>
      <c r="GX31" s="66"/>
      <c r="GY31" s="66"/>
      <c r="GZ31" s="66"/>
      <c r="HA31" s="66"/>
      <c r="HB31" s="66"/>
      <c r="HC31" s="66"/>
      <c r="HD31" s="66"/>
      <c r="HE31" s="66"/>
      <c r="HF31" s="66"/>
      <c r="HG31" s="66"/>
      <c r="HH31" s="66"/>
      <c r="HI31" s="66"/>
      <c r="HJ31" s="66"/>
      <c r="HK31" s="66"/>
      <c r="HL31" s="66"/>
      <c r="HM31" s="66"/>
      <c r="HN31" s="66"/>
      <c r="HO31" s="66"/>
      <c r="HP31" s="66"/>
      <c r="HQ31" s="66"/>
      <c r="HR31" s="66"/>
      <c r="HS31" s="66"/>
      <c r="HT31" s="66"/>
      <c r="HU31" s="66"/>
      <c r="HV31" s="66"/>
      <c r="HW31" s="66"/>
      <c r="HX31" s="66"/>
      <c r="HY31" s="66"/>
      <c r="HZ31" s="66"/>
      <c r="IA31" s="66"/>
      <c r="IB31" s="66"/>
      <c r="IC31" s="66"/>
      <c r="ID31" s="66"/>
      <c r="IE31" s="66"/>
      <c r="IF31" s="66"/>
      <c r="IG31" s="66"/>
      <c r="IH31" s="66"/>
      <c r="II31" s="66"/>
      <c r="IJ31" s="66"/>
      <c r="IK31" s="66"/>
      <c r="IL31" s="66"/>
      <c r="IM31" s="66"/>
      <c r="IN31" s="66"/>
      <c r="IO31" s="66"/>
      <c r="IP31" s="66"/>
      <c r="IQ31" s="66"/>
      <c r="IR31" s="66"/>
      <c r="IS31" s="66"/>
      <c r="IT31" s="66"/>
      <c r="IU31" s="66"/>
      <c r="IV31" s="66"/>
      <c r="IW31" s="66"/>
      <c r="IX31" s="66"/>
      <c r="IY31" s="66"/>
      <c r="IZ31" s="66"/>
      <c r="JA31" s="66"/>
      <c r="JB31" s="66"/>
      <c r="JC31" s="66"/>
      <c r="JD31" s="66"/>
      <c r="JE31" s="66"/>
      <c r="JF31" s="66"/>
      <c r="JG31" s="66"/>
      <c r="JH31" s="66"/>
      <c r="JI31" s="66"/>
      <c r="JJ31" s="66"/>
      <c r="JK31" s="66"/>
      <c r="JL31" s="66"/>
      <c r="JM31" s="66"/>
      <c r="JN31" s="66"/>
      <c r="JO31" s="66"/>
      <c r="JP31" s="66"/>
      <c r="JQ31" s="66"/>
      <c r="JR31" s="66"/>
      <c r="JS31" s="66"/>
      <c r="JT31" s="66"/>
      <c r="JU31" s="66"/>
      <c r="JV31" s="66"/>
      <c r="JW31" s="66"/>
      <c r="JX31" s="66"/>
      <c r="JY31" s="66"/>
      <c r="JZ31" s="66"/>
      <c r="KA31" s="66"/>
      <c r="KB31" s="66"/>
      <c r="KC31" s="66"/>
      <c r="KD31" s="66"/>
      <c r="KE31" s="66"/>
      <c r="KF31" s="66"/>
      <c r="KG31" s="66"/>
      <c r="KH31" s="66"/>
      <c r="KI31" s="66"/>
      <c r="KJ31" s="66"/>
      <c r="KK31" s="66"/>
      <c r="KL31" s="66"/>
      <c r="KM31" s="66"/>
      <c r="KN31" s="66"/>
      <c r="KO31" s="66"/>
      <c r="KP31" s="66"/>
      <c r="KQ31" s="66"/>
      <c r="KR31" s="66"/>
      <c r="KS31" s="66"/>
      <c r="KT31" s="66"/>
      <c r="KU31" s="66"/>
      <c r="KV31" s="66"/>
      <c r="KW31" s="66"/>
      <c r="KX31" s="66"/>
      <c r="KY31" s="66"/>
      <c r="KZ31" s="66"/>
      <c r="LA31" s="66"/>
      <c r="LB31" s="66"/>
      <c r="LC31" s="66"/>
      <c r="LD31" s="66"/>
      <c r="LE31" s="66"/>
      <c r="LF31" s="66"/>
      <c r="LG31" s="66"/>
      <c r="LH31" s="66"/>
      <c r="LI31" s="66"/>
      <c r="LJ31" s="66"/>
      <c r="LK31" s="66"/>
      <c r="LL31" s="66"/>
      <c r="LM31" s="66"/>
      <c r="LN31" s="66"/>
      <c r="LO31" s="66"/>
      <c r="LP31" s="66"/>
      <c r="LQ31" s="66"/>
      <c r="LR31" s="66"/>
      <c r="LS31" s="66"/>
      <c r="LT31" s="66"/>
      <c r="LU31" s="66"/>
      <c r="LV31" s="66"/>
      <c r="LW31" s="66"/>
      <c r="LX31" s="66"/>
      <c r="LY31" s="66"/>
      <c r="LZ31" s="66"/>
      <c r="MA31" s="66"/>
      <c r="MB31" s="66"/>
      <c r="MC31" s="66"/>
      <c r="MD31" s="66"/>
      <c r="ME31" s="66"/>
      <c r="MF31" s="66"/>
      <c r="MG31" s="66"/>
      <c r="MH31" s="66"/>
      <c r="MI31" s="66"/>
      <c r="MJ31" s="66"/>
      <c r="MK31" s="66"/>
      <c r="ML31" s="66"/>
      <c r="MM31" s="66"/>
      <c r="MN31" s="66"/>
      <c r="MO31" s="66"/>
      <c r="MP31" s="66"/>
      <c r="MQ31" s="66"/>
    </row>
    <row r="32" s="1" customFormat="1" customHeight="1" outlineLevel="2" spans="1:355">
      <c r="A32" s="2"/>
      <c r="B32" s="47" t="s">
        <v>66</v>
      </c>
      <c r="C32" s="47" t="s">
        <v>67</v>
      </c>
      <c r="D32" s="50">
        <v>900</v>
      </c>
      <c r="E32" s="36">
        <v>45413</v>
      </c>
      <c r="F32" s="49" t="s">
        <v>45</v>
      </c>
      <c r="G32" s="49">
        <v>0</v>
      </c>
      <c r="H32" s="49"/>
      <c r="I32" s="77">
        <v>1</v>
      </c>
      <c r="J32" s="78"/>
      <c r="K32" s="78"/>
      <c r="L32" s="49">
        <v>2.1</v>
      </c>
      <c r="M32" s="65"/>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c r="EG32" s="66"/>
      <c r="EH32" s="66"/>
      <c r="EI32" s="66"/>
      <c r="EJ32" s="66"/>
      <c r="EK32" s="66"/>
      <c r="EL32" s="66"/>
      <c r="EM32" s="66"/>
      <c r="EN32" s="66"/>
      <c r="EO32" s="66"/>
      <c r="EP32" s="66"/>
      <c r="EQ32" s="66"/>
      <c r="ER32" s="66"/>
      <c r="ES32" s="66"/>
      <c r="ET32" s="66"/>
      <c r="EU32" s="66"/>
      <c r="EV32" s="66"/>
      <c r="EW32" s="66"/>
      <c r="EX32" s="66"/>
      <c r="EY32" s="66"/>
      <c r="EZ32" s="66"/>
      <c r="FA32" s="66"/>
      <c r="FB32" s="66"/>
      <c r="FC32" s="66"/>
      <c r="FD32" s="66"/>
      <c r="FE32" s="66"/>
      <c r="FF32" s="66"/>
      <c r="FG32" s="66"/>
      <c r="FH32" s="66"/>
      <c r="FI32" s="66"/>
      <c r="FJ32" s="66"/>
      <c r="FK32" s="66"/>
      <c r="FL32" s="66"/>
      <c r="FM32" s="66"/>
      <c r="FN32" s="66"/>
      <c r="FO32" s="66"/>
      <c r="FP32" s="66"/>
      <c r="FQ32" s="66"/>
      <c r="FR32" s="66"/>
      <c r="FS32" s="66"/>
      <c r="FT32" s="66"/>
      <c r="FU32" s="66"/>
      <c r="FV32" s="66"/>
      <c r="FW32" s="66"/>
      <c r="FX32" s="66"/>
      <c r="FY32" s="66"/>
      <c r="FZ32" s="66"/>
      <c r="GA32" s="66"/>
      <c r="GB32" s="66"/>
      <c r="GC32" s="66"/>
      <c r="GD32" s="66"/>
      <c r="GE32" s="66"/>
      <c r="GF32" s="66"/>
      <c r="GG32" s="66"/>
      <c r="GH32" s="66"/>
      <c r="GI32" s="66"/>
      <c r="GJ32" s="66"/>
      <c r="GK32" s="66"/>
      <c r="GL32" s="66"/>
      <c r="GM32" s="66"/>
      <c r="GN32" s="66"/>
      <c r="GO32" s="66"/>
      <c r="GP32" s="66"/>
      <c r="GQ32" s="66"/>
      <c r="GR32" s="66"/>
      <c r="GS32" s="66"/>
      <c r="GT32" s="66"/>
      <c r="GU32" s="66"/>
      <c r="GV32" s="66"/>
      <c r="GW32" s="66"/>
      <c r="GX32" s="66"/>
      <c r="GY32" s="66"/>
      <c r="GZ32" s="66"/>
      <c r="HA32" s="66"/>
      <c r="HB32" s="66"/>
      <c r="HC32" s="66"/>
      <c r="HD32" s="66"/>
      <c r="HE32" s="66"/>
      <c r="HF32" s="66"/>
      <c r="HG32" s="66"/>
      <c r="HH32" s="66"/>
      <c r="HI32" s="66"/>
      <c r="HJ32" s="66"/>
      <c r="HK32" s="66"/>
      <c r="HL32" s="66"/>
      <c r="HM32" s="66"/>
      <c r="HN32" s="66"/>
      <c r="HO32" s="66"/>
      <c r="HP32" s="66"/>
      <c r="HQ32" s="66"/>
      <c r="HR32" s="66"/>
      <c r="HS32" s="66"/>
      <c r="HT32" s="66"/>
      <c r="HU32" s="66"/>
      <c r="HV32" s="66"/>
      <c r="HW32" s="66"/>
      <c r="HX32" s="66"/>
      <c r="HY32" s="66"/>
      <c r="HZ32" s="66"/>
      <c r="IA32" s="66"/>
      <c r="IB32" s="66"/>
      <c r="IC32" s="66"/>
      <c r="ID32" s="66"/>
      <c r="IE32" s="66"/>
      <c r="IF32" s="66"/>
      <c r="IG32" s="66"/>
      <c r="IH32" s="66"/>
      <c r="II32" s="66"/>
      <c r="IJ32" s="66"/>
      <c r="IK32" s="66"/>
      <c r="IL32" s="66"/>
      <c r="IM32" s="66"/>
      <c r="IN32" s="66"/>
      <c r="IO32" s="66"/>
      <c r="IP32" s="66"/>
      <c r="IQ32" s="66"/>
      <c r="IR32" s="66"/>
      <c r="IS32" s="66"/>
      <c r="IT32" s="66"/>
      <c r="IU32" s="66"/>
      <c r="IV32" s="66"/>
      <c r="IW32" s="66"/>
      <c r="IX32" s="66"/>
      <c r="IY32" s="66"/>
      <c r="IZ32" s="66"/>
      <c r="JA32" s="66"/>
      <c r="JB32" s="66"/>
      <c r="JC32" s="66"/>
      <c r="JD32" s="66"/>
      <c r="JE32" s="66"/>
      <c r="JF32" s="66"/>
      <c r="JG32" s="66"/>
      <c r="JH32" s="66"/>
      <c r="JI32" s="66"/>
      <c r="JJ32" s="66"/>
      <c r="JK32" s="66"/>
      <c r="JL32" s="66"/>
      <c r="JM32" s="66"/>
      <c r="JN32" s="66"/>
      <c r="JO32" s="66"/>
      <c r="JP32" s="66"/>
      <c r="JQ32" s="66"/>
      <c r="JR32" s="66"/>
      <c r="JS32" s="66"/>
      <c r="JT32" s="66"/>
      <c r="JU32" s="66"/>
      <c r="JV32" s="66"/>
      <c r="JW32" s="66"/>
      <c r="JX32" s="66"/>
      <c r="JY32" s="66"/>
      <c r="JZ32" s="66"/>
      <c r="KA32" s="66"/>
      <c r="KB32" s="66"/>
      <c r="KC32" s="66"/>
      <c r="KD32" s="66"/>
      <c r="KE32" s="66"/>
      <c r="KF32" s="66"/>
      <c r="KG32" s="66"/>
      <c r="KH32" s="66"/>
      <c r="KI32" s="66"/>
      <c r="KJ32" s="66"/>
      <c r="KK32" s="66"/>
      <c r="KL32" s="66"/>
      <c r="KM32" s="66"/>
      <c r="KN32" s="66"/>
      <c r="KO32" s="66"/>
      <c r="KP32" s="66"/>
      <c r="KQ32" s="66"/>
      <c r="KR32" s="66"/>
      <c r="KS32" s="66"/>
      <c r="KT32" s="66"/>
      <c r="KU32" s="66"/>
      <c r="KV32" s="66"/>
      <c r="KW32" s="66"/>
      <c r="KX32" s="66"/>
      <c r="KY32" s="66"/>
      <c r="KZ32" s="66"/>
      <c r="LA32" s="66"/>
      <c r="LB32" s="66"/>
      <c r="LC32" s="66"/>
      <c r="LD32" s="66"/>
      <c r="LE32" s="66"/>
      <c r="LF32" s="66"/>
      <c r="LG32" s="66"/>
      <c r="LH32" s="66"/>
      <c r="LI32" s="66"/>
      <c r="LJ32" s="66"/>
      <c r="LK32" s="66"/>
      <c r="LL32" s="66"/>
      <c r="LM32" s="66"/>
      <c r="LN32" s="66"/>
      <c r="LO32" s="66"/>
      <c r="LP32" s="66"/>
      <c r="LQ32" s="66"/>
      <c r="LR32" s="66"/>
      <c r="LS32" s="66"/>
      <c r="LT32" s="66"/>
      <c r="LU32" s="66"/>
      <c r="LV32" s="66"/>
      <c r="LW32" s="66"/>
      <c r="LX32" s="66"/>
      <c r="LY32" s="66"/>
      <c r="LZ32" s="66"/>
      <c r="MA32" s="66"/>
      <c r="MB32" s="66"/>
      <c r="MC32" s="66"/>
      <c r="MD32" s="66"/>
      <c r="ME32" s="66"/>
      <c r="MF32" s="66"/>
      <c r="MG32" s="66"/>
      <c r="MH32" s="66"/>
      <c r="MI32" s="66"/>
      <c r="MJ32" s="66"/>
      <c r="MK32" s="66"/>
      <c r="ML32" s="66"/>
      <c r="MM32" s="66"/>
      <c r="MN32" s="66"/>
      <c r="MO32" s="66"/>
      <c r="MP32" s="66"/>
      <c r="MQ32" s="66"/>
    </row>
    <row r="33" s="1" customFormat="1" customHeight="1" outlineLevel="2" spans="1:355">
      <c r="A33" s="2"/>
      <c r="B33" s="47" t="s">
        <v>68</v>
      </c>
      <c r="C33" s="47" t="s">
        <v>69</v>
      </c>
      <c r="D33" s="50">
        <v>0</v>
      </c>
      <c r="E33" s="36">
        <v>45383</v>
      </c>
      <c r="F33" s="49" t="s">
        <v>35</v>
      </c>
      <c r="G33" s="49">
        <v>0</v>
      </c>
      <c r="H33" s="49"/>
      <c r="I33" s="77">
        <v>1</v>
      </c>
      <c r="J33" s="78"/>
      <c r="K33" s="78"/>
      <c r="L33" s="49"/>
      <c r="M33" s="65"/>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c r="EG33" s="66"/>
      <c r="EH33" s="66"/>
      <c r="EI33" s="66"/>
      <c r="EJ33" s="66"/>
      <c r="EK33" s="66"/>
      <c r="EL33" s="66"/>
      <c r="EM33" s="66"/>
      <c r="EN33" s="66"/>
      <c r="EO33" s="66"/>
      <c r="EP33" s="66"/>
      <c r="EQ33" s="66"/>
      <c r="ER33" s="66"/>
      <c r="ES33" s="66"/>
      <c r="ET33" s="66"/>
      <c r="EU33" s="66"/>
      <c r="EV33" s="66"/>
      <c r="EW33" s="66"/>
      <c r="EX33" s="66"/>
      <c r="EY33" s="66"/>
      <c r="EZ33" s="66"/>
      <c r="FA33" s="66"/>
      <c r="FB33" s="66"/>
      <c r="FC33" s="66"/>
      <c r="FD33" s="66"/>
      <c r="FE33" s="66"/>
      <c r="FF33" s="66"/>
      <c r="FG33" s="66"/>
      <c r="FH33" s="66"/>
      <c r="FI33" s="66"/>
      <c r="FJ33" s="66"/>
      <c r="FK33" s="66"/>
      <c r="FL33" s="66"/>
      <c r="FM33" s="66"/>
      <c r="FN33" s="66"/>
      <c r="FO33" s="66"/>
      <c r="FP33" s="66"/>
      <c r="FQ33" s="66"/>
      <c r="FR33" s="66"/>
      <c r="FS33" s="66"/>
      <c r="FT33" s="66"/>
      <c r="FU33" s="66"/>
      <c r="FV33" s="66"/>
      <c r="FW33" s="66"/>
      <c r="FX33" s="66"/>
      <c r="FY33" s="66"/>
      <c r="FZ33" s="66"/>
      <c r="GA33" s="66"/>
      <c r="GB33" s="66"/>
      <c r="GC33" s="66"/>
      <c r="GD33" s="66"/>
      <c r="GE33" s="66"/>
      <c r="GF33" s="66"/>
      <c r="GG33" s="66"/>
      <c r="GH33" s="66"/>
      <c r="GI33" s="66"/>
      <c r="GJ33" s="66"/>
      <c r="GK33" s="66"/>
      <c r="GL33" s="66"/>
      <c r="GM33" s="66"/>
      <c r="GN33" s="66"/>
      <c r="GO33" s="66"/>
      <c r="GP33" s="66"/>
      <c r="GQ33" s="66"/>
      <c r="GR33" s="66"/>
      <c r="GS33" s="66"/>
      <c r="GT33" s="66"/>
      <c r="GU33" s="66"/>
      <c r="GV33" s="66"/>
      <c r="GW33" s="66"/>
      <c r="GX33" s="66"/>
      <c r="GY33" s="66"/>
      <c r="GZ33" s="66"/>
      <c r="HA33" s="66"/>
      <c r="HB33" s="66"/>
      <c r="HC33" s="66"/>
      <c r="HD33" s="66"/>
      <c r="HE33" s="66"/>
      <c r="HF33" s="66"/>
      <c r="HG33" s="66"/>
      <c r="HH33" s="66"/>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c r="IS33" s="66"/>
      <c r="IT33" s="66"/>
      <c r="IU33" s="66"/>
      <c r="IV33" s="66"/>
      <c r="IW33" s="66"/>
      <c r="IX33" s="66"/>
      <c r="IY33" s="66"/>
      <c r="IZ33" s="66"/>
      <c r="JA33" s="66"/>
      <c r="JB33" s="66"/>
      <c r="JC33" s="66"/>
      <c r="JD33" s="66"/>
      <c r="JE33" s="66"/>
      <c r="JF33" s="66"/>
      <c r="JG33" s="66"/>
      <c r="JH33" s="66"/>
      <c r="JI33" s="66"/>
      <c r="JJ33" s="66"/>
      <c r="JK33" s="66"/>
      <c r="JL33" s="66"/>
      <c r="JM33" s="66"/>
      <c r="JN33" s="66"/>
      <c r="JO33" s="66"/>
      <c r="JP33" s="66"/>
      <c r="JQ33" s="66"/>
      <c r="JR33" s="66"/>
      <c r="JS33" s="66"/>
      <c r="JT33" s="66"/>
      <c r="JU33" s="66"/>
      <c r="JV33" s="66"/>
      <c r="JW33" s="66"/>
      <c r="JX33" s="66"/>
      <c r="JY33" s="66"/>
      <c r="JZ33" s="66"/>
      <c r="KA33" s="66"/>
      <c r="KB33" s="66"/>
      <c r="KC33" s="66"/>
      <c r="KD33" s="66"/>
      <c r="KE33" s="66"/>
      <c r="KF33" s="66"/>
      <c r="KG33" s="66"/>
      <c r="KH33" s="66"/>
      <c r="KI33" s="66"/>
      <c r="KJ33" s="66"/>
      <c r="KK33" s="66"/>
      <c r="KL33" s="66"/>
      <c r="KM33" s="66"/>
      <c r="KN33" s="66"/>
      <c r="KO33" s="66"/>
      <c r="KP33" s="66"/>
      <c r="KQ33" s="66"/>
      <c r="KR33" s="66"/>
      <c r="KS33" s="66"/>
      <c r="KT33" s="66"/>
      <c r="KU33" s="66"/>
      <c r="KV33" s="66"/>
      <c r="KW33" s="66"/>
      <c r="KX33" s="66"/>
      <c r="KY33" s="66"/>
      <c r="KZ33" s="66"/>
      <c r="LA33" s="66"/>
      <c r="LB33" s="66"/>
      <c r="LC33" s="66"/>
      <c r="LD33" s="66"/>
      <c r="LE33" s="66"/>
      <c r="LF33" s="66"/>
      <c r="LG33" s="66"/>
      <c r="LH33" s="66"/>
      <c r="LI33" s="66"/>
      <c r="LJ33" s="66"/>
      <c r="LK33" s="66"/>
      <c r="LL33" s="66"/>
      <c r="LM33" s="66"/>
      <c r="LN33" s="66"/>
      <c r="LO33" s="66"/>
      <c r="LP33" s="66"/>
      <c r="LQ33" s="66"/>
      <c r="LR33" s="66"/>
      <c r="LS33" s="66"/>
      <c r="LT33" s="66"/>
      <c r="LU33" s="66"/>
      <c r="LV33" s="66"/>
      <c r="LW33" s="66"/>
      <c r="LX33" s="66"/>
      <c r="LY33" s="66"/>
      <c r="LZ33" s="66"/>
      <c r="MA33" s="66"/>
      <c r="MB33" s="66"/>
      <c r="MC33" s="66"/>
      <c r="MD33" s="66"/>
      <c r="ME33" s="66"/>
      <c r="MF33" s="66"/>
      <c r="MG33" s="66"/>
      <c r="MH33" s="66"/>
      <c r="MI33" s="66"/>
      <c r="MJ33" s="66"/>
      <c r="MK33" s="66"/>
      <c r="ML33" s="66"/>
      <c r="MM33" s="66"/>
      <c r="MN33" s="66"/>
      <c r="MO33" s="66"/>
      <c r="MP33" s="66"/>
      <c r="MQ33" s="66"/>
    </row>
    <row r="34" s="1" customFormat="1" customHeight="1" outlineLevel="2" spans="1:355">
      <c r="A34" s="2"/>
      <c r="B34" s="47" t="s">
        <v>70</v>
      </c>
      <c r="C34" s="47" t="s">
        <v>71</v>
      </c>
      <c r="D34" s="50">
        <v>900</v>
      </c>
      <c r="E34" s="36">
        <v>45444</v>
      </c>
      <c r="F34" s="49" t="s">
        <v>42</v>
      </c>
      <c r="G34" s="49">
        <v>8</v>
      </c>
      <c r="H34" s="49"/>
      <c r="I34" s="79">
        <v>1</v>
      </c>
      <c r="J34" s="78"/>
      <c r="K34" s="78"/>
      <c r="L34" s="49" t="s">
        <v>66</v>
      </c>
      <c r="M34" s="65"/>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c r="EE34" s="66"/>
      <c r="EF34" s="66"/>
      <c r="EG34" s="66"/>
      <c r="EH34" s="66"/>
      <c r="EI34" s="66"/>
      <c r="EJ34" s="66"/>
      <c r="EK34" s="66"/>
      <c r="EL34" s="66"/>
      <c r="EM34" s="66"/>
      <c r="EN34" s="66"/>
      <c r="EO34" s="66"/>
      <c r="EP34" s="66"/>
      <c r="EQ34" s="66"/>
      <c r="ER34" s="66"/>
      <c r="ES34" s="66"/>
      <c r="ET34" s="66"/>
      <c r="EU34" s="66"/>
      <c r="EV34" s="66"/>
      <c r="EW34" s="66"/>
      <c r="EX34" s="66"/>
      <c r="EY34" s="66"/>
      <c r="EZ34" s="66"/>
      <c r="FA34" s="66"/>
      <c r="FB34" s="66"/>
      <c r="FC34" s="66"/>
      <c r="FD34" s="66"/>
      <c r="FE34" s="66"/>
      <c r="FF34" s="66"/>
      <c r="FG34" s="66"/>
      <c r="FH34" s="66"/>
      <c r="FI34" s="66"/>
      <c r="FJ34" s="66"/>
      <c r="FK34" s="66"/>
      <c r="FL34" s="66"/>
      <c r="FM34" s="66"/>
      <c r="FN34" s="66"/>
      <c r="FO34" s="66"/>
      <c r="FP34" s="66"/>
      <c r="FQ34" s="66"/>
      <c r="FR34" s="66"/>
      <c r="FS34" s="66"/>
      <c r="FT34" s="66"/>
      <c r="FU34" s="66"/>
      <c r="FV34" s="66"/>
      <c r="FW34" s="66"/>
      <c r="FX34" s="66"/>
      <c r="FY34" s="66"/>
      <c r="FZ34" s="66"/>
      <c r="GA34" s="66"/>
      <c r="GB34" s="66"/>
      <c r="GC34" s="66"/>
      <c r="GD34" s="66"/>
      <c r="GE34" s="66"/>
      <c r="GF34" s="66"/>
      <c r="GG34" s="66"/>
      <c r="GH34" s="66"/>
      <c r="GI34" s="66"/>
      <c r="GJ34" s="66"/>
      <c r="GK34" s="66"/>
      <c r="GL34" s="66"/>
      <c r="GM34" s="66"/>
      <c r="GN34" s="66"/>
      <c r="GO34" s="66"/>
      <c r="GP34" s="66"/>
      <c r="GQ34" s="66"/>
      <c r="GR34" s="66"/>
      <c r="GS34" s="66"/>
      <c r="GT34" s="66"/>
      <c r="GU34" s="66"/>
      <c r="GV34" s="66"/>
      <c r="GW34" s="66"/>
      <c r="GX34" s="66"/>
      <c r="GY34" s="66"/>
      <c r="GZ34" s="66"/>
      <c r="HA34" s="66"/>
      <c r="HB34" s="66"/>
      <c r="HC34" s="66"/>
      <c r="HD34" s="66"/>
      <c r="HE34" s="66"/>
      <c r="HF34" s="66"/>
      <c r="HG34" s="66"/>
      <c r="HH34" s="66"/>
      <c r="HI34" s="66"/>
      <c r="HJ34" s="66"/>
      <c r="HK34" s="66"/>
      <c r="HL34" s="66"/>
      <c r="HM34" s="66"/>
      <c r="HN34" s="66"/>
      <c r="HO34" s="66"/>
      <c r="HP34" s="66"/>
      <c r="HQ34" s="66"/>
      <c r="HR34" s="66"/>
      <c r="HS34" s="66"/>
      <c r="HT34" s="66"/>
      <c r="HU34" s="66"/>
      <c r="HV34" s="66"/>
      <c r="HW34" s="66"/>
      <c r="HX34" s="66"/>
      <c r="HY34" s="66"/>
      <c r="HZ34" s="66"/>
      <c r="IA34" s="66"/>
      <c r="IB34" s="66"/>
      <c r="IC34" s="66"/>
      <c r="ID34" s="66"/>
      <c r="IE34" s="66"/>
      <c r="IF34" s="66"/>
      <c r="IG34" s="66"/>
      <c r="IH34" s="66"/>
      <c r="II34" s="66"/>
      <c r="IJ34" s="66"/>
      <c r="IK34" s="66"/>
      <c r="IL34" s="66"/>
      <c r="IM34" s="66"/>
      <c r="IN34" s="66"/>
      <c r="IO34" s="66"/>
      <c r="IP34" s="66"/>
      <c r="IQ34" s="66"/>
      <c r="IR34" s="66"/>
      <c r="IS34" s="66"/>
      <c r="IT34" s="66"/>
      <c r="IU34" s="66"/>
      <c r="IV34" s="66"/>
      <c r="IW34" s="66"/>
      <c r="IX34" s="66"/>
      <c r="IY34" s="66"/>
      <c r="IZ34" s="66"/>
      <c r="JA34" s="66"/>
      <c r="JB34" s="66"/>
      <c r="JC34" s="66"/>
      <c r="JD34" s="66"/>
      <c r="JE34" s="66"/>
      <c r="JF34" s="66"/>
      <c r="JG34" s="66"/>
      <c r="JH34" s="66"/>
      <c r="JI34" s="66"/>
      <c r="JJ34" s="66"/>
      <c r="JK34" s="66"/>
      <c r="JL34" s="66"/>
      <c r="JM34" s="66"/>
      <c r="JN34" s="66"/>
      <c r="JO34" s="66"/>
      <c r="JP34" s="66"/>
      <c r="JQ34" s="66"/>
      <c r="JR34" s="66"/>
      <c r="JS34" s="66"/>
      <c r="JT34" s="66"/>
      <c r="JU34" s="66"/>
      <c r="JV34" s="66"/>
      <c r="JW34" s="66"/>
      <c r="JX34" s="66"/>
      <c r="JY34" s="66"/>
      <c r="JZ34" s="66"/>
      <c r="KA34" s="66"/>
      <c r="KB34" s="66"/>
      <c r="KC34" s="66"/>
      <c r="KD34" s="66"/>
      <c r="KE34" s="66"/>
      <c r="KF34" s="66"/>
      <c r="KG34" s="66"/>
      <c r="KH34" s="66"/>
      <c r="KI34" s="66"/>
      <c r="KJ34" s="66"/>
      <c r="KK34" s="66"/>
      <c r="KL34" s="66"/>
      <c r="KM34" s="66"/>
      <c r="KN34" s="66"/>
      <c r="KO34" s="66"/>
      <c r="KP34" s="66"/>
      <c r="KQ34" s="66"/>
      <c r="KR34" s="66"/>
      <c r="KS34" s="66"/>
      <c r="KT34" s="66"/>
      <c r="KU34" s="66"/>
      <c r="KV34" s="66"/>
      <c r="KW34" s="66"/>
      <c r="KX34" s="66"/>
      <c r="KY34" s="66"/>
      <c r="KZ34" s="66"/>
      <c r="LA34" s="66"/>
      <c r="LB34" s="66"/>
      <c r="LC34" s="66"/>
      <c r="LD34" s="66"/>
      <c r="LE34" s="66"/>
      <c r="LF34" s="66"/>
      <c r="LG34" s="66"/>
      <c r="LH34" s="66"/>
      <c r="LI34" s="66"/>
      <c r="LJ34" s="66"/>
      <c r="LK34" s="66"/>
      <c r="LL34" s="66"/>
      <c r="LM34" s="66"/>
      <c r="LN34" s="66"/>
      <c r="LO34" s="66"/>
      <c r="LP34" s="66"/>
      <c r="LQ34" s="66"/>
      <c r="LR34" s="66"/>
      <c r="LS34" s="66"/>
      <c r="LT34" s="66"/>
      <c r="LU34" s="66"/>
      <c r="LV34" s="66"/>
      <c r="LW34" s="66"/>
      <c r="LX34" s="66"/>
      <c r="LY34" s="66"/>
      <c r="LZ34" s="66"/>
      <c r="MA34" s="66"/>
      <c r="MB34" s="66"/>
      <c r="MC34" s="66"/>
      <c r="MD34" s="66"/>
      <c r="ME34" s="66"/>
      <c r="MF34" s="66"/>
      <c r="MG34" s="66"/>
      <c r="MH34" s="66"/>
      <c r="MI34" s="66"/>
      <c r="MJ34" s="66"/>
      <c r="MK34" s="66"/>
      <c r="ML34" s="66"/>
      <c r="MM34" s="66"/>
      <c r="MN34" s="66"/>
      <c r="MO34" s="66"/>
      <c r="MP34" s="66"/>
      <c r="MQ34" s="66"/>
    </row>
    <row r="35" s="1" customFormat="1" customHeight="1" outlineLevel="2" spans="1:355">
      <c r="A35" s="2"/>
      <c r="B35" s="47" t="s">
        <v>72</v>
      </c>
      <c r="C35" s="47" t="s">
        <v>73</v>
      </c>
      <c r="D35" s="50">
        <v>900</v>
      </c>
      <c r="E35" s="36">
        <v>45413</v>
      </c>
      <c r="F35" s="49" t="s">
        <v>42</v>
      </c>
      <c r="G35" s="49">
        <v>0</v>
      </c>
      <c r="H35" s="49"/>
      <c r="I35" s="77">
        <v>1</v>
      </c>
      <c r="J35" s="78"/>
      <c r="K35" s="78"/>
      <c r="L35" s="49">
        <v>2.1</v>
      </c>
      <c r="M35" s="65"/>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66"/>
      <c r="DS35" s="66"/>
      <c r="DT35" s="66"/>
      <c r="DU35" s="66"/>
      <c r="DV35" s="66"/>
      <c r="DW35" s="66"/>
      <c r="DX35" s="66"/>
      <c r="DY35" s="66"/>
      <c r="DZ35" s="66"/>
      <c r="EA35" s="66"/>
      <c r="EB35" s="66"/>
      <c r="EC35" s="66"/>
      <c r="ED35" s="66"/>
      <c r="EE35" s="66"/>
      <c r="EF35" s="66"/>
      <c r="EG35" s="66"/>
      <c r="EH35" s="66"/>
      <c r="EI35" s="66"/>
      <c r="EJ35" s="66"/>
      <c r="EK35" s="66"/>
      <c r="EL35" s="66"/>
      <c r="EM35" s="66"/>
      <c r="EN35" s="66"/>
      <c r="EO35" s="66"/>
      <c r="EP35" s="66"/>
      <c r="EQ35" s="66"/>
      <c r="ER35" s="66"/>
      <c r="ES35" s="66"/>
      <c r="ET35" s="66"/>
      <c r="EU35" s="66"/>
      <c r="EV35" s="66"/>
      <c r="EW35" s="66"/>
      <c r="EX35" s="66"/>
      <c r="EY35" s="66"/>
      <c r="EZ35" s="66"/>
      <c r="FA35" s="66"/>
      <c r="FB35" s="66"/>
      <c r="FC35" s="66"/>
      <c r="FD35" s="66"/>
      <c r="FE35" s="66"/>
      <c r="FF35" s="66"/>
      <c r="FG35" s="66"/>
      <c r="FH35" s="66"/>
      <c r="FI35" s="66"/>
      <c r="FJ35" s="66"/>
      <c r="FK35" s="66"/>
      <c r="FL35" s="66"/>
      <c r="FM35" s="66"/>
      <c r="FN35" s="66"/>
      <c r="FO35" s="66"/>
      <c r="FP35" s="66"/>
      <c r="FQ35" s="66"/>
      <c r="FR35" s="66"/>
      <c r="FS35" s="66"/>
      <c r="FT35" s="66"/>
      <c r="FU35" s="66"/>
      <c r="FV35" s="66"/>
      <c r="FW35" s="66"/>
      <c r="FX35" s="66"/>
      <c r="FY35" s="66"/>
      <c r="FZ35" s="66"/>
      <c r="GA35" s="66"/>
      <c r="GB35" s="66"/>
      <c r="GC35" s="66"/>
      <c r="GD35" s="66"/>
      <c r="GE35" s="66"/>
      <c r="GF35" s="66"/>
      <c r="GG35" s="66"/>
      <c r="GH35" s="66"/>
      <c r="GI35" s="66"/>
      <c r="GJ35" s="66"/>
      <c r="GK35" s="66"/>
      <c r="GL35" s="66"/>
      <c r="GM35" s="66"/>
      <c r="GN35" s="66"/>
      <c r="GO35" s="66"/>
      <c r="GP35" s="66"/>
      <c r="GQ35" s="66"/>
      <c r="GR35" s="66"/>
      <c r="GS35" s="66"/>
      <c r="GT35" s="66"/>
      <c r="GU35" s="66"/>
      <c r="GV35" s="66"/>
      <c r="GW35" s="66"/>
      <c r="GX35" s="66"/>
      <c r="GY35" s="66"/>
      <c r="GZ35" s="66"/>
      <c r="HA35" s="66"/>
      <c r="HB35" s="66"/>
      <c r="HC35" s="66"/>
      <c r="HD35" s="66"/>
      <c r="HE35" s="66"/>
      <c r="HF35" s="66"/>
      <c r="HG35" s="66"/>
      <c r="HH35" s="66"/>
      <c r="HI35" s="66"/>
      <c r="HJ35" s="66"/>
      <c r="HK35" s="66"/>
      <c r="HL35" s="66"/>
      <c r="HM35" s="66"/>
      <c r="HN35" s="66"/>
      <c r="HO35" s="66"/>
      <c r="HP35" s="66"/>
      <c r="HQ35" s="66"/>
      <c r="HR35" s="66"/>
      <c r="HS35" s="66"/>
      <c r="HT35" s="66"/>
      <c r="HU35" s="66"/>
      <c r="HV35" s="66"/>
      <c r="HW35" s="66"/>
      <c r="HX35" s="66"/>
      <c r="HY35" s="66"/>
      <c r="HZ35" s="66"/>
      <c r="IA35" s="66"/>
      <c r="IB35" s="66"/>
      <c r="IC35" s="66"/>
      <c r="ID35" s="66"/>
      <c r="IE35" s="66"/>
      <c r="IF35" s="66"/>
      <c r="IG35" s="66"/>
      <c r="IH35" s="66"/>
      <c r="II35" s="66"/>
      <c r="IJ35" s="66"/>
      <c r="IK35" s="66"/>
      <c r="IL35" s="66"/>
      <c r="IM35" s="66"/>
      <c r="IN35" s="66"/>
      <c r="IO35" s="66"/>
      <c r="IP35" s="66"/>
      <c r="IQ35" s="66"/>
      <c r="IR35" s="66"/>
      <c r="IS35" s="66"/>
      <c r="IT35" s="66"/>
      <c r="IU35" s="66"/>
      <c r="IV35" s="66"/>
      <c r="IW35" s="66"/>
      <c r="IX35" s="66"/>
      <c r="IY35" s="66"/>
      <c r="IZ35" s="66"/>
      <c r="JA35" s="66"/>
      <c r="JB35" s="66"/>
      <c r="JC35" s="66"/>
      <c r="JD35" s="66"/>
      <c r="JE35" s="66"/>
      <c r="JF35" s="66"/>
      <c r="JG35" s="66"/>
      <c r="JH35" s="66"/>
      <c r="JI35" s="66"/>
      <c r="JJ35" s="66"/>
      <c r="JK35" s="66"/>
      <c r="JL35" s="66"/>
      <c r="JM35" s="66"/>
      <c r="JN35" s="66"/>
      <c r="JO35" s="66"/>
      <c r="JP35" s="66"/>
      <c r="JQ35" s="66"/>
      <c r="JR35" s="66"/>
      <c r="JS35" s="66"/>
      <c r="JT35" s="66"/>
      <c r="JU35" s="66"/>
      <c r="JV35" s="66"/>
      <c r="JW35" s="66"/>
      <c r="JX35" s="66"/>
      <c r="JY35" s="66"/>
      <c r="JZ35" s="66"/>
      <c r="KA35" s="66"/>
      <c r="KB35" s="66"/>
      <c r="KC35" s="66"/>
      <c r="KD35" s="66"/>
      <c r="KE35" s="66"/>
      <c r="KF35" s="66"/>
      <c r="KG35" s="66"/>
      <c r="KH35" s="66"/>
      <c r="KI35" s="66"/>
      <c r="KJ35" s="66"/>
      <c r="KK35" s="66"/>
      <c r="KL35" s="66"/>
      <c r="KM35" s="66"/>
      <c r="KN35" s="66"/>
      <c r="KO35" s="66"/>
      <c r="KP35" s="66"/>
      <c r="KQ35" s="66"/>
      <c r="KR35" s="66"/>
      <c r="KS35" s="66"/>
      <c r="KT35" s="66"/>
      <c r="KU35" s="66"/>
      <c r="KV35" s="66"/>
      <c r="KW35" s="66"/>
      <c r="KX35" s="66"/>
      <c r="KY35" s="66"/>
      <c r="KZ35" s="66"/>
      <c r="LA35" s="66"/>
      <c r="LB35" s="66"/>
      <c r="LC35" s="66"/>
      <c r="LD35" s="66"/>
      <c r="LE35" s="66"/>
      <c r="LF35" s="66"/>
      <c r="LG35" s="66"/>
      <c r="LH35" s="66"/>
      <c r="LI35" s="66"/>
      <c r="LJ35" s="66"/>
      <c r="LK35" s="66"/>
      <c r="LL35" s="66"/>
      <c r="LM35" s="66"/>
      <c r="LN35" s="66"/>
      <c r="LO35" s="66"/>
      <c r="LP35" s="66"/>
      <c r="LQ35" s="66"/>
      <c r="LR35" s="66"/>
      <c r="LS35" s="66"/>
      <c r="LT35" s="66"/>
      <c r="LU35" s="66"/>
      <c r="LV35" s="66"/>
      <c r="LW35" s="66"/>
      <c r="LX35" s="66"/>
      <c r="LY35" s="66"/>
      <c r="LZ35" s="66"/>
      <c r="MA35" s="66"/>
      <c r="MB35" s="66"/>
      <c r="MC35" s="66"/>
      <c r="MD35" s="66"/>
      <c r="ME35" s="66"/>
      <c r="MF35" s="66"/>
      <c r="MG35" s="66"/>
      <c r="MH35" s="66"/>
      <c r="MI35" s="66"/>
      <c r="MJ35" s="66"/>
      <c r="MK35" s="66"/>
      <c r="ML35" s="66"/>
      <c r="MM35" s="66"/>
      <c r="MN35" s="66"/>
      <c r="MO35" s="66"/>
      <c r="MP35" s="66"/>
      <c r="MQ35" s="66"/>
    </row>
    <row r="36" s="1" customFormat="1" customHeight="1" outlineLevel="2" spans="1:355">
      <c r="A36" s="2"/>
      <c r="B36" s="47" t="s">
        <v>74</v>
      </c>
      <c r="C36" s="47" t="s">
        <v>75</v>
      </c>
      <c r="D36" s="50">
        <v>900</v>
      </c>
      <c r="E36" s="36">
        <v>45413</v>
      </c>
      <c r="F36" s="49" t="s">
        <v>35</v>
      </c>
      <c r="G36" s="49">
        <v>0</v>
      </c>
      <c r="H36" s="49"/>
      <c r="I36" s="77">
        <v>1</v>
      </c>
      <c r="J36" s="78"/>
      <c r="K36" s="78"/>
      <c r="L36" s="49"/>
      <c r="M36" s="65"/>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c r="FB36" s="66"/>
      <c r="FC36" s="66"/>
      <c r="FD36" s="66"/>
      <c r="FE36" s="66"/>
      <c r="FF36" s="66"/>
      <c r="FG36" s="66"/>
      <c r="FH36" s="66"/>
      <c r="FI36" s="66"/>
      <c r="FJ36" s="66"/>
      <c r="FK36" s="66"/>
      <c r="FL36" s="66"/>
      <c r="FM36" s="66"/>
      <c r="FN36" s="66"/>
      <c r="FO36" s="66"/>
      <c r="FP36" s="66"/>
      <c r="FQ36" s="66"/>
      <c r="FR36" s="66"/>
      <c r="FS36" s="66"/>
      <c r="FT36" s="66"/>
      <c r="FU36" s="66"/>
      <c r="FV36" s="66"/>
      <c r="FW36" s="66"/>
      <c r="FX36" s="66"/>
      <c r="FY36" s="66"/>
      <c r="FZ36" s="66"/>
      <c r="GA36" s="66"/>
      <c r="GB36" s="66"/>
      <c r="GC36" s="66"/>
      <c r="GD36" s="66"/>
      <c r="GE36" s="66"/>
      <c r="GF36" s="66"/>
      <c r="GG36" s="66"/>
      <c r="GH36" s="66"/>
      <c r="GI36" s="66"/>
      <c r="GJ36" s="66"/>
      <c r="GK36" s="66"/>
      <c r="GL36" s="66"/>
      <c r="GM36" s="66"/>
      <c r="GN36" s="66"/>
      <c r="GO36" s="66"/>
      <c r="GP36" s="66"/>
      <c r="GQ36" s="66"/>
      <c r="GR36" s="66"/>
      <c r="GS36" s="66"/>
      <c r="GT36" s="66"/>
      <c r="GU36" s="66"/>
      <c r="GV36" s="66"/>
      <c r="GW36" s="66"/>
      <c r="GX36" s="66"/>
      <c r="GY36" s="66"/>
      <c r="GZ36" s="66"/>
      <c r="HA36" s="66"/>
      <c r="HB36" s="66"/>
      <c r="HC36" s="66"/>
      <c r="HD36" s="66"/>
      <c r="HE36" s="66"/>
      <c r="HF36" s="66"/>
      <c r="HG36" s="66"/>
      <c r="HH36" s="66"/>
      <c r="HI36" s="66"/>
      <c r="HJ36" s="66"/>
      <c r="HK36" s="66"/>
      <c r="HL36" s="66"/>
      <c r="HM36" s="66"/>
      <c r="HN36" s="66"/>
      <c r="HO36" s="66"/>
      <c r="HP36" s="66"/>
      <c r="HQ36" s="66"/>
      <c r="HR36" s="66"/>
      <c r="HS36" s="66"/>
      <c r="HT36" s="66"/>
      <c r="HU36" s="66"/>
      <c r="HV36" s="66"/>
      <c r="HW36" s="66"/>
      <c r="HX36" s="66"/>
      <c r="HY36" s="66"/>
      <c r="HZ36" s="66"/>
      <c r="IA36" s="66"/>
      <c r="IB36" s="66"/>
      <c r="IC36" s="66"/>
      <c r="ID36" s="66"/>
      <c r="IE36" s="66"/>
      <c r="IF36" s="66"/>
      <c r="IG36" s="66"/>
      <c r="IH36" s="66"/>
      <c r="II36" s="66"/>
      <c r="IJ36" s="66"/>
      <c r="IK36" s="66"/>
      <c r="IL36" s="66"/>
      <c r="IM36" s="66"/>
      <c r="IN36" s="66"/>
      <c r="IO36" s="66"/>
      <c r="IP36" s="66"/>
      <c r="IQ36" s="66"/>
      <c r="IR36" s="66"/>
      <c r="IS36" s="66"/>
      <c r="IT36" s="66"/>
      <c r="IU36" s="66"/>
      <c r="IV36" s="66"/>
      <c r="IW36" s="66"/>
      <c r="IX36" s="66"/>
      <c r="IY36" s="66"/>
      <c r="IZ36" s="66"/>
      <c r="JA36" s="66"/>
      <c r="JB36" s="66"/>
      <c r="JC36" s="66"/>
      <c r="JD36" s="66"/>
      <c r="JE36" s="66"/>
      <c r="JF36" s="66"/>
      <c r="JG36" s="66"/>
      <c r="JH36" s="66"/>
      <c r="JI36" s="66"/>
      <c r="JJ36" s="66"/>
      <c r="JK36" s="66"/>
      <c r="JL36" s="66"/>
      <c r="JM36" s="66"/>
      <c r="JN36" s="66"/>
      <c r="JO36" s="66"/>
      <c r="JP36" s="66"/>
      <c r="JQ36" s="66"/>
      <c r="JR36" s="66"/>
      <c r="JS36" s="66"/>
      <c r="JT36" s="66"/>
      <c r="JU36" s="66"/>
      <c r="JV36" s="66"/>
      <c r="JW36" s="66"/>
      <c r="JX36" s="66"/>
      <c r="JY36" s="66"/>
      <c r="JZ36" s="66"/>
      <c r="KA36" s="66"/>
      <c r="KB36" s="66"/>
      <c r="KC36" s="66"/>
      <c r="KD36" s="66"/>
      <c r="KE36" s="66"/>
      <c r="KF36" s="66"/>
      <c r="KG36" s="66"/>
      <c r="KH36" s="66"/>
      <c r="KI36" s="66"/>
      <c r="KJ36" s="66"/>
      <c r="KK36" s="66"/>
      <c r="KL36" s="66"/>
      <c r="KM36" s="66"/>
      <c r="KN36" s="66"/>
      <c r="KO36" s="66"/>
      <c r="KP36" s="66"/>
      <c r="KQ36" s="66"/>
      <c r="KR36" s="66"/>
      <c r="KS36" s="66"/>
      <c r="KT36" s="66"/>
      <c r="KU36" s="66"/>
      <c r="KV36" s="66"/>
      <c r="KW36" s="66"/>
      <c r="KX36" s="66"/>
      <c r="KY36" s="66"/>
      <c r="KZ36" s="66"/>
      <c r="LA36" s="66"/>
      <c r="LB36" s="66"/>
      <c r="LC36" s="66"/>
      <c r="LD36" s="66"/>
      <c r="LE36" s="66"/>
      <c r="LF36" s="66"/>
      <c r="LG36" s="66"/>
      <c r="LH36" s="66"/>
      <c r="LI36" s="66"/>
      <c r="LJ36" s="66"/>
      <c r="LK36" s="66"/>
      <c r="LL36" s="66"/>
      <c r="LM36" s="66"/>
      <c r="LN36" s="66"/>
      <c r="LO36" s="66"/>
      <c r="LP36" s="66"/>
      <c r="LQ36" s="66"/>
      <c r="LR36" s="66"/>
      <c r="LS36" s="66"/>
      <c r="LT36" s="66"/>
      <c r="LU36" s="66"/>
      <c r="LV36" s="66"/>
      <c r="LW36" s="66"/>
      <c r="LX36" s="66"/>
      <c r="LY36" s="66"/>
      <c r="LZ36" s="66"/>
      <c r="MA36" s="66"/>
      <c r="MB36" s="66"/>
      <c r="MC36" s="66"/>
      <c r="MD36" s="66"/>
      <c r="ME36" s="66"/>
      <c r="MF36" s="66"/>
      <c r="MG36" s="66"/>
      <c r="MH36" s="66"/>
      <c r="MI36" s="66"/>
      <c r="MJ36" s="66"/>
      <c r="MK36" s="66"/>
      <c r="ML36" s="66"/>
      <c r="MM36" s="66"/>
      <c r="MN36" s="66"/>
      <c r="MO36" s="66"/>
      <c r="MP36" s="66"/>
      <c r="MQ36" s="66"/>
    </row>
    <row r="37" s="1" customFormat="1" ht="21" customHeight="1" outlineLevel="2" spans="1:355">
      <c r="A37" s="2"/>
      <c r="B37" s="47" t="s">
        <v>76</v>
      </c>
      <c r="C37" s="48" t="s">
        <v>77</v>
      </c>
      <c r="D37" s="48"/>
      <c r="E37" s="52"/>
      <c r="F37" s="49"/>
      <c r="G37" s="49"/>
      <c r="H37" s="49"/>
      <c r="I37" s="77"/>
      <c r="J37" s="78"/>
      <c r="K37" s="78"/>
      <c r="L37" s="49" t="s">
        <v>66</v>
      </c>
      <c r="M37" s="65"/>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c r="EI37" s="66"/>
      <c r="EJ37" s="66"/>
      <c r="EK37" s="66"/>
      <c r="EL37" s="66"/>
      <c r="EM37" s="66"/>
      <c r="EN37" s="66"/>
      <c r="EO37" s="66"/>
      <c r="EP37" s="66"/>
      <c r="EQ37" s="66"/>
      <c r="ER37" s="66"/>
      <c r="ES37" s="66"/>
      <c r="ET37" s="66"/>
      <c r="EU37" s="66"/>
      <c r="EV37" s="66"/>
      <c r="EW37" s="66"/>
      <c r="EX37" s="66"/>
      <c r="EY37" s="66"/>
      <c r="EZ37" s="66"/>
      <c r="FA37" s="66"/>
      <c r="FB37" s="66"/>
      <c r="FC37" s="66"/>
      <c r="FD37" s="66"/>
      <c r="FE37" s="66"/>
      <c r="FF37" s="66"/>
      <c r="FG37" s="66"/>
      <c r="FH37" s="66"/>
      <c r="FI37" s="66"/>
      <c r="FJ37" s="66"/>
      <c r="FK37" s="66"/>
      <c r="FL37" s="66"/>
      <c r="FM37" s="66"/>
      <c r="FN37" s="66"/>
      <c r="FO37" s="66"/>
      <c r="FP37" s="66"/>
      <c r="FQ37" s="66"/>
      <c r="FR37" s="66"/>
      <c r="FS37" s="66"/>
      <c r="FT37" s="66"/>
      <c r="FU37" s="66"/>
      <c r="FV37" s="66"/>
      <c r="FW37" s="66"/>
      <c r="FX37" s="66"/>
      <c r="FY37" s="66"/>
      <c r="FZ37" s="66"/>
      <c r="GA37" s="66"/>
      <c r="GB37" s="66"/>
      <c r="GC37" s="66"/>
      <c r="GD37" s="66"/>
      <c r="GE37" s="66"/>
      <c r="GF37" s="66"/>
      <c r="GG37" s="66"/>
      <c r="GH37" s="66"/>
      <c r="GI37" s="66"/>
      <c r="GJ37" s="66"/>
      <c r="GK37" s="66"/>
      <c r="GL37" s="66"/>
      <c r="GM37" s="66"/>
      <c r="GN37" s="66"/>
      <c r="GO37" s="66"/>
      <c r="GP37" s="66"/>
      <c r="GQ37" s="66"/>
      <c r="GR37" s="66"/>
      <c r="GS37" s="66"/>
      <c r="GT37" s="66"/>
      <c r="GU37" s="66"/>
      <c r="GV37" s="66"/>
      <c r="GW37" s="66"/>
      <c r="GX37" s="66"/>
      <c r="GY37" s="66"/>
      <c r="GZ37" s="66"/>
      <c r="HA37" s="66"/>
      <c r="HB37" s="66"/>
      <c r="HC37" s="66"/>
      <c r="HD37" s="66"/>
      <c r="HE37" s="66"/>
      <c r="HF37" s="66"/>
      <c r="HG37" s="66"/>
      <c r="HH37" s="66"/>
      <c r="HI37" s="66"/>
      <c r="HJ37" s="66"/>
      <c r="HK37" s="66"/>
      <c r="HL37" s="66"/>
      <c r="HM37" s="66"/>
      <c r="HN37" s="66"/>
      <c r="HO37" s="66"/>
      <c r="HP37" s="66"/>
      <c r="HQ37" s="66"/>
      <c r="HR37" s="66"/>
      <c r="HS37" s="66"/>
      <c r="HT37" s="66"/>
      <c r="HU37" s="66"/>
      <c r="HV37" s="66"/>
      <c r="HW37" s="66"/>
      <c r="HX37" s="66"/>
      <c r="HY37" s="66"/>
      <c r="HZ37" s="66"/>
      <c r="IA37" s="66"/>
      <c r="IB37" s="66"/>
      <c r="IC37" s="66"/>
      <c r="ID37" s="66"/>
      <c r="IE37" s="66"/>
      <c r="IF37" s="66"/>
      <c r="IG37" s="66"/>
      <c r="IH37" s="66"/>
      <c r="II37" s="66"/>
      <c r="IJ37" s="66"/>
      <c r="IK37" s="66"/>
      <c r="IL37" s="66"/>
      <c r="IM37" s="66"/>
      <c r="IN37" s="66"/>
      <c r="IO37" s="66"/>
      <c r="IP37" s="66"/>
      <c r="IQ37" s="66"/>
      <c r="IR37" s="66"/>
      <c r="IS37" s="66"/>
      <c r="IT37" s="66"/>
      <c r="IU37" s="66"/>
      <c r="IV37" s="66"/>
      <c r="IW37" s="66"/>
      <c r="IX37" s="66"/>
      <c r="IY37" s="66"/>
      <c r="IZ37" s="66"/>
      <c r="JA37" s="66"/>
      <c r="JB37" s="66"/>
      <c r="JC37" s="66"/>
      <c r="JD37" s="66"/>
      <c r="JE37" s="66"/>
      <c r="JF37" s="66"/>
      <c r="JG37" s="66"/>
      <c r="JH37" s="66"/>
      <c r="JI37" s="66"/>
      <c r="JJ37" s="66"/>
      <c r="JK37" s="66"/>
      <c r="JL37" s="66"/>
      <c r="JM37" s="66"/>
      <c r="JN37" s="66"/>
      <c r="JO37" s="66"/>
      <c r="JP37" s="66"/>
      <c r="JQ37" s="66"/>
      <c r="JR37" s="66"/>
      <c r="JS37" s="66"/>
      <c r="JT37" s="66"/>
      <c r="JU37" s="66"/>
      <c r="JV37" s="66"/>
      <c r="JW37" s="66"/>
      <c r="JX37" s="66"/>
      <c r="JY37" s="66"/>
      <c r="JZ37" s="66"/>
      <c r="KA37" s="66"/>
      <c r="KB37" s="66"/>
      <c r="KC37" s="66"/>
      <c r="KD37" s="66"/>
      <c r="KE37" s="66"/>
      <c r="KF37" s="66"/>
      <c r="KG37" s="66"/>
      <c r="KH37" s="66"/>
      <c r="KI37" s="66"/>
      <c r="KJ37" s="66"/>
      <c r="KK37" s="66"/>
      <c r="KL37" s="66"/>
      <c r="KM37" s="66"/>
      <c r="KN37" s="66"/>
      <c r="KO37" s="66"/>
      <c r="KP37" s="66"/>
      <c r="KQ37" s="66"/>
      <c r="KR37" s="66"/>
      <c r="KS37" s="66"/>
      <c r="KT37" s="66"/>
      <c r="KU37" s="66"/>
      <c r="KV37" s="66"/>
      <c r="KW37" s="66"/>
      <c r="KX37" s="66"/>
      <c r="KY37" s="66"/>
      <c r="KZ37" s="66"/>
      <c r="LA37" s="66"/>
      <c r="LB37" s="66"/>
      <c r="LC37" s="66"/>
      <c r="LD37" s="66"/>
      <c r="LE37" s="66"/>
      <c r="LF37" s="66"/>
      <c r="LG37" s="66"/>
      <c r="LH37" s="66"/>
      <c r="LI37" s="66"/>
      <c r="LJ37" s="66"/>
      <c r="LK37" s="66"/>
      <c r="LL37" s="66"/>
      <c r="LM37" s="66"/>
      <c r="LN37" s="66"/>
      <c r="LO37" s="66"/>
      <c r="LP37" s="66"/>
      <c r="LQ37" s="66"/>
      <c r="LR37" s="66"/>
      <c r="LS37" s="66"/>
      <c r="LT37" s="66"/>
      <c r="LU37" s="66"/>
      <c r="LV37" s="66"/>
      <c r="LW37" s="66"/>
      <c r="LX37" s="66"/>
      <c r="LY37" s="66"/>
      <c r="LZ37" s="66"/>
      <c r="MA37" s="66"/>
      <c r="MB37" s="66"/>
      <c r="MC37" s="66"/>
      <c r="MD37" s="66"/>
      <c r="ME37" s="66"/>
      <c r="MF37" s="66"/>
      <c r="MG37" s="66"/>
      <c r="MH37" s="66"/>
      <c r="MI37" s="66"/>
      <c r="MJ37" s="66"/>
      <c r="MK37" s="66"/>
      <c r="ML37" s="66"/>
      <c r="MM37" s="66"/>
      <c r="MN37" s="66"/>
      <c r="MO37" s="66"/>
      <c r="MP37" s="66"/>
      <c r="MQ37" s="66"/>
    </row>
    <row r="38" s="1" customFormat="1" customHeight="1" outlineLevel="2" spans="1:355">
      <c r="A38" s="2"/>
      <c r="B38" s="47" t="s">
        <v>78</v>
      </c>
      <c r="C38" s="47" t="s">
        <v>79</v>
      </c>
      <c r="D38" s="50">
        <v>900</v>
      </c>
      <c r="E38" s="36">
        <v>45413</v>
      </c>
      <c r="F38" s="49" t="s">
        <v>35</v>
      </c>
      <c r="G38" s="49">
        <v>0</v>
      </c>
      <c r="H38" s="49"/>
      <c r="I38" s="77">
        <v>1</v>
      </c>
      <c r="J38" s="78"/>
      <c r="K38" s="78"/>
      <c r="L38" s="49" t="s">
        <v>66</v>
      </c>
      <c r="M38" s="65"/>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66"/>
      <c r="DS38" s="66"/>
      <c r="DT38" s="66"/>
      <c r="DU38" s="66"/>
      <c r="DV38" s="66"/>
      <c r="DW38" s="66"/>
      <c r="DX38" s="66"/>
      <c r="DY38" s="66"/>
      <c r="DZ38" s="66"/>
      <c r="EA38" s="66"/>
      <c r="EB38" s="66"/>
      <c r="EC38" s="66"/>
      <c r="ED38" s="66"/>
      <c r="EE38" s="66"/>
      <c r="EF38" s="66"/>
      <c r="EG38" s="66"/>
      <c r="EH38" s="66"/>
      <c r="EI38" s="66"/>
      <c r="EJ38" s="66"/>
      <c r="EK38" s="66"/>
      <c r="EL38" s="66"/>
      <c r="EM38" s="66"/>
      <c r="EN38" s="66"/>
      <c r="EO38" s="66"/>
      <c r="EP38" s="66"/>
      <c r="EQ38" s="66"/>
      <c r="ER38" s="66"/>
      <c r="ES38" s="66"/>
      <c r="ET38" s="66"/>
      <c r="EU38" s="66"/>
      <c r="EV38" s="66"/>
      <c r="EW38" s="66"/>
      <c r="EX38" s="66"/>
      <c r="EY38" s="66"/>
      <c r="EZ38" s="66"/>
      <c r="FA38" s="66"/>
      <c r="FB38" s="66"/>
      <c r="FC38" s="66"/>
      <c r="FD38" s="66"/>
      <c r="FE38" s="66"/>
      <c r="FF38" s="66"/>
      <c r="FG38" s="66"/>
      <c r="FH38" s="66"/>
      <c r="FI38" s="66"/>
      <c r="FJ38" s="66"/>
      <c r="FK38" s="66"/>
      <c r="FL38" s="66"/>
      <c r="FM38" s="66"/>
      <c r="FN38" s="66"/>
      <c r="FO38" s="66"/>
      <c r="FP38" s="66"/>
      <c r="FQ38" s="66"/>
      <c r="FR38" s="66"/>
      <c r="FS38" s="66"/>
      <c r="FT38" s="66"/>
      <c r="FU38" s="66"/>
      <c r="FV38" s="66"/>
      <c r="FW38" s="66"/>
      <c r="FX38" s="66"/>
      <c r="FY38" s="66"/>
      <c r="FZ38" s="66"/>
      <c r="GA38" s="66"/>
      <c r="GB38" s="66"/>
      <c r="GC38" s="66"/>
      <c r="GD38" s="66"/>
      <c r="GE38" s="66"/>
      <c r="GF38" s="66"/>
      <c r="GG38" s="66"/>
      <c r="GH38" s="66"/>
      <c r="GI38" s="66"/>
      <c r="GJ38" s="66"/>
      <c r="GK38" s="66"/>
      <c r="GL38" s="66"/>
      <c r="GM38" s="66"/>
      <c r="GN38" s="66"/>
      <c r="GO38" s="66"/>
      <c r="GP38" s="66"/>
      <c r="GQ38" s="66"/>
      <c r="GR38" s="66"/>
      <c r="GS38" s="66"/>
      <c r="GT38" s="66"/>
      <c r="GU38" s="66"/>
      <c r="GV38" s="66"/>
      <c r="GW38" s="66"/>
      <c r="GX38" s="66"/>
      <c r="GY38" s="66"/>
      <c r="GZ38" s="66"/>
      <c r="HA38" s="66"/>
      <c r="HB38" s="66"/>
      <c r="HC38" s="66"/>
      <c r="HD38" s="66"/>
      <c r="HE38" s="66"/>
      <c r="HF38" s="66"/>
      <c r="HG38" s="66"/>
      <c r="HH38" s="66"/>
      <c r="HI38" s="66"/>
      <c r="HJ38" s="66"/>
      <c r="HK38" s="66"/>
      <c r="HL38" s="66"/>
      <c r="HM38" s="66"/>
      <c r="HN38" s="66"/>
      <c r="HO38" s="66"/>
      <c r="HP38" s="66"/>
      <c r="HQ38" s="66"/>
      <c r="HR38" s="66"/>
      <c r="HS38" s="66"/>
      <c r="HT38" s="66"/>
      <c r="HU38" s="66"/>
      <c r="HV38" s="66"/>
      <c r="HW38" s="66"/>
      <c r="HX38" s="66"/>
      <c r="HY38" s="66"/>
      <c r="HZ38" s="66"/>
      <c r="IA38" s="66"/>
      <c r="IB38" s="66"/>
      <c r="IC38" s="66"/>
      <c r="ID38" s="66"/>
      <c r="IE38" s="66"/>
      <c r="IF38" s="66"/>
      <c r="IG38" s="66"/>
      <c r="IH38" s="66"/>
      <c r="II38" s="66"/>
      <c r="IJ38" s="66"/>
      <c r="IK38" s="66"/>
      <c r="IL38" s="66"/>
      <c r="IM38" s="66"/>
      <c r="IN38" s="66"/>
      <c r="IO38" s="66"/>
      <c r="IP38" s="66"/>
      <c r="IQ38" s="66"/>
      <c r="IR38" s="66"/>
      <c r="IS38" s="66"/>
      <c r="IT38" s="66"/>
      <c r="IU38" s="66"/>
      <c r="IV38" s="66"/>
      <c r="IW38" s="66"/>
      <c r="IX38" s="66"/>
      <c r="IY38" s="66"/>
      <c r="IZ38" s="66"/>
      <c r="JA38" s="66"/>
      <c r="JB38" s="66"/>
      <c r="JC38" s="66"/>
      <c r="JD38" s="66"/>
      <c r="JE38" s="66"/>
      <c r="JF38" s="66"/>
      <c r="JG38" s="66"/>
      <c r="JH38" s="66"/>
      <c r="JI38" s="66"/>
      <c r="JJ38" s="66"/>
      <c r="JK38" s="66"/>
      <c r="JL38" s="66"/>
      <c r="JM38" s="66"/>
      <c r="JN38" s="66"/>
      <c r="JO38" s="66"/>
      <c r="JP38" s="66"/>
      <c r="JQ38" s="66"/>
      <c r="JR38" s="66"/>
      <c r="JS38" s="66"/>
      <c r="JT38" s="66"/>
      <c r="JU38" s="66"/>
      <c r="JV38" s="66"/>
      <c r="JW38" s="66"/>
      <c r="JX38" s="66"/>
      <c r="JY38" s="66"/>
      <c r="JZ38" s="66"/>
      <c r="KA38" s="66"/>
      <c r="KB38" s="66"/>
      <c r="KC38" s="66"/>
      <c r="KD38" s="66"/>
      <c r="KE38" s="66"/>
      <c r="KF38" s="66"/>
      <c r="KG38" s="66"/>
      <c r="KH38" s="66"/>
      <c r="KI38" s="66"/>
      <c r="KJ38" s="66"/>
      <c r="KK38" s="66"/>
      <c r="KL38" s="66"/>
      <c r="KM38" s="66"/>
      <c r="KN38" s="66"/>
      <c r="KO38" s="66"/>
      <c r="KP38" s="66"/>
      <c r="KQ38" s="66"/>
      <c r="KR38" s="66"/>
      <c r="KS38" s="66"/>
      <c r="KT38" s="66"/>
      <c r="KU38" s="66"/>
      <c r="KV38" s="66"/>
      <c r="KW38" s="66"/>
      <c r="KX38" s="66"/>
      <c r="KY38" s="66"/>
      <c r="KZ38" s="66"/>
      <c r="LA38" s="66"/>
      <c r="LB38" s="66"/>
      <c r="LC38" s="66"/>
      <c r="LD38" s="66"/>
      <c r="LE38" s="66"/>
      <c r="LF38" s="66"/>
      <c r="LG38" s="66"/>
      <c r="LH38" s="66"/>
      <c r="LI38" s="66"/>
      <c r="LJ38" s="66"/>
      <c r="LK38" s="66"/>
      <c r="LL38" s="66"/>
      <c r="LM38" s="66"/>
      <c r="LN38" s="66"/>
      <c r="LO38" s="66"/>
      <c r="LP38" s="66"/>
      <c r="LQ38" s="66"/>
      <c r="LR38" s="66"/>
      <c r="LS38" s="66"/>
      <c r="LT38" s="66"/>
      <c r="LU38" s="66"/>
      <c r="LV38" s="66"/>
      <c r="LW38" s="66"/>
      <c r="LX38" s="66"/>
      <c r="LY38" s="66"/>
      <c r="LZ38" s="66"/>
      <c r="MA38" s="66"/>
      <c r="MB38" s="66"/>
      <c r="MC38" s="66"/>
      <c r="MD38" s="66"/>
      <c r="ME38" s="66"/>
      <c r="MF38" s="66"/>
      <c r="MG38" s="66"/>
      <c r="MH38" s="66"/>
      <c r="MI38" s="66"/>
      <c r="MJ38" s="66"/>
      <c r="MK38" s="66"/>
      <c r="ML38" s="66"/>
      <c r="MM38" s="66"/>
      <c r="MN38" s="66"/>
      <c r="MO38" s="66"/>
      <c r="MP38" s="66"/>
      <c r="MQ38" s="66"/>
    </row>
    <row r="39" s="1" customFormat="1" customHeight="1" outlineLevel="2" spans="1:355">
      <c r="A39" s="2"/>
      <c r="B39" s="47" t="s">
        <v>80</v>
      </c>
      <c r="C39" s="47" t="s">
        <v>81</v>
      </c>
      <c r="D39" s="50">
        <v>900</v>
      </c>
      <c r="E39" s="36">
        <v>45444</v>
      </c>
      <c r="F39" s="49" t="s">
        <v>42</v>
      </c>
      <c r="G39" s="49">
        <v>22</v>
      </c>
      <c r="H39" s="49"/>
      <c r="I39" s="79">
        <v>1</v>
      </c>
      <c r="J39" s="78"/>
      <c r="K39" s="78"/>
      <c r="L39" s="49" t="s">
        <v>66</v>
      </c>
      <c r="M39" s="65"/>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66"/>
      <c r="DS39" s="66"/>
      <c r="DT39" s="66"/>
      <c r="DU39" s="66"/>
      <c r="DV39" s="66"/>
      <c r="DW39" s="66"/>
      <c r="DX39" s="66"/>
      <c r="DY39" s="66"/>
      <c r="DZ39" s="66"/>
      <c r="EA39" s="66"/>
      <c r="EB39" s="66"/>
      <c r="EC39" s="66"/>
      <c r="ED39" s="66"/>
      <c r="EE39" s="66"/>
      <c r="EF39" s="66"/>
      <c r="EG39" s="66"/>
      <c r="EH39" s="66"/>
      <c r="EI39" s="66"/>
      <c r="EJ39" s="66"/>
      <c r="EK39" s="66"/>
      <c r="EL39" s="66"/>
      <c r="EM39" s="66"/>
      <c r="EN39" s="66"/>
      <c r="EO39" s="66"/>
      <c r="EP39" s="66"/>
      <c r="EQ39" s="66"/>
      <c r="ER39" s="66"/>
      <c r="ES39" s="66"/>
      <c r="ET39" s="66"/>
      <c r="EU39" s="66"/>
      <c r="EV39" s="66"/>
      <c r="EW39" s="66"/>
      <c r="EX39" s="66"/>
      <c r="EY39" s="66"/>
      <c r="EZ39" s="66"/>
      <c r="FA39" s="66"/>
      <c r="FB39" s="66"/>
      <c r="FC39" s="66"/>
      <c r="FD39" s="66"/>
      <c r="FE39" s="66"/>
      <c r="FF39" s="66"/>
      <c r="FG39" s="66"/>
      <c r="FH39" s="66"/>
      <c r="FI39" s="66"/>
      <c r="FJ39" s="66"/>
      <c r="FK39" s="66"/>
      <c r="FL39" s="66"/>
      <c r="FM39" s="66"/>
      <c r="FN39" s="66"/>
      <c r="FO39" s="66"/>
      <c r="FP39" s="66"/>
      <c r="FQ39" s="66"/>
      <c r="FR39" s="66"/>
      <c r="FS39" s="66"/>
      <c r="FT39" s="66"/>
      <c r="FU39" s="66"/>
      <c r="FV39" s="66"/>
      <c r="FW39" s="66"/>
      <c r="FX39" s="66"/>
      <c r="FY39" s="66"/>
      <c r="FZ39" s="66"/>
      <c r="GA39" s="66"/>
      <c r="GB39" s="66"/>
      <c r="GC39" s="66"/>
      <c r="GD39" s="66"/>
      <c r="GE39" s="66"/>
      <c r="GF39" s="66"/>
      <c r="GG39" s="66"/>
      <c r="GH39" s="66"/>
      <c r="GI39" s="66"/>
      <c r="GJ39" s="66"/>
      <c r="GK39" s="66"/>
      <c r="GL39" s="66"/>
      <c r="GM39" s="66"/>
      <c r="GN39" s="66"/>
      <c r="GO39" s="66"/>
      <c r="GP39" s="66"/>
      <c r="GQ39" s="66"/>
      <c r="GR39" s="66"/>
      <c r="GS39" s="66"/>
      <c r="GT39" s="66"/>
      <c r="GU39" s="66"/>
      <c r="GV39" s="66"/>
      <c r="GW39" s="66"/>
      <c r="GX39" s="66"/>
      <c r="GY39" s="66"/>
      <c r="GZ39" s="66"/>
      <c r="HA39" s="66"/>
      <c r="HB39" s="66"/>
      <c r="HC39" s="66"/>
      <c r="HD39" s="66"/>
      <c r="HE39" s="66"/>
      <c r="HF39" s="66"/>
      <c r="HG39" s="66"/>
      <c r="HH39" s="66"/>
      <c r="HI39" s="66"/>
      <c r="HJ39" s="66"/>
      <c r="HK39" s="66"/>
      <c r="HL39" s="66"/>
      <c r="HM39" s="66"/>
      <c r="HN39" s="66"/>
      <c r="HO39" s="66"/>
      <c r="HP39" s="66"/>
      <c r="HQ39" s="66"/>
      <c r="HR39" s="66"/>
      <c r="HS39" s="66"/>
      <c r="HT39" s="66"/>
      <c r="HU39" s="66"/>
      <c r="HV39" s="66"/>
      <c r="HW39" s="66"/>
      <c r="HX39" s="66"/>
      <c r="HY39" s="66"/>
      <c r="HZ39" s="66"/>
      <c r="IA39" s="66"/>
      <c r="IB39" s="66"/>
      <c r="IC39" s="66"/>
      <c r="ID39" s="66"/>
      <c r="IE39" s="66"/>
      <c r="IF39" s="66"/>
      <c r="IG39" s="66"/>
      <c r="IH39" s="66"/>
      <c r="II39" s="66"/>
      <c r="IJ39" s="66"/>
      <c r="IK39" s="66"/>
      <c r="IL39" s="66"/>
      <c r="IM39" s="66"/>
      <c r="IN39" s="66"/>
      <c r="IO39" s="66"/>
      <c r="IP39" s="66"/>
      <c r="IQ39" s="66"/>
      <c r="IR39" s="66"/>
      <c r="IS39" s="66"/>
      <c r="IT39" s="66"/>
      <c r="IU39" s="66"/>
      <c r="IV39" s="66"/>
      <c r="IW39" s="66"/>
      <c r="IX39" s="66"/>
      <c r="IY39" s="66"/>
      <c r="IZ39" s="66"/>
      <c r="JA39" s="66"/>
      <c r="JB39" s="66"/>
      <c r="JC39" s="66"/>
      <c r="JD39" s="66"/>
      <c r="JE39" s="66"/>
      <c r="JF39" s="66"/>
      <c r="JG39" s="66"/>
      <c r="JH39" s="66"/>
      <c r="JI39" s="66"/>
      <c r="JJ39" s="66"/>
      <c r="JK39" s="66"/>
      <c r="JL39" s="66"/>
      <c r="JM39" s="66"/>
      <c r="JN39" s="66"/>
      <c r="JO39" s="66"/>
      <c r="JP39" s="66"/>
      <c r="JQ39" s="66"/>
      <c r="JR39" s="66"/>
      <c r="JS39" s="66"/>
      <c r="JT39" s="66"/>
      <c r="JU39" s="66"/>
      <c r="JV39" s="66"/>
      <c r="JW39" s="66"/>
      <c r="JX39" s="66"/>
      <c r="JY39" s="66"/>
      <c r="JZ39" s="66"/>
      <c r="KA39" s="66"/>
      <c r="KB39" s="66"/>
      <c r="KC39" s="66"/>
      <c r="KD39" s="66"/>
      <c r="KE39" s="66"/>
      <c r="KF39" s="66"/>
      <c r="KG39" s="66"/>
      <c r="KH39" s="66"/>
      <c r="KI39" s="66"/>
      <c r="KJ39" s="66"/>
      <c r="KK39" s="66"/>
      <c r="KL39" s="66"/>
      <c r="KM39" s="66"/>
      <c r="KN39" s="66"/>
      <c r="KO39" s="66"/>
      <c r="KP39" s="66"/>
      <c r="KQ39" s="66"/>
      <c r="KR39" s="66"/>
      <c r="KS39" s="66"/>
      <c r="KT39" s="66"/>
      <c r="KU39" s="66"/>
      <c r="KV39" s="66"/>
      <c r="KW39" s="66"/>
      <c r="KX39" s="66"/>
      <c r="KY39" s="66"/>
      <c r="KZ39" s="66"/>
      <c r="LA39" s="66"/>
      <c r="LB39" s="66"/>
      <c r="LC39" s="66"/>
      <c r="LD39" s="66"/>
      <c r="LE39" s="66"/>
      <c r="LF39" s="66"/>
      <c r="LG39" s="66"/>
      <c r="LH39" s="66"/>
      <c r="LI39" s="66"/>
      <c r="LJ39" s="66"/>
      <c r="LK39" s="66"/>
      <c r="LL39" s="66"/>
      <c r="LM39" s="66"/>
      <c r="LN39" s="66"/>
      <c r="LO39" s="66"/>
      <c r="LP39" s="66"/>
      <c r="LQ39" s="66"/>
      <c r="LR39" s="66"/>
      <c r="LS39" s="66"/>
      <c r="LT39" s="66"/>
      <c r="LU39" s="66"/>
      <c r="LV39" s="66"/>
      <c r="LW39" s="66"/>
      <c r="LX39" s="66"/>
      <c r="LY39" s="66"/>
      <c r="LZ39" s="66"/>
      <c r="MA39" s="66"/>
      <c r="MB39" s="66"/>
      <c r="MC39" s="66"/>
      <c r="MD39" s="66"/>
      <c r="ME39" s="66"/>
      <c r="MF39" s="66"/>
      <c r="MG39" s="66"/>
      <c r="MH39" s="66"/>
      <c r="MI39" s="66"/>
      <c r="MJ39" s="66"/>
      <c r="MK39" s="66"/>
      <c r="ML39" s="66"/>
      <c r="MM39" s="66"/>
      <c r="MN39" s="66"/>
      <c r="MO39" s="66"/>
      <c r="MP39" s="66"/>
      <c r="MQ39" s="66"/>
    </row>
    <row r="40" s="1" customFormat="1" customHeight="1" outlineLevel="2" spans="1:355">
      <c r="A40" s="2"/>
      <c r="B40" s="47" t="s">
        <v>82</v>
      </c>
      <c r="C40" s="47" t="s">
        <v>83</v>
      </c>
      <c r="D40" s="50">
        <v>900</v>
      </c>
      <c r="E40" s="36">
        <v>45444</v>
      </c>
      <c r="F40" s="49" t="s">
        <v>42</v>
      </c>
      <c r="G40" s="49">
        <v>16</v>
      </c>
      <c r="H40" s="49"/>
      <c r="I40" s="79">
        <v>1</v>
      </c>
      <c r="J40" s="78"/>
      <c r="K40" s="78"/>
      <c r="L40" s="49" t="s">
        <v>66</v>
      </c>
      <c r="M40" s="65"/>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66"/>
      <c r="EU40" s="66"/>
      <c r="EV40" s="66"/>
      <c r="EW40" s="66"/>
      <c r="EX40" s="66"/>
      <c r="EY40" s="66"/>
      <c r="EZ40" s="66"/>
      <c r="FA40" s="66"/>
      <c r="FB40" s="66"/>
      <c r="FC40" s="66"/>
      <c r="FD40" s="66"/>
      <c r="FE40" s="66"/>
      <c r="FF40" s="66"/>
      <c r="FG40" s="66"/>
      <c r="FH40" s="66"/>
      <c r="FI40" s="66"/>
      <c r="FJ40" s="66"/>
      <c r="FK40" s="66"/>
      <c r="FL40" s="66"/>
      <c r="FM40" s="66"/>
      <c r="FN40" s="66"/>
      <c r="FO40" s="66"/>
      <c r="FP40" s="66"/>
      <c r="FQ40" s="66"/>
      <c r="FR40" s="66"/>
      <c r="FS40" s="66"/>
      <c r="FT40" s="66"/>
      <c r="FU40" s="66"/>
      <c r="FV40" s="66"/>
      <c r="FW40" s="66"/>
      <c r="FX40" s="66"/>
      <c r="FY40" s="66"/>
      <c r="FZ40" s="66"/>
      <c r="GA40" s="66"/>
      <c r="GB40" s="66"/>
      <c r="GC40" s="66"/>
      <c r="GD40" s="66"/>
      <c r="GE40" s="66"/>
      <c r="GF40" s="66"/>
      <c r="GG40" s="66"/>
      <c r="GH40" s="66"/>
      <c r="GI40" s="66"/>
      <c r="GJ40" s="66"/>
      <c r="GK40" s="66"/>
      <c r="GL40" s="66"/>
      <c r="GM40" s="66"/>
      <c r="GN40" s="66"/>
      <c r="GO40" s="66"/>
      <c r="GP40" s="66"/>
      <c r="GQ40" s="66"/>
      <c r="GR40" s="66"/>
      <c r="GS40" s="66"/>
      <c r="GT40" s="66"/>
      <c r="GU40" s="66"/>
      <c r="GV40" s="66"/>
      <c r="GW40" s="66"/>
      <c r="GX40" s="66"/>
      <c r="GY40" s="66"/>
      <c r="GZ40" s="66"/>
      <c r="HA40" s="66"/>
      <c r="HB40" s="66"/>
      <c r="HC40" s="66"/>
      <c r="HD40" s="66"/>
      <c r="HE40" s="66"/>
      <c r="HF40" s="66"/>
      <c r="HG40" s="66"/>
      <c r="HH40" s="66"/>
      <c r="HI40" s="66"/>
      <c r="HJ40" s="66"/>
      <c r="HK40" s="66"/>
      <c r="HL40" s="66"/>
      <c r="HM40" s="66"/>
      <c r="HN40" s="66"/>
      <c r="HO40" s="66"/>
      <c r="HP40" s="66"/>
      <c r="HQ40" s="66"/>
      <c r="HR40" s="66"/>
      <c r="HS40" s="66"/>
      <c r="HT40" s="66"/>
      <c r="HU40" s="66"/>
      <c r="HV40" s="66"/>
      <c r="HW40" s="66"/>
      <c r="HX40" s="66"/>
      <c r="HY40" s="66"/>
      <c r="HZ40" s="66"/>
      <c r="IA40" s="66"/>
      <c r="IB40" s="66"/>
      <c r="IC40" s="66"/>
      <c r="ID40" s="66"/>
      <c r="IE40" s="66"/>
      <c r="IF40" s="66"/>
      <c r="IG40" s="66"/>
      <c r="IH40" s="66"/>
      <c r="II40" s="66"/>
      <c r="IJ40" s="66"/>
      <c r="IK40" s="66"/>
      <c r="IL40" s="66"/>
      <c r="IM40" s="66"/>
      <c r="IN40" s="66"/>
      <c r="IO40" s="66"/>
      <c r="IP40" s="66"/>
      <c r="IQ40" s="66"/>
      <c r="IR40" s="66"/>
      <c r="IS40" s="66"/>
      <c r="IT40" s="66"/>
      <c r="IU40" s="66"/>
      <c r="IV40" s="66"/>
      <c r="IW40" s="66"/>
      <c r="IX40" s="66"/>
      <c r="IY40" s="66"/>
      <c r="IZ40" s="66"/>
      <c r="JA40" s="66"/>
      <c r="JB40" s="66"/>
      <c r="JC40" s="66"/>
      <c r="JD40" s="66"/>
      <c r="JE40" s="66"/>
      <c r="JF40" s="66"/>
      <c r="JG40" s="66"/>
      <c r="JH40" s="66"/>
      <c r="JI40" s="66"/>
      <c r="JJ40" s="66"/>
      <c r="JK40" s="66"/>
      <c r="JL40" s="66"/>
      <c r="JM40" s="66"/>
      <c r="JN40" s="66"/>
      <c r="JO40" s="66"/>
      <c r="JP40" s="66"/>
      <c r="JQ40" s="66"/>
      <c r="JR40" s="66"/>
      <c r="JS40" s="66"/>
      <c r="JT40" s="66"/>
      <c r="JU40" s="66"/>
      <c r="JV40" s="66"/>
      <c r="JW40" s="66"/>
      <c r="JX40" s="66"/>
      <c r="JY40" s="66"/>
      <c r="JZ40" s="66"/>
      <c r="KA40" s="66"/>
      <c r="KB40" s="66"/>
      <c r="KC40" s="66"/>
      <c r="KD40" s="66"/>
      <c r="KE40" s="66"/>
      <c r="KF40" s="66"/>
      <c r="KG40" s="66"/>
      <c r="KH40" s="66"/>
      <c r="KI40" s="66"/>
      <c r="KJ40" s="66"/>
      <c r="KK40" s="66"/>
      <c r="KL40" s="66"/>
      <c r="KM40" s="66"/>
      <c r="KN40" s="66"/>
      <c r="KO40" s="66"/>
      <c r="KP40" s="66"/>
      <c r="KQ40" s="66"/>
      <c r="KR40" s="66"/>
      <c r="KS40" s="66"/>
      <c r="KT40" s="66"/>
      <c r="KU40" s="66"/>
      <c r="KV40" s="66"/>
      <c r="KW40" s="66"/>
      <c r="KX40" s="66"/>
      <c r="KY40" s="66"/>
      <c r="KZ40" s="66"/>
      <c r="LA40" s="66"/>
      <c r="LB40" s="66"/>
      <c r="LC40" s="66"/>
      <c r="LD40" s="66"/>
      <c r="LE40" s="66"/>
      <c r="LF40" s="66"/>
      <c r="LG40" s="66"/>
      <c r="LH40" s="66"/>
      <c r="LI40" s="66"/>
      <c r="LJ40" s="66"/>
      <c r="LK40" s="66"/>
      <c r="LL40" s="66"/>
      <c r="LM40" s="66"/>
      <c r="LN40" s="66"/>
      <c r="LO40" s="66"/>
      <c r="LP40" s="66"/>
      <c r="LQ40" s="66"/>
      <c r="LR40" s="66"/>
      <c r="LS40" s="66"/>
      <c r="LT40" s="66"/>
      <c r="LU40" s="66"/>
      <c r="LV40" s="66"/>
      <c r="LW40" s="66"/>
      <c r="LX40" s="66"/>
      <c r="LY40" s="66"/>
      <c r="LZ40" s="66"/>
      <c r="MA40" s="66"/>
      <c r="MB40" s="66"/>
      <c r="MC40" s="66"/>
      <c r="MD40" s="66"/>
      <c r="ME40" s="66"/>
      <c r="MF40" s="66"/>
      <c r="MG40" s="66"/>
      <c r="MH40" s="66"/>
      <c r="MI40" s="66"/>
      <c r="MJ40" s="66"/>
      <c r="MK40" s="66"/>
      <c r="ML40" s="66"/>
      <c r="MM40" s="66"/>
      <c r="MN40" s="66"/>
      <c r="MO40" s="66"/>
      <c r="MP40" s="66"/>
      <c r="MQ40" s="66"/>
    </row>
    <row r="41" s="1" customFormat="1" customHeight="1" outlineLevel="2" spans="1:355">
      <c r="A41" s="2"/>
      <c r="B41" s="47" t="s">
        <v>84</v>
      </c>
      <c r="C41" s="47" t="s">
        <v>85</v>
      </c>
      <c r="D41" s="50">
        <v>1000</v>
      </c>
      <c r="E41" s="36">
        <v>45444</v>
      </c>
      <c r="F41" s="49" t="s">
        <v>42</v>
      </c>
      <c r="G41" s="49">
        <v>18</v>
      </c>
      <c r="H41" s="49"/>
      <c r="I41" s="77">
        <v>0</v>
      </c>
      <c r="J41" s="78"/>
      <c r="K41" s="78"/>
      <c r="L41" s="49"/>
      <c r="M41" s="65"/>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c r="DP41" s="66"/>
      <c r="DQ41" s="66"/>
      <c r="DR41" s="66"/>
      <c r="DS41" s="66"/>
      <c r="DT41" s="66"/>
      <c r="DU41" s="66"/>
      <c r="DV41" s="66"/>
      <c r="DW41" s="66"/>
      <c r="DX41" s="66"/>
      <c r="DY41" s="66"/>
      <c r="DZ41" s="66"/>
      <c r="EA41" s="66"/>
      <c r="EB41" s="66"/>
      <c r="EC41" s="66"/>
      <c r="ED41" s="66"/>
      <c r="EE41" s="66"/>
      <c r="EF41" s="66"/>
      <c r="EG41" s="66"/>
      <c r="EH41" s="66"/>
      <c r="EI41" s="66"/>
      <c r="EJ41" s="66"/>
      <c r="EK41" s="66"/>
      <c r="EL41" s="66"/>
      <c r="EM41" s="66"/>
      <c r="EN41" s="66"/>
      <c r="EO41" s="66"/>
      <c r="EP41" s="66"/>
      <c r="EQ41" s="66"/>
      <c r="ER41" s="66"/>
      <c r="ES41" s="66"/>
      <c r="ET41" s="66"/>
      <c r="EU41" s="66"/>
      <c r="EV41" s="66"/>
      <c r="EW41" s="66"/>
      <c r="EX41" s="66"/>
      <c r="EY41" s="66"/>
      <c r="EZ41" s="66"/>
      <c r="FA41" s="66"/>
      <c r="FB41" s="66"/>
      <c r="FC41" s="66"/>
      <c r="FD41" s="66"/>
      <c r="FE41" s="66"/>
      <c r="FF41" s="66"/>
      <c r="FG41" s="66"/>
      <c r="FH41" s="66"/>
      <c r="FI41" s="66"/>
      <c r="FJ41" s="66"/>
      <c r="FK41" s="66"/>
      <c r="FL41" s="66"/>
      <c r="FM41" s="66"/>
      <c r="FN41" s="66"/>
      <c r="FO41" s="66"/>
      <c r="FP41" s="66"/>
      <c r="FQ41" s="66"/>
      <c r="FR41" s="66"/>
      <c r="FS41" s="66"/>
      <c r="FT41" s="66"/>
      <c r="FU41" s="66"/>
      <c r="FV41" s="66"/>
      <c r="FW41" s="66"/>
      <c r="FX41" s="66"/>
      <c r="FY41" s="66"/>
      <c r="FZ41" s="66"/>
      <c r="GA41" s="66"/>
      <c r="GB41" s="66"/>
      <c r="GC41" s="66"/>
      <c r="GD41" s="66"/>
      <c r="GE41" s="66"/>
      <c r="GF41" s="66"/>
      <c r="GG41" s="66"/>
      <c r="GH41" s="66"/>
      <c r="GI41" s="66"/>
      <c r="GJ41" s="66"/>
      <c r="GK41" s="66"/>
      <c r="GL41" s="66"/>
      <c r="GM41" s="66"/>
      <c r="GN41" s="66"/>
      <c r="GO41" s="66"/>
      <c r="GP41" s="66"/>
      <c r="GQ41" s="66"/>
      <c r="GR41" s="66"/>
      <c r="GS41" s="66"/>
      <c r="GT41" s="66"/>
      <c r="GU41" s="66"/>
      <c r="GV41" s="66"/>
      <c r="GW41" s="66"/>
      <c r="GX41" s="66"/>
      <c r="GY41" s="66"/>
      <c r="GZ41" s="66"/>
      <c r="HA41" s="66"/>
      <c r="HB41" s="66"/>
      <c r="HC41" s="66"/>
      <c r="HD41" s="66"/>
      <c r="HE41" s="66"/>
      <c r="HF41" s="66"/>
      <c r="HG41" s="66"/>
      <c r="HH41" s="66"/>
      <c r="HI41" s="66"/>
      <c r="HJ41" s="66"/>
      <c r="HK41" s="66"/>
      <c r="HL41" s="66"/>
      <c r="HM41" s="66"/>
      <c r="HN41" s="66"/>
      <c r="HO41" s="66"/>
      <c r="HP41" s="66"/>
      <c r="HQ41" s="66"/>
      <c r="HR41" s="66"/>
      <c r="HS41" s="66"/>
      <c r="HT41" s="66"/>
      <c r="HU41" s="66"/>
      <c r="HV41" s="66"/>
      <c r="HW41" s="66"/>
      <c r="HX41" s="66"/>
      <c r="HY41" s="66"/>
      <c r="HZ41" s="66"/>
      <c r="IA41" s="66"/>
      <c r="IB41" s="66"/>
      <c r="IC41" s="66"/>
      <c r="ID41" s="66"/>
      <c r="IE41" s="66"/>
      <c r="IF41" s="66"/>
      <c r="IG41" s="66"/>
      <c r="IH41" s="66"/>
      <c r="II41" s="66"/>
      <c r="IJ41" s="66"/>
      <c r="IK41" s="66"/>
      <c r="IL41" s="66"/>
      <c r="IM41" s="66"/>
      <c r="IN41" s="66"/>
      <c r="IO41" s="66"/>
      <c r="IP41" s="66"/>
      <c r="IQ41" s="66"/>
      <c r="IR41" s="66"/>
      <c r="IS41" s="66"/>
      <c r="IT41" s="66"/>
      <c r="IU41" s="66"/>
      <c r="IV41" s="66"/>
      <c r="IW41" s="66"/>
      <c r="IX41" s="66"/>
      <c r="IY41" s="66"/>
      <c r="IZ41" s="66"/>
      <c r="JA41" s="66"/>
      <c r="JB41" s="66"/>
      <c r="JC41" s="66"/>
      <c r="JD41" s="66"/>
      <c r="JE41" s="66"/>
      <c r="JF41" s="66"/>
      <c r="JG41" s="66"/>
      <c r="JH41" s="66"/>
      <c r="JI41" s="66"/>
      <c r="JJ41" s="66"/>
      <c r="JK41" s="66"/>
      <c r="JL41" s="66"/>
      <c r="JM41" s="66"/>
      <c r="JN41" s="66"/>
      <c r="JO41" s="66"/>
      <c r="JP41" s="66"/>
      <c r="JQ41" s="66"/>
      <c r="JR41" s="66"/>
      <c r="JS41" s="66"/>
      <c r="JT41" s="66"/>
      <c r="JU41" s="66"/>
      <c r="JV41" s="66"/>
      <c r="JW41" s="66"/>
      <c r="JX41" s="66"/>
      <c r="JY41" s="66"/>
      <c r="JZ41" s="66"/>
      <c r="KA41" s="66"/>
      <c r="KB41" s="66"/>
      <c r="KC41" s="66"/>
      <c r="KD41" s="66"/>
      <c r="KE41" s="66"/>
      <c r="KF41" s="66"/>
      <c r="KG41" s="66"/>
      <c r="KH41" s="66"/>
      <c r="KI41" s="66"/>
      <c r="KJ41" s="66"/>
      <c r="KK41" s="66"/>
      <c r="KL41" s="66"/>
      <c r="KM41" s="66"/>
      <c r="KN41" s="66"/>
      <c r="KO41" s="66"/>
      <c r="KP41" s="66"/>
      <c r="KQ41" s="66"/>
      <c r="KR41" s="66"/>
      <c r="KS41" s="66"/>
      <c r="KT41" s="66"/>
      <c r="KU41" s="66"/>
      <c r="KV41" s="66"/>
      <c r="KW41" s="66"/>
      <c r="KX41" s="66"/>
      <c r="KY41" s="66"/>
      <c r="KZ41" s="66"/>
      <c r="LA41" s="66"/>
      <c r="LB41" s="66"/>
      <c r="LC41" s="66"/>
      <c r="LD41" s="66"/>
      <c r="LE41" s="66"/>
      <c r="LF41" s="66"/>
      <c r="LG41" s="66"/>
      <c r="LH41" s="66"/>
      <c r="LI41" s="66"/>
      <c r="LJ41" s="66"/>
      <c r="LK41" s="66"/>
      <c r="LL41" s="66"/>
      <c r="LM41" s="66"/>
      <c r="LN41" s="66"/>
      <c r="LO41" s="66"/>
      <c r="LP41" s="66"/>
      <c r="LQ41" s="66"/>
      <c r="LR41" s="66"/>
      <c r="LS41" s="66"/>
      <c r="LT41" s="66"/>
      <c r="LU41" s="66"/>
      <c r="LV41" s="66"/>
      <c r="LW41" s="66"/>
      <c r="LX41" s="66"/>
      <c r="LY41" s="66"/>
      <c r="LZ41" s="66"/>
      <c r="MA41" s="66"/>
      <c r="MB41" s="66"/>
      <c r="MC41" s="66"/>
      <c r="MD41" s="66"/>
      <c r="ME41" s="66"/>
      <c r="MF41" s="66"/>
      <c r="MG41" s="66"/>
      <c r="MH41" s="66"/>
      <c r="MI41" s="66"/>
      <c r="MJ41" s="66"/>
      <c r="MK41" s="66"/>
      <c r="ML41" s="66"/>
      <c r="MM41" s="66"/>
      <c r="MN41" s="66"/>
      <c r="MO41" s="66"/>
      <c r="MP41" s="66"/>
      <c r="MQ41" s="66"/>
    </row>
    <row r="42" s="1" customFormat="1" customHeight="1" outlineLevel="2" spans="1:355">
      <c r="A42" s="2"/>
      <c r="B42" s="47" t="s">
        <v>86</v>
      </c>
      <c r="C42" s="47" t="s">
        <v>87</v>
      </c>
      <c r="D42" s="50">
        <v>900</v>
      </c>
      <c r="E42" s="36">
        <v>45444</v>
      </c>
      <c r="F42" s="49" t="s">
        <v>42</v>
      </c>
      <c r="G42" s="49">
        <v>8</v>
      </c>
      <c r="H42" s="49"/>
      <c r="I42" s="79">
        <v>0</v>
      </c>
      <c r="J42" s="78"/>
      <c r="K42" s="78"/>
      <c r="L42" s="49" t="s">
        <v>66</v>
      </c>
      <c r="M42" s="65"/>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c r="DP42" s="66"/>
      <c r="DQ42" s="66"/>
      <c r="DR42" s="66"/>
      <c r="DS42" s="66"/>
      <c r="DT42" s="66"/>
      <c r="DU42" s="66"/>
      <c r="DV42" s="66"/>
      <c r="DW42" s="66"/>
      <c r="DX42" s="66"/>
      <c r="DY42" s="66"/>
      <c r="DZ42" s="66"/>
      <c r="EA42" s="66"/>
      <c r="EB42" s="66"/>
      <c r="EC42" s="66"/>
      <c r="ED42" s="66"/>
      <c r="EE42" s="66"/>
      <c r="EF42" s="66"/>
      <c r="EG42" s="66"/>
      <c r="EH42" s="66"/>
      <c r="EI42" s="66"/>
      <c r="EJ42" s="66"/>
      <c r="EK42" s="66"/>
      <c r="EL42" s="66"/>
      <c r="EM42" s="66"/>
      <c r="EN42" s="66"/>
      <c r="EO42" s="66"/>
      <c r="EP42" s="66"/>
      <c r="EQ42" s="66"/>
      <c r="ER42" s="66"/>
      <c r="ES42" s="66"/>
      <c r="ET42" s="66"/>
      <c r="EU42" s="66"/>
      <c r="EV42" s="66"/>
      <c r="EW42" s="66"/>
      <c r="EX42" s="66"/>
      <c r="EY42" s="66"/>
      <c r="EZ42" s="66"/>
      <c r="FA42" s="66"/>
      <c r="FB42" s="66"/>
      <c r="FC42" s="66"/>
      <c r="FD42" s="66"/>
      <c r="FE42" s="66"/>
      <c r="FF42" s="66"/>
      <c r="FG42" s="66"/>
      <c r="FH42" s="66"/>
      <c r="FI42" s="66"/>
      <c r="FJ42" s="66"/>
      <c r="FK42" s="66"/>
      <c r="FL42" s="66"/>
      <c r="FM42" s="66"/>
      <c r="FN42" s="66"/>
      <c r="FO42" s="66"/>
      <c r="FP42" s="66"/>
      <c r="FQ42" s="66"/>
      <c r="FR42" s="66"/>
      <c r="FS42" s="66"/>
      <c r="FT42" s="66"/>
      <c r="FU42" s="66"/>
      <c r="FV42" s="66"/>
      <c r="FW42" s="66"/>
      <c r="FX42" s="66"/>
      <c r="FY42" s="66"/>
      <c r="FZ42" s="66"/>
      <c r="GA42" s="66"/>
      <c r="GB42" s="66"/>
      <c r="GC42" s="66"/>
      <c r="GD42" s="66"/>
      <c r="GE42" s="66"/>
      <c r="GF42" s="66"/>
      <c r="GG42" s="66"/>
      <c r="GH42" s="66"/>
      <c r="GI42" s="66"/>
      <c r="GJ42" s="66"/>
      <c r="GK42" s="66"/>
      <c r="GL42" s="66"/>
      <c r="GM42" s="66"/>
      <c r="GN42" s="66"/>
      <c r="GO42" s="66"/>
      <c r="GP42" s="66"/>
      <c r="GQ42" s="66"/>
      <c r="GR42" s="66"/>
      <c r="GS42" s="66"/>
      <c r="GT42" s="66"/>
      <c r="GU42" s="66"/>
      <c r="GV42" s="66"/>
      <c r="GW42" s="66"/>
      <c r="GX42" s="66"/>
      <c r="GY42" s="66"/>
      <c r="GZ42" s="66"/>
      <c r="HA42" s="66"/>
      <c r="HB42" s="66"/>
      <c r="HC42" s="66"/>
      <c r="HD42" s="66"/>
      <c r="HE42" s="66"/>
      <c r="HF42" s="66"/>
      <c r="HG42" s="66"/>
      <c r="HH42" s="66"/>
      <c r="HI42" s="66"/>
      <c r="HJ42" s="66"/>
      <c r="HK42" s="66"/>
      <c r="HL42" s="66"/>
      <c r="HM42" s="66"/>
      <c r="HN42" s="66"/>
      <c r="HO42" s="66"/>
      <c r="HP42" s="66"/>
      <c r="HQ42" s="66"/>
      <c r="HR42" s="66"/>
      <c r="HS42" s="66"/>
      <c r="HT42" s="66"/>
      <c r="HU42" s="66"/>
      <c r="HV42" s="66"/>
      <c r="HW42" s="66"/>
      <c r="HX42" s="66"/>
      <c r="HY42" s="66"/>
      <c r="HZ42" s="66"/>
      <c r="IA42" s="66"/>
      <c r="IB42" s="66"/>
      <c r="IC42" s="66"/>
      <c r="ID42" s="66"/>
      <c r="IE42" s="66"/>
      <c r="IF42" s="66"/>
      <c r="IG42" s="66"/>
      <c r="IH42" s="66"/>
      <c r="II42" s="66"/>
      <c r="IJ42" s="66"/>
      <c r="IK42" s="66"/>
      <c r="IL42" s="66"/>
      <c r="IM42" s="66"/>
      <c r="IN42" s="66"/>
      <c r="IO42" s="66"/>
      <c r="IP42" s="66"/>
      <c r="IQ42" s="66"/>
      <c r="IR42" s="66"/>
      <c r="IS42" s="66"/>
      <c r="IT42" s="66"/>
      <c r="IU42" s="66"/>
      <c r="IV42" s="66"/>
      <c r="IW42" s="66"/>
      <c r="IX42" s="66"/>
      <c r="IY42" s="66"/>
      <c r="IZ42" s="66"/>
      <c r="JA42" s="66"/>
      <c r="JB42" s="66"/>
      <c r="JC42" s="66"/>
      <c r="JD42" s="66"/>
      <c r="JE42" s="66"/>
      <c r="JF42" s="66"/>
      <c r="JG42" s="66"/>
      <c r="JH42" s="66"/>
      <c r="JI42" s="66"/>
      <c r="JJ42" s="66"/>
      <c r="JK42" s="66"/>
      <c r="JL42" s="66"/>
      <c r="JM42" s="66"/>
      <c r="JN42" s="66"/>
      <c r="JO42" s="66"/>
      <c r="JP42" s="66"/>
      <c r="JQ42" s="66"/>
      <c r="JR42" s="66"/>
      <c r="JS42" s="66"/>
      <c r="JT42" s="66"/>
      <c r="JU42" s="66"/>
      <c r="JV42" s="66"/>
      <c r="JW42" s="66"/>
      <c r="JX42" s="66"/>
      <c r="JY42" s="66"/>
      <c r="JZ42" s="66"/>
      <c r="KA42" s="66"/>
      <c r="KB42" s="66"/>
      <c r="KC42" s="66"/>
      <c r="KD42" s="66"/>
      <c r="KE42" s="66"/>
      <c r="KF42" s="66"/>
      <c r="KG42" s="66"/>
      <c r="KH42" s="66"/>
      <c r="KI42" s="66"/>
      <c r="KJ42" s="66"/>
      <c r="KK42" s="66"/>
      <c r="KL42" s="66"/>
      <c r="KM42" s="66"/>
      <c r="KN42" s="66"/>
      <c r="KO42" s="66"/>
      <c r="KP42" s="66"/>
      <c r="KQ42" s="66"/>
      <c r="KR42" s="66"/>
      <c r="KS42" s="66"/>
      <c r="KT42" s="66"/>
      <c r="KU42" s="66"/>
      <c r="KV42" s="66"/>
      <c r="KW42" s="66"/>
      <c r="KX42" s="66"/>
      <c r="KY42" s="66"/>
      <c r="KZ42" s="66"/>
      <c r="LA42" s="66"/>
      <c r="LB42" s="66"/>
      <c r="LC42" s="66"/>
      <c r="LD42" s="66"/>
      <c r="LE42" s="66"/>
      <c r="LF42" s="66"/>
      <c r="LG42" s="66"/>
      <c r="LH42" s="66"/>
      <c r="LI42" s="66"/>
      <c r="LJ42" s="66"/>
      <c r="LK42" s="66"/>
      <c r="LL42" s="66"/>
      <c r="LM42" s="66"/>
      <c r="LN42" s="66"/>
      <c r="LO42" s="66"/>
      <c r="LP42" s="66"/>
      <c r="LQ42" s="66"/>
      <c r="LR42" s="66"/>
      <c r="LS42" s="66"/>
      <c r="LT42" s="66"/>
      <c r="LU42" s="66"/>
      <c r="LV42" s="66"/>
      <c r="LW42" s="66"/>
      <c r="LX42" s="66"/>
      <c r="LY42" s="66"/>
      <c r="LZ42" s="66"/>
      <c r="MA42" s="66"/>
      <c r="MB42" s="66"/>
      <c r="MC42" s="66"/>
      <c r="MD42" s="66"/>
      <c r="ME42" s="66"/>
      <c r="MF42" s="66"/>
      <c r="MG42" s="66"/>
      <c r="MH42" s="66"/>
      <c r="MI42" s="66"/>
      <c r="MJ42" s="66"/>
      <c r="MK42" s="66"/>
      <c r="ML42" s="66"/>
      <c r="MM42" s="66"/>
      <c r="MN42" s="66"/>
      <c r="MO42" s="66"/>
      <c r="MP42" s="66"/>
      <c r="MQ42" s="66"/>
    </row>
    <row r="43" s="1" customFormat="1" customHeight="1" outlineLevel="2" spans="1:355">
      <c r="A43" s="2"/>
      <c r="B43" s="47" t="s">
        <v>88</v>
      </c>
      <c r="C43" s="47" t="s">
        <v>89</v>
      </c>
      <c r="D43" s="50">
        <v>900</v>
      </c>
      <c r="E43" s="36">
        <v>45444</v>
      </c>
      <c r="F43" s="49" t="s">
        <v>42</v>
      </c>
      <c r="G43" s="49">
        <v>4</v>
      </c>
      <c r="H43" s="49"/>
      <c r="I43" s="79">
        <v>1</v>
      </c>
      <c r="J43" s="78"/>
      <c r="K43" s="78"/>
      <c r="L43" s="49" t="s">
        <v>74</v>
      </c>
      <c r="M43" s="65"/>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c r="EI43" s="66"/>
      <c r="EJ43" s="66"/>
      <c r="EK43" s="66"/>
      <c r="EL43" s="66"/>
      <c r="EM43" s="66"/>
      <c r="EN43" s="66"/>
      <c r="EO43" s="66"/>
      <c r="EP43" s="66"/>
      <c r="EQ43" s="66"/>
      <c r="ER43" s="66"/>
      <c r="ES43" s="66"/>
      <c r="ET43" s="66"/>
      <c r="EU43" s="66"/>
      <c r="EV43" s="66"/>
      <c r="EW43" s="66"/>
      <c r="EX43" s="66"/>
      <c r="EY43" s="66"/>
      <c r="EZ43" s="66"/>
      <c r="FA43" s="66"/>
      <c r="FB43" s="66"/>
      <c r="FC43" s="66"/>
      <c r="FD43" s="66"/>
      <c r="FE43" s="66"/>
      <c r="FF43" s="66"/>
      <c r="FG43" s="66"/>
      <c r="FH43" s="66"/>
      <c r="FI43" s="66"/>
      <c r="FJ43" s="66"/>
      <c r="FK43" s="66"/>
      <c r="FL43" s="66"/>
      <c r="FM43" s="66"/>
      <c r="FN43" s="66"/>
      <c r="FO43" s="66"/>
      <c r="FP43" s="66"/>
      <c r="FQ43" s="66"/>
      <c r="FR43" s="66"/>
      <c r="FS43" s="66"/>
      <c r="FT43" s="66"/>
      <c r="FU43" s="66"/>
      <c r="FV43" s="66"/>
      <c r="FW43" s="66"/>
      <c r="FX43" s="66"/>
      <c r="FY43" s="66"/>
      <c r="FZ43" s="66"/>
      <c r="GA43" s="66"/>
      <c r="GB43" s="66"/>
      <c r="GC43" s="66"/>
      <c r="GD43" s="66"/>
      <c r="GE43" s="66"/>
      <c r="GF43" s="66"/>
      <c r="GG43" s="66"/>
      <c r="GH43" s="66"/>
      <c r="GI43" s="66"/>
      <c r="GJ43" s="66"/>
      <c r="GK43" s="66"/>
      <c r="GL43" s="66"/>
      <c r="GM43" s="66"/>
      <c r="GN43" s="66"/>
      <c r="GO43" s="66"/>
      <c r="GP43" s="66"/>
      <c r="GQ43" s="66"/>
      <c r="GR43" s="66"/>
      <c r="GS43" s="66"/>
      <c r="GT43" s="66"/>
      <c r="GU43" s="66"/>
      <c r="GV43" s="66"/>
      <c r="GW43" s="66"/>
      <c r="GX43" s="66"/>
      <c r="GY43" s="66"/>
      <c r="GZ43" s="66"/>
      <c r="HA43" s="66"/>
      <c r="HB43" s="66"/>
      <c r="HC43" s="66"/>
      <c r="HD43" s="66"/>
      <c r="HE43" s="66"/>
      <c r="HF43" s="66"/>
      <c r="HG43" s="66"/>
      <c r="HH43" s="66"/>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c r="IS43" s="66"/>
      <c r="IT43" s="66"/>
      <c r="IU43" s="66"/>
      <c r="IV43" s="66"/>
      <c r="IW43" s="66"/>
      <c r="IX43" s="66"/>
      <c r="IY43" s="66"/>
      <c r="IZ43" s="66"/>
      <c r="JA43" s="66"/>
      <c r="JB43" s="66"/>
      <c r="JC43" s="66"/>
      <c r="JD43" s="66"/>
      <c r="JE43" s="66"/>
      <c r="JF43" s="66"/>
      <c r="JG43" s="66"/>
      <c r="JH43" s="66"/>
      <c r="JI43" s="66"/>
      <c r="JJ43" s="66"/>
      <c r="JK43" s="66"/>
      <c r="JL43" s="66"/>
      <c r="JM43" s="66"/>
      <c r="JN43" s="66"/>
      <c r="JO43" s="66"/>
      <c r="JP43" s="66"/>
      <c r="JQ43" s="66"/>
      <c r="JR43" s="66"/>
      <c r="JS43" s="66"/>
      <c r="JT43" s="66"/>
      <c r="JU43" s="66"/>
      <c r="JV43" s="66"/>
      <c r="JW43" s="66"/>
      <c r="JX43" s="66"/>
      <c r="JY43" s="66"/>
      <c r="JZ43" s="66"/>
      <c r="KA43" s="66"/>
      <c r="KB43" s="66"/>
      <c r="KC43" s="66"/>
      <c r="KD43" s="66"/>
      <c r="KE43" s="66"/>
      <c r="KF43" s="66"/>
      <c r="KG43" s="66"/>
      <c r="KH43" s="66"/>
      <c r="KI43" s="66"/>
      <c r="KJ43" s="66"/>
      <c r="KK43" s="66"/>
      <c r="KL43" s="66"/>
      <c r="KM43" s="66"/>
      <c r="KN43" s="66"/>
      <c r="KO43" s="66"/>
      <c r="KP43" s="66"/>
      <c r="KQ43" s="66"/>
      <c r="KR43" s="66"/>
      <c r="KS43" s="66"/>
      <c r="KT43" s="66"/>
      <c r="KU43" s="66"/>
      <c r="KV43" s="66"/>
      <c r="KW43" s="66"/>
      <c r="KX43" s="66"/>
      <c r="KY43" s="66"/>
      <c r="KZ43" s="66"/>
      <c r="LA43" s="66"/>
      <c r="LB43" s="66"/>
      <c r="LC43" s="66"/>
      <c r="LD43" s="66"/>
      <c r="LE43" s="66"/>
      <c r="LF43" s="66"/>
      <c r="LG43" s="66"/>
      <c r="LH43" s="66"/>
      <c r="LI43" s="66"/>
      <c r="LJ43" s="66"/>
      <c r="LK43" s="66"/>
      <c r="LL43" s="66"/>
      <c r="LM43" s="66"/>
      <c r="LN43" s="66"/>
      <c r="LO43" s="66"/>
      <c r="LP43" s="66"/>
      <c r="LQ43" s="66"/>
      <c r="LR43" s="66"/>
      <c r="LS43" s="66"/>
      <c r="LT43" s="66"/>
      <c r="LU43" s="66"/>
      <c r="LV43" s="66"/>
      <c r="LW43" s="66"/>
      <c r="LX43" s="66"/>
      <c r="LY43" s="66"/>
      <c r="LZ43" s="66"/>
      <c r="MA43" s="66"/>
      <c r="MB43" s="66"/>
      <c r="MC43" s="66"/>
      <c r="MD43" s="66"/>
      <c r="ME43" s="66"/>
      <c r="MF43" s="66"/>
      <c r="MG43" s="66"/>
      <c r="MH43" s="66"/>
      <c r="MI43" s="66"/>
      <c r="MJ43" s="66"/>
      <c r="MK43" s="66"/>
      <c r="ML43" s="66"/>
      <c r="MM43" s="66"/>
      <c r="MN43" s="66"/>
      <c r="MO43" s="66"/>
      <c r="MP43" s="66"/>
      <c r="MQ43" s="66"/>
    </row>
    <row r="44" s="1" customFormat="1" customHeight="1" outlineLevel="2" spans="1:355">
      <c r="A44" s="2"/>
      <c r="B44" s="47" t="s">
        <v>90</v>
      </c>
      <c r="C44" s="47" t="s">
        <v>91</v>
      </c>
      <c r="D44" s="50">
        <v>1000</v>
      </c>
      <c r="E44" s="36">
        <v>45444</v>
      </c>
      <c r="F44" s="49" t="s">
        <v>48</v>
      </c>
      <c r="G44" s="49">
        <v>16</v>
      </c>
      <c r="H44" s="49"/>
      <c r="I44" s="79">
        <v>1</v>
      </c>
      <c r="J44" s="78"/>
      <c r="K44" s="78"/>
      <c r="L44" s="49"/>
      <c r="M44" s="65"/>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c r="DP44" s="66"/>
      <c r="DQ44" s="66"/>
      <c r="DR44" s="66"/>
      <c r="DS44" s="66"/>
      <c r="DT44" s="66"/>
      <c r="DU44" s="66"/>
      <c r="DV44" s="66"/>
      <c r="DW44" s="66"/>
      <c r="DX44" s="66"/>
      <c r="DY44" s="66"/>
      <c r="DZ44" s="66"/>
      <c r="EA44" s="66"/>
      <c r="EB44" s="66"/>
      <c r="EC44" s="66"/>
      <c r="ED44" s="66"/>
      <c r="EE44" s="66"/>
      <c r="EF44" s="66"/>
      <c r="EG44" s="66"/>
      <c r="EH44" s="66"/>
      <c r="EI44" s="66"/>
      <c r="EJ44" s="66"/>
      <c r="EK44" s="66"/>
      <c r="EL44" s="66"/>
      <c r="EM44" s="66"/>
      <c r="EN44" s="66"/>
      <c r="EO44" s="66"/>
      <c r="EP44" s="66"/>
      <c r="EQ44" s="66"/>
      <c r="ER44" s="66"/>
      <c r="ES44" s="66"/>
      <c r="ET44" s="66"/>
      <c r="EU44" s="66"/>
      <c r="EV44" s="66"/>
      <c r="EW44" s="66"/>
      <c r="EX44" s="66"/>
      <c r="EY44" s="66"/>
      <c r="EZ44" s="66"/>
      <c r="FA44" s="66"/>
      <c r="FB44" s="66"/>
      <c r="FC44" s="66"/>
      <c r="FD44" s="66"/>
      <c r="FE44" s="66"/>
      <c r="FF44" s="66"/>
      <c r="FG44" s="66"/>
      <c r="FH44" s="66"/>
      <c r="FI44" s="66"/>
      <c r="FJ44" s="66"/>
      <c r="FK44" s="66"/>
      <c r="FL44" s="66"/>
      <c r="FM44" s="66"/>
      <c r="FN44" s="66"/>
      <c r="FO44" s="66"/>
      <c r="FP44" s="66"/>
      <c r="FQ44" s="66"/>
      <c r="FR44" s="66"/>
      <c r="FS44" s="66"/>
      <c r="FT44" s="66"/>
      <c r="FU44" s="66"/>
      <c r="FV44" s="66"/>
      <c r="FW44" s="66"/>
      <c r="FX44" s="66"/>
      <c r="FY44" s="66"/>
      <c r="FZ44" s="66"/>
      <c r="GA44" s="66"/>
      <c r="GB44" s="66"/>
      <c r="GC44" s="66"/>
      <c r="GD44" s="66"/>
      <c r="GE44" s="66"/>
      <c r="GF44" s="66"/>
      <c r="GG44" s="66"/>
      <c r="GH44" s="66"/>
      <c r="GI44" s="66"/>
      <c r="GJ44" s="66"/>
      <c r="GK44" s="66"/>
      <c r="GL44" s="66"/>
      <c r="GM44" s="66"/>
      <c r="GN44" s="66"/>
      <c r="GO44" s="66"/>
      <c r="GP44" s="66"/>
      <c r="GQ44" s="66"/>
      <c r="GR44" s="66"/>
      <c r="GS44" s="66"/>
      <c r="GT44" s="66"/>
      <c r="GU44" s="66"/>
      <c r="GV44" s="66"/>
      <c r="GW44" s="66"/>
      <c r="GX44" s="66"/>
      <c r="GY44" s="66"/>
      <c r="GZ44" s="66"/>
      <c r="HA44" s="66"/>
      <c r="HB44" s="66"/>
      <c r="HC44" s="66"/>
      <c r="HD44" s="66"/>
      <c r="HE44" s="66"/>
      <c r="HF44" s="66"/>
      <c r="HG44" s="66"/>
      <c r="HH44" s="66"/>
      <c r="HI44" s="66"/>
      <c r="HJ44" s="66"/>
      <c r="HK44" s="66"/>
      <c r="HL44" s="66"/>
      <c r="HM44" s="66"/>
      <c r="HN44" s="66"/>
      <c r="HO44" s="66"/>
      <c r="HP44" s="66"/>
      <c r="HQ44" s="66"/>
      <c r="HR44" s="66"/>
      <c r="HS44" s="66"/>
      <c r="HT44" s="66"/>
      <c r="HU44" s="66"/>
      <c r="HV44" s="66"/>
      <c r="HW44" s="66"/>
      <c r="HX44" s="66"/>
      <c r="HY44" s="66"/>
      <c r="HZ44" s="66"/>
      <c r="IA44" s="66"/>
      <c r="IB44" s="66"/>
      <c r="IC44" s="66"/>
      <c r="ID44" s="66"/>
      <c r="IE44" s="66"/>
      <c r="IF44" s="66"/>
      <c r="IG44" s="66"/>
      <c r="IH44" s="66"/>
      <c r="II44" s="66"/>
      <c r="IJ44" s="66"/>
      <c r="IK44" s="66"/>
      <c r="IL44" s="66"/>
      <c r="IM44" s="66"/>
      <c r="IN44" s="66"/>
      <c r="IO44" s="66"/>
      <c r="IP44" s="66"/>
      <c r="IQ44" s="66"/>
      <c r="IR44" s="66"/>
      <c r="IS44" s="66"/>
      <c r="IT44" s="66"/>
      <c r="IU44" s="66"/>
      <c r="IV44" s="66"/>
      <c r="IW44" s="66"/>
      <c r="IX44" s="66"/>
      <c r="IY44" s="66"/>
      <c r="IZ44" s="66"/>
      <c r="JA44" s="66"/>
      <c r="JB44" s="66"/>
      <c r="JC44" s="66"/>
      <c r="JD44" s="66"/>
      <c r="JE44" s="66"/>
      <c r="JF44" s="66"/>
      <c r="JG44" s="66"/>
      <c r="JH44" s="66"/>
      <c r="JI44" s="66"/>
      <c r="JJ44" s="66"/>
      <c r="JK44" s="66"/>
      <c r="JL44" s="66"/>
      <c r="JM44" s="66"/>
      <c r="JN44" s="66"/>
      <c r="JO44" s="66"/>
      <c r="JP44" s="66"/>
      <c r="JQ44" s="66"/>
      <c r="JR44" s="66"/>
      <c r="JS44" s="66"/>
      <c r="JT44" s="66"/>
      <c r="JU44" s="66"/>
      <c r="JV44" s="66"/>
      <c r="JW44" s="66"/>
      <c r="JX44" s="66"/>
      <c r="JY44" s="66"/>
      <c r="JZ44" s="66"/>
      <c r="KA44" s="66"/>
      <c r="KB44" s="66"/>
      <c r="KC44" s="66"/>
      <c r="KD44" s="66"/>
      <c r="KE44" s="66"/>
      <c r="KF44" s="66"/>
      <c r="KG44" s="66"/>
      <c r="KH44" s="66"/>
      <c r="KI44" s="66"/>
      <c r="KJ44" s="66"/>
      <c r="KK44" s="66"/>
      <c r="KL44" s="66"/>
      <c r="KM44" s="66"/>
      <c r="KN44" s="66"/>
      <c r="KO44" s="66"/>
      <c r="KP44" s="66"/>
      <c r="KQ44" s="66"/>
      <c r="KR44" s="66"/>
      <c r="KS44" s="66"/>
      <c r="KT44" s="66"/>
      <c r="KU44" s="66"/>
      <c r="KV44" s="66"/>
      <c r="KW44" s="66"/>
      <c r="KX44" s="66"/>
      <c r="KY44" s="66"/>
      <c r="KZ44" s="66"/>
      <c r="LA44" s="66"/>
      <c r="LB44" s="66"/>
      <c r="LC44" s="66"/>
      <c r="LD44" s="66"/>
      <c r="LE44" s="66"/>
      <c r="LF44" s="66"/>
      <c r="LG44" s="66"/>
      <c r="LH44" s="66"/>
      <c r="LI44" s="66"/>
      <c r="LJ44" s="66"/>
      <c r="LK44" s="66"/>
      <c r="LL44" s="66"/>
      <c r="LM44" s="66"/>
      <c r="LN44" s="66"/>
      <c r="LO44" s="66"/>
      <c r="LP44" s="66"/>
      <c r="LQ44" s="66"/>
      <c r="LR44" s="66"/>
      <c r="LS44" s="66"/>
      <c r="LT44" s="66"/>
      <c r="LU44" s="66"/>
      <c r="LV44" s="66"/>
      <c r="LW44" s="66"/>
      <c r="LX44" s="66"/>
      <c r="LY44" s="66"/>
      <c r="LZ44" s="66"/>
      <c r="MA44" s="66"/>
      <c r="MB44" s="66"/>
      <c r="MC44" s="66"/>
      <c r="MD44" s="66"/>
      <c r="ME44" s="66"/>
      <c r="MF44" s="66"/>
      <c r="MG44" s="66"/>
      <c r="MH44" s="66"/>
      <c r="MI44" s="66"/>
      <c r="MJ44" s="66"/>
      <c r="MK44" s="66"/>
      <c r="ML44" s="66"/>
      <c r="MM44" s="66"/>
      <c r="MN44" s="66"/>
      <c r="MO44" s="66"/>
      <c r="MP44" s="66"/>
      <c r="MQ44" s="66"/>
    </row>
    <row r="45" s="1" customFormat="1" customHeight="1" outlineLevel="2" spans="1:355">
      <c r="A45" s="2"/>
      <c r="B45" s="47" t="s">
        <v>92</v>
      </c>
      <c r="C45" s="47" t="s">
        <v>93</v>
      </c>
      <c r="D45" s="50">
        <v>800</v>
      </c>
      <c r="E45" s="52"/>
      <c r="F45" s="49" t="s">
        <v>42</v>
      </c>
      <c r="G45" s="49" t="s">
        <v>94</v>
      </c>
      <c r="H45" s="49"/>
      <c r="I45" s="77">
        <v>0</v>
      </c>
      <c r="J45" s="78"/>
      <c r="K45" s="78"/>
      <c r="L45" s="49"/>
      <c r="M45" s="65"/>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c r="DP45" s="66"/>
      <c r="DQ45" s="66"/>
      <c r="DR45" s="66"/>
      <c r="DS45" s="66"/>
      <c r="DT45" s="66"/>
      <c r="DU45" s="66"/>
      <c r="DV45" s="66"/>
      <c r="DW45" s="66"/>
      <c r="DX45" s="66"/>
      <c r="DY45" s="66"/>
      <c r="DZ45" s="66"/>
      <c r="EA45" s="66"/>
      <c r="EB45" s="66"/>
      <c r="EC45" s="66"/>
      <c r="ED45" s="66"/>
      <c r="EE45" s="66"/>
      <c r="EF45" s="66"/>
      <c r="EG45" s="66"/>
      <c r="EH45" s="66"/>
      <c r="EI45" s="66"/>
      <c r="EJ45" s="66"/>
      <c r="EK45" s="66"/>
      <c r="EL45" s="66"/>
      <c r="EM45" s="66"/>
      <c r="EN45" s="66"/>
      <c r="EO45" s="66"/>
      <c r="EP45" s="66"/>
      <c r="EQ45" s="66"/>
      <c r="ER45" s="66"/>
      <c r="ES45" s="66"/>
      <c r="ET45" s="66"/>
      <c r="EU45" s="66"/>
      <c r="EV45" s="66"/>
      <c r="EW45" s="66"/>
      <c r="EX45" s="66"/>
      <c r="EY45" s="66"/>
      <c r="EZ45" s="66"/>
      <c r="FA45" s="66"/>
      <c r="FB45" s="66"/>
      <c r="FC45" s="66"/>
      <c r="FD45" s="66"/>
      <c r="FE45" s="66"/>
      <c r="FF45" s="66"/>
      <c r="FG45" s="66"/>
      <c r="FH45" s="66"/>
      <c r="FI45" s="66"/>
      <c r="FJ45" s="66"/>
      <c r="FK45" s="66"/>
      <c r="FL45" s="66"/>
      <c r="FM45" s="66"/>
      <c r="FN45" s="66"/>
      <c r="FO45" s="66"/>
      <c r="FP45" s="66"/>
      <c r="FQ45" s="66"/>
      <c r="FR45" s="66"/>
      <c r="FS45" s="66"/>
      <c r="FT45" s="66"/>
      <c r="FU45" s="66"/>
      <c r="FV45" s="66"/>
      <c r="FW45" s="66"/>
      <c r="FX45" s="66"/>
      <c r="FY45" s="66"/>
      <c r="FZ45" s="66"/>
      <c r="GA45" s="66"/>
      <c r="GB45" s="66"/>
      <c r="GC45" s="66"/>
      <c r="GD45" s="66"/>
      <c r="GE45" s="66"/>
      <c r="GF45" s="66"/>
      <c r="GG45" s="66"/>
      <c r="GH45" s="66"/>
      <c r="GI45" s="66"/>
      <c r="GJ45" s="66"/>
      <c r="GK45" s="66"/>
      <c r="GL45" s="66"/>
      <c r="GM45" s="66"/>
      <c r="GN45" s="66"/>
      <c r="GO45" s="66"/>
      <c r="GP45" s="66"/>
      <c r="GQ45" s="66"/>
      <c r="GR45" s="66"/>
      <c r="GS45" s="66"/>
      <c r="GT45" s="66"/>
      <c r="GU45" s="66"/>
      <c r="GV45" s="66"/>
      <c r="GW45" s="66"/>
      <c r="GX45" s="66"/>
      <c r="GY45" s="66"/>
      <c r="GZ45" s="66"/>
      <c r="HA45" s="66"/>
      <c r="HB45" s="66"/>
      <c r="HC45" s="66"/>
      <c r="HD45" s="66"/>
      <c r="HE45" s="66"/>
      <c r="HF45" s="66"/>
      <c r="HG45" s="66"/>
      <c r="HH45" s="66"/>
      <c r="HI45" s="66"/>
      <c r="HJ45" s="66"/>
      <c r="HK45" s="66"/>
      <c r="HL45" s="66"/>
      <c r="HM45" s="66"/>
      <c r="HN45" s="66"/>
      <c r="HO45" s="66"/>
      <c r="HP45" s="66"/>
      <c r="HQ45" s="66"/>
      <c r="HR45" s="66"/>
      <c r="HS45" s="66"/>
      <c r="HT45" s="66"/>
      <c r="HU45" s="66"/>
      <c r="HV45" s="66"/>
      <c r="HW45" s="66"/>
      <c r="HX45" s="66"/>
      <c r="HY45" s="66"/>
      <c r="HZ45" s="66"/>
      <c r="IA45" s="66"/>
      <c r="IB45" s="66"/>
      <c r="IC45" s="66"/>
      <c r="ID45" s="66"/>
      <c r="IE45" s="66"/>
      <c r="IF45" s="66"/>
      <c r="IG45" s="66"/>
      <c r="IH45" s="66"/>
      <c r="II45" s="66"/>
      <c r="IJ45" s="66"/>
      <c r="IK45" s="66"/>
      <c r="IL45" s="66"/>
      <c r="IM45" s="66"/>
      <c r="IN45" s="66"/>
      <c r="IO45" s="66"/>
      <c r="IP45" s="66"/>
      <c r="IQ45" s="66"/>
      <c r="IR45" s="66"/>
      <c r="IS45" s="66"/>
      <c r="IT45" s="66"/>
      <c r="IU45" s="66"/>
      <c r="IV45" s="66"/>
      <c r="IW45" s="66"/>
      <c r="IX45" s="66"/>
      <c r="IY45" s="66"/>
      <c r="IZ45" s="66"/>
      <c r="JA45" s="66"/>
      <c r="JB45" s="66"/>
      <c r="JC45" s="66"/>
      <c r="JD45" s="66"/>
      <c r="JE45" s="66"/>
      <c r="JF45" s="66"/>
      <c r="JG45" s="66"/>
      <c r="JH45" s="66"/>
      <c r="JI45" s="66"/>
      <c r="JJ45" s="66"/>
      <c r="JK45" s="66"/>
      <c r="JL45" s="66"/>
      <c r="JM45" s="66"/>
      <c r="JN45" s="66"/>
      <c r="JO45" s="66"/>
      <c r="JP45" s="66"/>
      <c r="JQ45" s="66"/>
      <c r="JR45" s="66"/>
      <c r="JS45" s="66"/>
      <c r="JT45" s="66"/>
      <c r="JU45" s="66"/>
      <c r="JV45" s="66"/>
      <c r="JW45" s="66"/>
      <c r="JX45" s="66"/>
      <c r="JY45" s="66"/>
      <c r="JZ45" s="66"/>
      <c r="KA45" s="66"/>
      <c r="KB45" s="66"/>
      <c r="KC45" s="66"/>
      <c r="KD45" s="66"/>
      <c r="KE45" s="66"/>
      <c r="KF45" s="66"/>
      <c r="KG45" s="66"/>
      <c r="KH45" s="66"/>
      <c r="KI45" s="66"/>
      <c r="KJ45" s="66"/>
      <c r="KK45" s="66"/>
      <c r="KL45" s="66"/>
      <c r="KM45" s="66"/>
      <c r="KN45" s="66"/>
      <c r="KO45" s="66"/>
      <c r="KP45" s="66"/>
      <c r="KQ45" s="66"/>
      <c r="KR45" s="66"/>
      <c r="KS45" s="66"/>
      <c r="KT45" s="66"/>
      <c r="KU45" s="66"/>
      <c r="KV45" s="66"/>
      <c r="KW45" s="66"/>
      <c r="KX45" s="66"/>
      <c r="KY45" s="66"/>
      <c r="KZ45" s="66"/>
      <c r="LA45" s="66"/>
      <c r="LB45" s="66"/>
      <c r="LC45" s="66"/>
      <c r="LD45" s="66"/>
      <c r="LE45" s="66"/>
      <c r="LF45" s="66"/>
      <c r="LG45" s="66"/>
      <c r="LH45" s="66"/>
      <c r="LI45" s="66"/>
      <c r="LJ45" s="66"/>
      <c r="LK45" s="66"/>
      <c r="LL45" s="66"/>
      <c r="LM45" s="66"/>
      <c r="LN45" s="66"/>
      <c r="LO45" s="66"/>
      <c r="LP45" s="66"/>
      <c r="LQ45" s="66"/>
      <c r="LR45" s="66"/>
      <c r="LS45" s="66"/>
      <c r="LT45" s="66"/>
      <c r="LU45" s="66"/>
      <c r="LV45" s="66"/>
      <c r="LW45" s="66"/>
      <c r="LX45" s="66"/>
      <c r="LY45" s="66"/>
      <c r="LZ45" s="66"/>
      <c r="MA45" s="66"/>
      <c r="MB45" s="66"/>
      <c r="MC45" s="66"/>
      <c r="MD45" s="66"/>
      <c r="ME45" s="66"/>
      <c r="MF45" s="66"/>
      <c r="MG45" s="66"/>
      <c r="MH45" s="66"/>
      <c r="MI45" s="66"/>
      <c r="MJ45" s="66"/>
      <c r="MK45" s="66"/>
      <c r="ML45" s="66"/>
      <c r="MM45" s="66"/>
      <c r="MN45" s="66"/>
      <c r="MO45" s="66"/>
      <c r="MP45" s="66"/>
      <c r="MQ45" s="66"/>
    </row>
    <row r="46" s="1" customFormat="1" customHeight="1" outlineLevel="2" spans="1:355">
      <c r="A46" s="2"/>
      <c r="B46" s="47" t="s">
        <v>95</v>
      </c>
      <c r="C46" s="47" t="s">
        <v>96</v>
      </c>
      <c r="D46" s="50">
        <v>800</v>
      </c>
      <c r="E46" s="52"/>
      <c r="F46" s="49" t="s">
        <v>42</v>
      </c>
      <c r="G46" s="49" t="s">
        <v>94</v>
      </c>
      <c r="H46" s="49"/>
      <c r="I46" s="77">
        <v>0</v>
      </c>
      <c r="J46" s="78"/>
      <c r="K46" s="78"/>
      <c r="L46" s="49"/>
      <c r="M46" s="65"/>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c r="EI46" s="66"/>
      <c r="EJ46" s="66"/>
      <c r="EK46" s="66"/>
      <c r="EL46" s="66"/>
      <c r="EM46" s="66"/>
      <c r="EN46" s="66"/>
      <c r="EO46" s="66"/>
      <c r="EP46" s="66"/>
      <c r="EQ46" s="66"/>
      <c r="ER46" s="66"/>
      <c r="ES46" s="66"/>
      <c r="ET46" s="66"/>
      <c r="EU46" s="66"/>
      <c r="EV46" s="66"/>
      <c r="EW46" s="66"/>
      <c r="EX46" s="66"/>
      <c r="EY46" s="66"/>
      <c r="EZ46" s="66"/>
      <c r="FA46" s="66"/>
      <c r="FB46" s="66"/>
      <c r="FC46" s="66"/>
      <c r="FD46" s="66"/>
      <c r="FE46" s="66"/>
      <c r="FF46" s="66"/>
      <c r="FG46" s="66"/>
      <c r="FH46" s="66"/>
      <c r="FI46" s="66"/>
      <c r="FJ46" s="66"/>
      <c r="FK46" s="66"/>
      <c r="FL46" s="66"/>
      <c r="FM46" s="66"/>
      <c r="FN46" s="66"/>
      <c r="FO46" s="66"/>
      <c r="FP46" s="66"/>
      <c r="FQ46" s="66"/>
      <c r="FR46" s="66"/>
      <c r="FS46" s="66"/>
      <c r="FT46" s="66"/>
      <c r="FU46" s="66"/>
      <c r="FV46" s="66"/>
      <c r="FW46" s="66"/>
      <c r="FX46" s="66"/>
      <c r="FY46" s="66"/>
      <c r="FZ46" s="66"/>
      <c r="GA46" s="66"/>
      <c r="GB46" s="66"/>
      <c r="GC46" s="66"/>
      <c r="GD46" s="66"/>
      <c r="GE46" s="66"/>
      <c r="GF46" s="66"/>
      <c r="GG46" s="66"/>
      <c r="GH46" s="66"/>
      <c r="GI46" s="66"/>
      <c r="GJ46" s="66"/>
      <c r="GK46" s="66"/>
      <c r="GL46" s="66"/>
      <c r="GM46" s="66"/>
      <c r="GN46" s="66"/>
      <c r="GO46" s="66"/>
      <c r="GP46" s="66"/>
      <c r="GQ46" s="66"/>
      <c r="GR46" s="66"/>
      <c r="GS46" s="66"/>
      <c r="GT46" s="66"/>
      <c r="GU46" s="66"/>
      <c r="GV46" s="66"/>
      <c r="GW46" s="66"/>
      <c r="GX46" s="66"/>
      <c r="GY46" s="66"/>
      <c r="GZ46" s="66"/>
      <c r="HA46" s="66"/>
      <c r="HB46" s="66"/>
      <c r="HC46" s="66"/>
      <c r="HD46" s="66"/>
      <c r="HE46" s="66"/>
      <c r="HF46" s="66"/>
      <c r="HG46" s="66"/>
      <c r="HH46" s="66"/>
      <c r="HI46" s="66"/>
      <c r="HJ46" s="66"/>
      <c r="HK46" s="66"/>
      <c r="HL46" s="66"/>
      <c r="HM46" s="66"/>
      <c r="HN46" s="66"/>
      <c r="HO46" s="66"/>
      <c r="HP46" s="66"/>
      <c r="HQ46" s="66"/>
      <c r="HR46" s="66"/>
      <c r="HS46" s="66"/>
      <c r="HT46" s="66"/>
      <c r="HU46" s="66"/>
      <c r="HV46" s="66"/>
      <c r="HW46" s="66"/>
      <c r="HX46" s="66"/>
      <c r="HY46" s="66"/>
      <c r="HZ46" s="66"/>
      <c r="IA46" s="66"/>
      <c r="IB46" s="66"/>
      <c r="IC46" s="66"/>
      <c r="ID46" s="66"/>
      <c r="IE46" s="66"/>
      <c r="IF46" s="66"/>
      <c r="IG46" s="66"/>
      <c r="IH46" s="66"/>
      <c r="II46" s="66"/>
      <c r="IJ46" s="66"/>
      <c r="IK46" s="66"/>
      <c r="IL46" s="66"/>
      <c r="IM46" s="66"/>
      <c r="IN46" s="66"/>
      <c r="IO46" s="66"/>
      <c r="IP46" s="66"/>
      <c r="IQ46" s="66"/>
      <c r="IR46" s="66"/>
      <c r="IS46" s="66"/>
      <c r="IT46" s="66"/>
      <c r="IU46" s="66"/>
      <c r="IV46" s="66"/>
      <c r="IW46" s="66"/>
      <c r="IX46" s="66"/>
      <c r="IY46" s="66"/>
      <c r="IZ46" s="66"/>
      <c r="JA46" s="66"/>
      <c r="JB46" s="66"/>
      <c r="JC46" s="66"/>
      <c r="JD46" s="66"/>
      <c r="JE46" s="66"/>
      <c r="JF46" s="66"/>
      <c r="JG46" s="66"/>
      <c r="JH46" s="66"/>
      <c r="JI46" s="66"/>
      <c r="JJ46" s="66"/>
      <c r="JK46" s="66"/>
      <c r="JL46" s="66"/>
      <c r="JM46" s="66"/>
      <c r="JN46" s="66"/>
      <c r="JO46" s="66"/>
      <c r="JP46" s="66"/>
      <c r="JQ46" s="66"/>
      <c r="JR46" s="66"/>
      <c r="JS46" s="66"/>
      <c r="JT46" s="66"/>
      <c r="JU46" s="66"/>
      <c r="JV46" s="66"/>
      <c r="JW46" s="66"/>
      <c r="JX46" s="66"/>
      <c r="JY46" s="66"/>
      <c r="JZ46" s="66"/>
      <c r="KA46" s="66"/>
      <c r="KB46" s="66"/>
      <c r="KC46" s="66"/>
      <c r="KD46" s="66"/>
      <c r="KE46" s="66"/>
      <c r="KF46" s="66"/>
      <c r="KG46" s="66"/>
      <c r="KH46" s="66"/>
      <c r="KI46" s="66"/>
      <c r="KJ46" s="66"/>
      <c r="KK46" s="66"/>
      <c r="KL46" s="66"/>
      <c r="KM46" s="66"/>
      <c r="KN46" s="66"/>
      <c r="KO46" s="66"/>
      <c r="KP46" s="66"/>
      <c r="KQ46" s="66"/>
      <c r="KR46" s="66"/>
      <c r="KS46" s="66"/>
      <c r="KT46" s="66"/>
      <c r="KU46" s="66"/>
      <c r="KV46" s="66"/>
      <c r="KW46" s="66"/>
      <c r="KX46" s="66"/>
      <c r="KY46" s="66"/>
      <c r="KZ46" s="66"/>
      <c r="LA46" s="66"/>
      <c r="LB46" s="66"/>
      <c r="LC46" s="66"/>
      <c r="LD46" s="66"/>
      <c r="LE46" s="66"/>
      <c r="LF46" s="66"/>
      <c r="LG46" s="66"/>
      <c r="LH46" s="66"/>
      <c r="LI46" s="66"/>
      <c r="LJ46" s="66"/>
      <c r="LK46" s="66"/>
      <c r="LL46" s="66"/>
      <c r="LM46" s="66"/>
      <c r="LN46" s="66"/>
      <c r="LO46" s="66"/>
      <c r="LP46" s="66"/>
      <c r="LQ46" s="66"/>
      <c r="LR46" s="66"/>
      <c r="LS46" s="66"/>
      <c r="LT46" s="66"/>
      <c r="LU46" s="66"/>
      <c r="LV46" s="66"/>
      <c r="LW46" s="66"/>
      <c r="LX46" s="66"/>
      <c r="LY46" s="66"/>
      <c r="LZ46" s="66"/>
      <c r="MA46" s="66"/>
      <c r="MB46" s="66"/>
      <c r="MC46" s="66"/>
      <c r="MD46" s="66"/>
      <c r="ME46" s="66"/>
      <c r="MF46" s="66"/>
      <c r="MG46" s="66"/>
      <c r="MH46" s="66"/>
      <c r="MI46" s="66"/>
      <c r="MJ46" s="66"/>
      <c r="MK46" s="66"/>
      <c r="ML46" s="66"/>
      <c r="MM46" s="66"/>
      <c r="MN46" s="66"/>
      <c r="MO46" s="66"/>
      <c r="MP46" s="66"/>
      <c r="MQ46" s="66"/>
    </row>
    <row r="47" s="1" customFormat="1" customHeight="1" outlineLevel="2" spans="1:355">
      <c r="A47" s="2"/>
      <c r="B47" s="47" t="s">
        <v>97</v>
      </c>
      <c r="C47" s="48" t="s">
        <v>98</v>
      </c>
      <c r="D47" s="53">
        <v>900</v>
      </c>
      <c r="E47" s="52"/>
      <c r="F47" s="49"/>
      <c r="G47" s="49"/>
      <c r="H47" s="49"/>
      <c r="I47" s="77">
        <v>0</v>
      </c>
      <c r="J47" s="78"/>
      <c r="K47" s="78"/>
      <c r="L47" s="49" t="s">
        <v>72</v>
      </c>
      <c r="M47" s="65"/>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c r="IW47" s="66"/>
      <c r="IX47" s="66"/>
      <c r="IY47" s="66"/>
      <c r="IZ47" s="66"/>
      <c r="JA47" s="66"/>
      <c r="JB47" s="66"/>
      <c r="JC47" s="66"/>
      <c r="JD47" s="66"/>
      <c r="JE47" s="66"/>
      <c r="JF47" s="66"/>
      <c r="JG47" s="66"/>
      <c r="JH47" s="66"/>
      <c r="JI47" s="66"/>
      <c r="JJ47" s="66"/>
      <c r="JK47" s="66"/>
      <c r="JL47" s="66"/>
      <c r="JM47" s="66"/>
      <c r="JN47" s="66"/>
      <c r="JO47" s="66"/>
      <c r="JP47" s="66"/>
      <c r="JQ47" s="66"/>
      <c r="JR47" s="66"/>
      <c r="JS47" s="66"/>
      <c r="JT47" s="66"/>
      <c r="JU47" s="66"/>
      <c r="JV47" s="66"/>
      <c r="JW47" s="66"/>
      <c r="JX47" s="66"/>
      <c r="JY47" s="66"/>
      <c r="JZ47" s="66"/>
      <c r="KA47" s="66"/>
      <c r="KB47" s="66"/>
      <c r="KC47" s="66"/>
      <c r="KD47" s="66"/>
      <c r="KE47" s="66"/>
      <c r="KF47" s="66"/>
      <c r="KG47" s="66"/>
      <c r="KH47" s="66"/>
      <c r="KI47" s="66"/>
      <c r="KJ47" s="66"/>
      <c r="KK47" s="66"/>
      <c r="KL47" s="66"/>
      <c r="KM47" s="66"/>
      <c r="KN47" s="66"/>
      <c r="KO47" s="66"/>
      <c r="KP47" s="66"/>
      <c r="KQ47" s="66"/>
      <c r="KR47" s="66"/>
      <c r="KS47" s="66"/>
      <c r="KT47" s="66"/>
      <c r="KU47" s="66"/>
      <c r="KV47" s="66"/>
      <c r="KW47" s="66"/>
      <c r="KX47" s="66"/>
      <c r="KY47" s="66"/>
      <c r="KZ47" s="66"/>
      <c r="LA47" s="66"/>
      <c r="LB47" s="66"/>
      <c r="LC47" s="66"/>
      <c r="LD47" s="66"/>
      <c r="LE47" s="66"/>
      <c r="LF47" s="66"/>
      <c r="LG47" s="66"/>
      <c r="LH47" s="66"/>
      <c r="LI47" s="66"/>
      <c r="LJ47" s="66"/>
      <c r="LK47" s="66"/>
      <c r="LL47" s="66"/>
      <c r="LM47" s="66"/>
      <c r="LN47" s="66"/>
      <c r="LO47" s="66"/>
      <c r="LP47" s="66"/>
      <c r="LQ47" s="66"/>
      <c r="LR47" s="66"/>
      <c r="LS47" s="66"/>
      <c r="LT47" s="66"/>
      <c r="LU47" s="66"/>
      <c r="LV47" s="66"/>
      <c r="LW47" s="66"/>
      <c r="LX47" s="66"/>
      <c r="LY47" s="66"/>
      <c r="LZ47" s="66"/>
      <c r="MA47" s="66"/>
      <c r="MB47" s="66"/>
      <c r="MC47" s="66"/>
      <c r="MD47" s="66"/>
      <c r="ME47" s="66"/>
      <c r="MF47" s="66"/>
      <c r="MG47" s="66"/>
      <c r="MH47" s="66"/>
      <c r="MI47" s="66"/>
      <c r="MJ47" s="66"/>
      <c r="MK47" s="66"/>
      <c r="ML47" s="66"/>
      <c r="MM47" s="66"/>
      <c r="MN47" s="66"/>
      <c r="MO47" s="66"/>
      <c r="MP47" s="66"/>
      <c r="MQ47" s="66"/>
    </row>
    <row r="48" s="1" customFormat="1" customHeight="1" outlineLevel="2" spans="1:355">
      <c r="A48" s="2"/>
      <c r="B48" s="47" t="s">
        <v>99</v>
      </c>
      <c r="C48" s="47" t="s">
        <v>100</v>
      </c>
      <c r="D48" s="50">
        <v>900</v>
      </c>
      <c r="E48" s="52"/>
      <c r="F48" s="49" t="s">
        <v>42</v>
      </c>
      <c r="G48" s="49" t="s">
        <v>101</v>
      </c>
      <c r="H48" s="49"/>
      <c r="I48" s="77">
        <v>0</v>
      </c>
      <c r="J48" s="78"/>
      <c r="K48" s="78"/>
      <c r="L48" s="49"/>
      <c r="M48" s="65"/>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c r="FL48" s="66"/>
      <c r="FM48" s="66"/>
      <c r="FN48" s="66"/>
      <c r="FO48" s="66"/>
      <c r="FP48" s="66"/>
      <c r="FQ48" s="66"/>
      <c r="FR48" s="66"/>
      <c r="FS48" s="66"/>
      <c r="FT48" s="66"/>
      <c r="FU48" s="66"/>
      <c r="FV48" s="66"/>
      <c r="FW48" s="66"/>
      <c r="FX48" s="66"/>
      <c r="FY48" s="66"/>
      <c r="FZ48" s="66"/>
      <c r="GA48" s="66"/>
      <c r="GB48" s="66"/>
      <c r="GC48" s="66"/>
      <c r="GD48" s="66"/>
      <c r="GE48" s="66"/>
      <c r="GF48" s="66"/>
      <c r="GG48" s="66"/>
      <c r="GH48" s="66"/>
      <c r="GI48" s="66"/>
      <c r="GJ48" s="66"/>
      <c r="GK48" s="66"/>
      <c r="GL48" s="66"/>
      <c r="GM48" s="66"/>
      <c r="GN48" s="66"/>
      <c r="GO48" s="66"/>
      <c r="GP48" s="66"/>
      <c r="GQ48" s="66"/>
      <c r="GR48" s="66"/>
      <c r="GS48" s="66"/>
      <c r="GT48" s="66"/>
      <c r="GU48" s="66"/>
      <c r="GV48" s="66"/>
      <c r="GW48" s="66"/>
      <c r="GX48" s="66"/>
      <c r="GY48" s="66"/>
      <c r="GZ48" s="66"/>
      <c r="HA48" s="66"/>
      <c r="HB48" s="66"/>
      <c r="HC48" s="66"/>
      <c r="HD48" s="66"/>
      <c r="HE48" s="66"/>
      <c r="HF48" s="66"/>
      <c r="HG48" s="66"/>
      <c r="HH48" s="66"/>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c r="IS48" s="66"/>
      <c r="IT48" s="66"/>
      <c r="IU48" s="66"/>
      <c r="IV48" s="66"/>
      <c r="IW48" s="66"/>
      <c r="IX48" s="66"/>
      <c r="IY48" s="66"/>
      <c r="IZ48" s="66"/>
      <c r="JA48" s="66"/>
      <c r="JB48" s="66"/>
      <c r="JC48" s="66"/>
      <c r="JD48" s="66"/>
      <c r="JE48" s="66"/>
      <c r="JF48" s="66"/>
      <c r="JG48" s="66"/>
      <c r="JH48" s="66"/>
      <c r="JI48" s="66"/>
      <c r="JJ48" s="66"/>
      <c r="JK48" s="66"/>
      <c r="JL48" s="66"/>
      <c r="JM48" s="66"/>
      <c r="JN48" s="66"/>
      <c r="JO48" s="66"/>
      <c r="JP48" s="66"/>
      <c r="JQ48" s="66"/>
      <c r="JR48" s="66"/>
      <c r="JS48" s="66"/>
      <c r="JT48" s="66"/>
      <c r="JU48" s="66"/>
      <c r="JV48" s="66"/>
      <c r="JW48" s="66"/>
      <c r="JX48" s="66"/>
      <c r="JY48" s="66"/>
      <c r="JZ48" s="66"/>
      <c r="KA48" s="66"/>
      <c r="KB48" s="66"/>
      <c r="KC48" s="66"/>
      <c r="KD48" s="66"/>
      <c r="KE48" s="66"/>
      <c r="KF48" s="66"/>
      <c r="KG48" s="66"/>
      <c r="KH48" s="66"/>
      <c r="KI48" s="66"/>
      <c r="KJ48" s="66"/>
      <c r="KK48" s="66"/>
      <c r="KL48" s="66"/>
      <c r="KM48" s="66"/>
      <c r="KN48" s="66"/>
      <c r="KO48" s="66"/>
      <c r="KP48" s="66"/>
      <c r="KQ48" s="66"/>
      <c r="KR48" s="66"/>
      <c r="KS48" s="66"/>
      <c r="KT48" s="66"/>
      <c r="KU48" s="66"/>
      <c r="KV48" s="66"/>
      <c r="KW48" s="66"/>
      <c r="KX48" s="66"/>
      <c r="KY48" s="66"/>
      <c r="KZ48" s="66"/>
      <c r="LA48" s="66"/>
      <c r="LB48" s="66"/>
      <c r="LC48" s="66"/>
      <c r="LD48" s="66"/>
      <c r="LE48" s="66"/>
      <c r="LF48" s="66"/>
      <c r="LG48" s="66"/>
      <c r="LH48" s="66"/>
      <c r="LI48" s="66"/>
      <c r="LJ48" s="66"/>
      <c r="LK48" s="66"/>
      <c r="LL48" s="66"/>
      <c r="LM48" s="66"/>
      <c r="LN48" s="66"/>
      <c r="LO48" s="66"/>
      <c r="LP48" s="66"/>
      <c r="LQ48" s="66"/>
      <c r="LR48" s="66"/>
      <c r="LS48" s="66"/>
      <c r="LT48" s="66"/>
      <c r="LU48" s="66"/>
      <c r="LV48" s="66"/>
      <c r="LW48" s="66"/>
      <c r="LX48" s="66"/>
      <c r="LY48" s="66"/>
      <c r="LZ48" s="66"/>
      <c r="MA48" s="66"/>
      <c r="MB48" s="66"/>
      <c r="MC48" s="66"/>
      <c r="MD48" s="66"/>
      <c r="ME48" s="66"/>
      <c r="MF48" s="66"/>
      <c r="MG48" s="66"/>
      <c r="MH48" s="66"/>
      <c r="MI48" s="66"/>
      <c r="MJ48" s="66"/>
      <c r="MK48" s="66"/>
      <c r="ML48" s="66"/>
      <c r="MM48" s="66"/>
      <c r="MN48" s="66"/>
      <c r="MO48" s="66"/>
      <c r="MP48" s="66"/>
      <c r="MQ48" s="66"/>
    </row>
    <row r="49" s="1" customFormat="1" customHeight="1" outlineLevel="2" spans="1:355">
      <c r="A49" s="2"/>
      <c r="B49" s="47" t="s">
        <v>102</v>
      </c>
      <c r="C49" s="47" t="s">
        <v>103</v>
      </c>
      <c r="D49" s="50">
        <v>900</v>
      </c>
      <c r="E49" s="52"/>
      <c r="F49" s="49" t="s">
        <v>48</v>
      </c>
      <c r="G49" s="49" t="s">
        <v>101</v>
      </c>
      <c r="H49" s="49"/>
      <c r="I49" s="77">
        <v>0.01</v>
      </c>
      <c r="J49" s="78"/>
      <c r="K49" s="78"/>
      <c r="L49" s="49" t="s">
        <v>72</v>
      </c>
      <c r="M49" s="65"/>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c r="DP49" s="66"/>
      <c r="DQ49" s="66"/>
      <c r="DR49" s="66"/>
      <c r="DS49" s="66"/>
      <c r="DT49" s="66"/>
      <c r="DU49" s="66"/>
      <c r="DV49" s="66"/>
      <c r="DW49" s="66"/>
      <c r="DX49" s="66"/>
      <c r="DY49" s="66"/>
      <c r="DZ49" s="66"/>
      <c r="EA49" s="66"/>
      <c r="EB49" s="66"/>
      <c r="EC49" s="66"/>
      <c r="ED49" s="66"/>
      <c r="EE49" s="66"/>
      <c r="EF49" s="66"/>
      <c r="EG49" s="66"/>
      <c r="EH49" s="66"/>
      <c r="EI49" s="66"/>
      <c r="EJ49" s="66"/>
      <c r="EK49" s="66"/>
      <c r="EL49" s="66"/>
      <c r="EM49" s="66"/>
      <c r="EN49" s="66"/>
      <c r="EO49" s="66"/>
      <c r="EP49" s="66"/>
      <c r="EQ49" s="66"/>
      <c r="ER49" s="66"/>
      <c r="ES49" s="66"/>
      <c r="ET49" s="66"/>
      <c r="EU49" s="66"/>
      <c r="EV49" s="66"/>
      <c r="EW49" s="66"/>
      <c r="EX49" s="66"/>
      <c r="EY49" s="66"/>
      <c r="EZ49" s="66"/>
      <c r="FA49" s="66"/>
      <c r="FB49" s="66"/>
      <c r="FC49" s="66"/>
      <c r="FD49" s="66"/>
      <c r="FE49" s="66"/>
      <c r="FF49" s="66"/>
      <c r="FG49" s="66"/>
      <c r="FH49" s="66"/>
      <c r="FI49" s="66"/>
      <c r="FJ49" s="66"/>
      <c r="FK49" s="66"/>
      <c r="FL49" s="66"/>
      <c r="FM49" s="66"/>
      <c r="FN49" s="66"/>
      <c r="FO49" s="66"/>
      <c r="FP49" s="66"/>
      <c r="FQ49" s="66"/>
      <c r="FR49" s="66"/>
      <c r="FS49" s="66"/>
      <c r="FT49" s="66"/>
      <c r="FU49" s="66"/>
      <c r="FV49" s="66"/>
      <c r="FW49" s="66"/>
      <c r="FX49" s="66"/>
      <c r="FY49" s="66"/>
      <c r="FZ49" s="66"/>
      <c r="GA49" s="66"/>
      <c r="GB49" s="66"/>
      <c r="GC49" s="66"/>
      <c r="GD49" s="66"/>
      <c r="GE49" s="66"/>
      <c r="GF49" s="66"/>
      <c r="GG49" s="66"/>
      <c r="GH49" s="66"/>
      <c r="GI49" s="66"/>
      <c r="GJ49" s="66"/>
      <c r="GK49" s="66"/>
      <c r="GL49" s="66"/>
      <c r="GM49" s="66"/>
      <c r="GN49" s="66"/>
      <c r="GO49" s="66"/>
      <c r="GP49" s="66"/>
      <c r="GQ49" s="66"/>
      <c r="GR49" s="66"/>
      <c r="GS49" s="66"/>
      <c r="GT49" s="66"/>
      <c r="GU49" s="66"/>
      <c r="GV49" s="66"/>
      <c r="GW49" s="66"/>
      <c r="GX49" s="66"/>
      <c r="GY49" s="66"/>
      <c r="GZ49" s="66"/>
      <c r="HA49" s="66"/>
      <c r="HB49" s="66"/>
      <c r="HC49" s="66"/>
      <c r="HD49" s="66"/>
      <c r="HE49" s="66"/>
      <c r="HF49" s="66"/>
      <c r="HG49" s="66"/>
      <c r="HH49" s="66"/>
      <c r="HI49" s="66"/>
      <c r="HJ49" s="66"/>
      <c r="HK49" s="66"/>
      <c r="HL49" s="66"/>
      <c r="HM49" s="66"/>
      <c r="HN49" s="66"/>
      <c r="HO49" s="66"/>
      <c r="HP49" s="66"/>
      <c r="HQ49" s="66"/>
      <c r="HR49" s="66"/>
      <c r="HS49" s="66"/>
      <c r="HT49" s="66"/>
      <c r="HU49" s="66"/>
      <c r="HV49" s="66"/>
      <c r="HW49" s="66"/>
      <c r="HX49" s="66"/>
      <c r="HY49" s="66"/>
      <c r="HZ49" s="66"/>
      <c r="IA49" s="66"/>
      <c r="IB49" s="66"/>
      <c r="IC49" s="66"/>
      <c r="ID49" s="66"/>
      <c r="IE49" s="66"/>
      <c r="IF49" s="66"/>
      <c r="IG49" s="66"/>
      <c r="IH49" s="66"/>
      <c r="II49" s="66"/>
      <c r="IJ49" s="66"/>
      <c r="IK49" s="66"/>
      <c r="IL49" s="66"/>
      <c r="IM49" s="66"/>
      <c r="IN49" s="66"/>
      <c r="IO49" s="66"/>
      <c r="IP49" s="66"/>
      <c r="IQ49" s="66"/>
      <c r="IR49" s="66"/>
      <c r="IS49" s="66"/>
      <c r="IT49" s="66"/>
      <c r="IU49" s="66"/>
      <c r="IV49" s="66"/>
      <c r="IW49" s="66"/>
      <c r="IX49" s="66"/>
      <c r="IY49" s="66"/>
      <c r="IZ49" s="66"/>
      <c r="JA49" s="66"/>
      <c r="JB49" s="66"/>
      <c r="JC49" s="66"/>
      <c r="JD49" s="66"/>
      <c r="JE49" s="66"/>
      <c r="JF49" s="66"/>
      <c r="JG49" s="66"/>
      <c r="JH49" s="66"/>
      <c r="JI49" s="66"/>
      <c r="JJ49" s="66"/>
      <c r="JK49" s="66"/>
      <c r="JL49" s="66"/>
      <c r="JM49" s="66"/>
      <c r="JN49" s="66"/>
      <c r="JO49" s="66"/>
      <c r="JP49" s="66"/>
      <c r="JQ49" s="66"/>
      <c r="JR49" s="66"/>
      <c r="JS49" s="66"/>
      <c r="JT49" s="66"/>
      <c r="JU49" s="66"/>
      <c r="JV49" s="66"/>
      <c r="JW49" s="66"/>
      <c r="JX49" s="66"/>
      <c r="JY49" s="66"/>
      <c r="JZ49" s="66"/>
      <c r="KA49" s="66"/>
      <c r="KB49" s="66"/>
      <c r="KC49" s="66"/>
      <c r="KD49" s="66"/>
      <c r="KE49" s="66"/>
      <c r="KF49" s="66"/>
      <c r="KG49" s="66"/>
      <c r="KH49" s="66"/>
      <c r="KI49" s="66"/>
      <c r="KJ49" s="66"/>
      <c r="KK49" s="66"/>
      <c r="KL49" s="66"/>
      <c r="KM49" s="66"/>
      <c r="KN49" s="66"/>
      <c r="KO49" s="66"/>
      <c r="KP49" s="66"/>
      <c r="KQ49" s="66"/>
      <c r="KR49" s="66"/>
      <c r="KS49" s="66"/>
      <c r="KT49" s="66"/>
      <c r="KU49" s="66"/>
      <c r="KV49" s="66"/>
      <c r="KW49" s="66"/>
      <c r="KX49" s="66"/>
      <c r="KY49" s="66"/>
      <c r="KZ49" s="66"/>
      <c r="LA49" s="66"/>
      <c r="LB49" s="66"/>
      <c r="LC49" s="66"/>
      <c r="LD49" s="66"/>
      <c r="LE49" s="66"/>
      <c r="LF49" s="66"/>
      <c r="LG49" s="66"/>
      <c r="LH49" s="66"/>
      <c r="LI49" s="66"/>
      <c r="LJ49" s="66"/>
      <c r="LK49" s="66"/>
      <c r="LL49" s="66"/>
      <c r="LM49" s="66"/>
      <c r="LN49" s="66"/>
      <c r="LO49" s="66"/>
      <c r="LP49" s="66"/>
      <c r="LQ49" s="66"/>
      <c r="LR49" s="66"/>
      <c r="LS49" s="66"/>
      <c r="LT49" s="66"/>
      <c r="LU49" s="66"/>
      <c r="LV49" s="66"/>
      <c r="LW49" s="66"/>
      <c r="LX49" s="66"/>
      <c r="LY49" s="66"/>
      <c r="LZ49" s="66"/>
      <c r="MA49" s="66"/>
      <c r="MB49" s="66"/>
      <c r="MC49" s="66"/>
      <c r="MD49" s="66"/>
      <c r="ME49" s="66"/>
      <c r="MF49" s="66"/>
      <c r="MG49" s="66"/>
      <c r="MH49" s="66"/>
      <c r="MI49" s="66"/>
      <c r="MJ49" s="66"/>
      <c r="MK49" s="66"/>
      <c r="ML49" s="66"/>
      <c r="MM49" s="66"/>
      <c r="MN49" s="66"/>
      <c r="MO49" s="66"/>
      <c r="MP49" s="66"/>
      <c r="MQ49" s="66"/>
    </row>
    <row r="50" s="1" customFormat="1" customHeight="1" outlineLevel="2" spans="1:355">
      <c r="A50" s="2"/>
      <c r="B50" s="47" t="s">
        <v>104</v>
      </c>
      <c r="C50" s="47" t="s">
        <v>105</v>
      </c>
      <c r="D50" s="50">
        <v>900</v>
      </c>
      <c r="E50" s="52"/>
      <c r="F50" s="49" t="s">
        <v>48</v>
      </c>
      <c r="G50" s="49" t="s">
        <v>101</v>
      </c>
      <c r="H50" s="49"/>
      <c r="I50" s="77">
        <v>0.01</v>
      </c>
      <c r="J50" s="78"/>
      <c r="K50" s="78"/>
      <c r="L50" s="49" t="s">
        <v>72</v>
      </c>
      <c r="M50" s="65"/>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c r="DP50" s="66"/>
      <c r="DQ50" s="66"/>
      <c r="DR50" s="66"/>
      <c r="DS50" s="66"/>
      <c r="DT50" s="66"/>
      <c r="DU50" s="66"/>
      <c r="DV50" s="66"/>
      <c r="DW50" s="66"/>
      <c r="DX50" s="66"/>
      <c r="DY50" s="66"/>
      <c r="DZ50" s="66"/>
      <c r="EA50" s="66"/>
      <c r="EB50" s="66"/>
      <c r="EC50" s="66"/>
      <c r="ED50" s="66"/>
      <c r="EE50" s="66"/>
      <c r="EF50" s="66"/>
      <c r="EG50" s="66"/>
      <c r="EH50" s="66"/>
      <c r="EI50" s="66"/>
      <c r="EJ50" s="66"/>
      <c r="EK50" s="66"/>
      <c r="EL50" s="66"/>
      <c r="EM50" s="66"/>
      <c r="EN50" s="66"/>
      <c r="EO50" s="66"/>
      <c r="EP50" s="66"/>
      <c r="EQ50" s="66"/>
      <c r="ER50" s="66"/>
      <c r="ES50" s="66"/>
      <c r="ET50" s="66"/>
      <c r="EU50" s="66"/>
      <c r="EV50" s="66"/>
      <c r="EW50" s="66"/>
      <c r="EX50" s="66"/>
      <c r="EY50" s="66"/>
      <c r="EZ50" s="66"/>
      <c r="FA50" s="66"/>
      <c r="FB50" s="66"/>
      <c r="FC50" s="66"/>
      <c r="FD50" s="66"/>
      <c r="FE50" s="66"/>
      <c r="FF50" s="66"/>
      <c r="FG50" s="66"/>
      <c r="FH50" s="66"/>
      <c r="FI50" s="66"/>
      <c r="FJ50" s="66"/>
      <c r="FK50" s="66"/>
      <c r="FL50" s="66"/>
      <c r="FM50" s="66"/>
      <c r="FN50" s="66"/>
      <c r="FO50" s="66"/>
      <c r="FP50" s="66"/>
      <c r="FQ50" s="66"/>
      <c r="FR50" s="66"/>
      <c r="FS50" s="66"/>
      <c r="FT50" s="66"/>
      <c r="FU50" s="66"/>
      <c r="FV50" s="66"/>
      <c r="FW50" s="66"/>
      <c r="FX50" s="66"/>
      <c r="FY50" s="66"/>
      <c r="FZ50" s="66"/>
      <c r="GA50" s="66"/>
      <c r="GB50" s="66"/>
      <c r="GC50" s="66"/>
      <c r="GD50" s="66"/>
      <c r="GE50" s="66"/>
      <c r="GF50" s="66"/>
      <c r="GG50" s="66"/>
      <c r="GH50" s="66"/>
      <c r="GI50" s="66"/>
      <c r="GJ50" s="66"/>
      <c r="GK50" s="66"/>
      <c r="GL50" s="66"/>
      <c r="GM50" s="66"/>
      <c r="GN50" s="66"/>
      <c r="GO50" s="66"/>
      <c r="GP50" s="66"/>
      <c r="GQ50" s="66"/>
      <c r="GR50" s="66"/>
      <c r="GS50" s="66"/>
      <c r="GT50" s="66"/>
      <c r="GU50" s="66"/>
      <c r="GV50" s="66"/>
      <c r="GW50" s="66"/>
      <c r="GX50" s="66"/>
      <c r="GY50" s="66"/>
      <c r="GZ50" s="66"/>
      <c r="HA50" s="66"/>
      <c r="HB50" s="66"/>
      <c r="HC50" s="66"/>
      <c r="HD50" s="66"/>
      <c r="HE50" s="66"/>
      <c r="HF50" s="66"/>
      <c r="HG50" s="66"/>
      <c r="HH50" s="66"/>
      <c r="HI50" s="66"/>
      <c r="HJ50" s="66"/>
      <c r="HK50" s="66"/>
      <c r="HL50" s="66"/>
      <c r="HM50" s="66"/>
      <c r="HN50" s="66"/>
      <c r="HO50" s="66"/>
      <c r="HP50" s="66"/>
      <c r="HQ50" s="66"/>
      <c r="HR50" s="66"/>
      <c r="HS50" s="66"/>
      <c r="HT50" s="66"/>
      <c r="HU50" s="66"/>
      <c r="HV50" s="66"/>
      <c r="HW50" s="66"/>
      <c r="HX50" s="66"/>
      <c r="HY50" s="66"/>
      <c r="HZ50" s="66"/>
      <c r="IA50" s="66"/>
      <c r="IB50" s="66"/>
      <c r="IC50" s="66"/>
      <c r="ID50" s="66"/>
      <c r="IE50" s="66"/>
      <c r="IF50" s="66"/>
      <c r="IG50" s="66"/>
      <c r="IH50" s="66"/>
      <c r="II50" s="66"/>
      <c r="IJ50" s="66"/>
      <c r="IK50" s="66"/>
      <c r="IL50" s="66"/>
      <c r="IM50" s="66"/>
      <c r="IN50" s="66"/>
      <c r="IO50" s="66"/>
      <c r="IP50" s="66"/>
      <c r="IQ50" s="66"/>
      <c r="IR50" s="66"/>
      <c r="IS50" s="66"/>
      <c r="IT50" s="66"/>
      <c r="IU50" s="66"/>
      <c r="IV50" s="66"/>
      <c r="IW50" s="66"/>
      <c r="IX50" s="66"/>
      <c r="IY50" s="66"/>
      <c r="IZ50" s="66"/>
      <c r="JA50" s="66"/>
      <c r="JB50" s="66"/>
      <c r="JC50" s="66"/>
      <c r="JD50" s="66"/>
      <c r="JE50" s="66"/>
      <c r="JF50" s="66"/>
      <c r="JG50" s="66"/>
      <c r="JH50" s="66"/>
      <c r="JI50" s="66"/>
      <c r="JJ50" s="66"/>
      <c r="JK50" s="66"/>
      <c r="JL50" s="66"/>
      <c r="JM50" s="66"/>
      <c r="JN50" s="66"/>
      <c r="JO50" s="66"/>
      <c r="JP50" s="66"/>
      <c r="JQ50" s="66"/>
      <c r="JR50" s="66"/>
      <c r="JS50" s="66"/>
      <c r="JT50" s="66"/>
      <c r="JU50" s="66"/>
      <c r="JV50" s="66"/>
      <c r="JW50" s="66"/>
      <c r="JX50" s="66"/>
      <c r="JY50" s="66"/>
      <c r="JZ50" s="66"/>
      <c r="KA50" s="66"/>
      <c r="KB50" s="66"/>
      <c r="KC50" s="66"/>
      <c r="KD50" s="66"/>
      <c r="KE50" s="66"/>
      <c r="KF50" s="66"/>
      <c r="KG50" s="66"/>
      <c r="KH50" s="66"/>
      <c r="KI50" s="66"/>
      <c r="KJ50" s="66"/>
      <c r="KK50" s="66"/>
      <c r="KL50" s="66"/>
      <c r="KM50" s="66"/>
      <c r="KN50" s="66"/>
      <c r="KO50" s="66"/>
      <c r="KP50" s="66"/>
      <c r="KQ50" s="66"/>
      <c r="KR50" s="66"/>
      <c r="KS50" s="66"/>
      <c r="KT50" s="66"/>
      <c r="KU50" s="66"/>
      <c r="KV50" s="66"/>
      <c r="KW50" s="66"/>
      <c r="KX50" s="66"/>
      <c r="KY50" s="66"/>
      <c r="KZ50" s="66"/>
      <c r="LA50" s="66"/>
      <c r="LB50" s="66"/>
      <c r="LC50" s="66"/>
      <c r="LD50" s="66"/>
      <c r="LE50" s="66"/>
      <c r="LF50" s="66"/>
      <c r="LG50" s="66"/>
      <c r="LH50" s="66"/>
      <c r="LI50" s="66"/>
      <c r="LJ50" s="66"/>
      <c r="LK50" s="66"/>
      <c r="LL50" s="66"/>
      <c r="LM50" s="66"/>
      <c r="LN50" s="66"/>
      <c r="LO50" s="66"/>
      <c r="LP50" s="66"/>
      <c r="LQ50" s="66"/>
      <c r="LR50" s="66"/>
      <c r="LS50" s="66"/>
      <c r="LT50" s="66"/>
      <c r="LU50" s="66"/>
      <c r="LV50" s="66"/>
      <c r="LW50" s="66"/>
      <c r="LX50" s="66"/>
      <c r="LY50" s="66"/>
      <c r="LZ50" s="66"/>
      <c r="MA50" s="66"/>
      <c r="MB50" s="66"/>
      <c r="MC50" s="66"/>
      <c r="MD50" s="66"/>
      <c r="ME50" s="66"/>
      <c r="MF50" s="66"/>
      <c r="MG50" s="66"/>
      <c r="MH50" s="66"/>
      <c r="MI50" s="66"/>
      <c r="MJ50" s="66"/>
      <c r="MK50" s="66"/>
      <c r="ML50" s="66"/>
      <c r="MM50" s="66"/>
      <c r="MN50" s="66"/>
      <c r="MO50" s="66"/>
      <c r="MP50" s="66"/>
      <c r="MQ50" s="66"/>
    </row>
    <row r="51" s="1" customFormat="1" customHeight="1" outlineLevel="2" spans="1:355">
      <c r="A51" s="2"/>
      <c r="B51" s="47" t="s">
        <v>106</v>
      </c>
      <c r="C51" s="47" t="s">
        <v>107</v>
      </c>
      <c r="D51" s="50">
        <v>900</v>
      </c>
      <c r="E51" s="52"/>
      <c r="F51" s="49" t="s">
        <v>48</v>
      </c>
      <c r="G51" s="49" t="s">
        <v>101</v>
      </c>
      <c r="H51" s="49"/>
      <c r="I51" s="77">
        <v>0.01</v>
      </c>
      <c r="J51" s="78"/>
      <c r="K51" s="78"/>
      <c r="L51" s="49" t="s">
        <v>97</v>
      </c>
      <c r="M51" s="65"/>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c r="CJ51" s="66"/>
      <c r="CK51" s="66"/>
      <c r="CL51" s="66"/>
      <c r="CM51" s="66"/>
      <c r="CN51" s="66"/>
      <c r="CO51" s="66"/>
      <c r="CP51" s="66"/>
      <c r="CQ51" s="66"/>
      <c r="CR51" s="66"/>
      <c r="CS51" s="66"/>
      <c r="CT51" s="66"/>
      <c r="CU51" s="66"/>
      <c r="CV51" s="66"/>
      <c r="CW51" s="66"/>
      <c r="CX51" s="66"/>
      <c r="CY51" s="66"/>
      <c r="CZ51" s="66"/>
      <c r="DA51" s="66"/>
      <c r="DB51" s="66"/>
      <c r="DC51" s="66"/>
      <c r="DD51" s="66"/>
      <c r="DE51" s="66"/>
      <c r="DF51" s="66"/>
      <c r="DG51" s="66"/>
      <c r="DH51" s="66"/>
      <c r="DI51" s="66"/>
      <c r="DJ51" s="66"/>
      <c r="DK51" s="66"/>
      <c r="DL51" s="66"/>
      <c r="DM51" s="66"/>
      <c r="DN51" s="66"/>
      <c r="DO51" s="66"/>
      <c r="DP51" s="66"/>
      <c r="DQ51" s="66"/>
      <c r="DR51" s="66"/>
      <c r="DS51" s="66"/>
      <c r="DT51" s="66"/>
      <c r="DU51" s="66"/>
      <c r="DV51" s="66"/>
      <c r="DW51" s="66"/>
      <c r="DX51" s="66"/>
      <c r="DY51" s="66"/>
      <c r="DZ51" s="66"/>
      <c r="EA51" s="66"/>
      <c r="EB51" s="66"/>
      <c r="EC51" s="66"/>
      <c r="ED51" s="66"/>
      <c r="EE51" s="66"/>
      <c r="EF51" s="66"/>
      <c r="EG51" s="66"/>
      <c r="EH51" s="66"/>
      <c r="EI51" s="66"/>
      <c r="EJ51" s="66"/>
      <c r="EK51" s="66"/>
      <c r="EL51" s="66"/>
      <c r="EM51" s="66"/>
      <c r="EN51" s="66"/>
      <c r="EO51" s="66"/>
      <c r="EP51" s="66"/>
      <c r="EQ51" s="66"/>
      <c r="ER51" s="66"/>
      <c r="ES51" s="66"/>
      <c r="ET51" s="66"/>
      <c r="EU51" s="66"/>
      <c r="EV51" s="66"/>
      <c r="EW51" s="66"/>
      <c r="EX51" s="66"/>
      <c r="EY51" s="66"/>
      <c r="EZ51" s="66"/>
      <c r="FA51" s="66"/>
      <c r="FB51" s="66"/>
      <c r="FC51" s="66"/>
      <c r="FD51" s="66"/>
      <c r="FE51" s="66"/>
      <c r="FF51" s="66"/>
      <c r="FG51" s="66"/>
      <c r="FH51" s="66"/>
      <c r="FI51" s="66"/>
      <c r="FJ51" s="66"/>
      <c r="FK51" s="66"/>
      <c r="FL51" s="66"/>
      <c r="FM51" s="66"/>
      <c r="FN51" s="66"/>
      <c r="FO51" s="66"/>
      <c r="FP51" s="66"/>
      <c r="FQ51" s="66"/>
      <c r="FR51" s="66"/>
      <c r="FS51" s="66"/>
      <c r="FT51" s="66"/>
      <c r="FU51" s="66"/>
      <c r="FV51" s="66"/>
      <c r="FW51" s="66"/>
      <c r="FX51" s="66"/>
      <c r="FY51" s="66"/>
      <c r="FZ51" s="66"/>
      <c r="GA51" s="66"/>
      <c r="GB51" s="66"/>
      <c r="GC51" s="66"/>
      <c r="GD51" s="66"/>
      <c r="GE51" s="66"/>
      <c r="GF51" s="66"/>
      <c r="GG51" s="66"/>
      <c r="GH51" s="66"/>
      <c r="GI51" s="66"/>
      <c r="GJ51" s="66"/>
      <c r="GK51" s="66"/>
      <c r="GL51" s="66"/>
      <c r="GM51" s="66"/>
      <c r="GN51" s="66"/>
      <c r="GO51" s="66"/>
      <c r="GP51" s="66"/>
      <c r="GQ51" s="66"/>
      <c r="GR51" s="66"/>
      <c r="GS51" s="66"/>
      <c r="GT51" s="66"/>
      <c r="GU51" s="66"/>
      <c r="GV51" s="66"/>
      <c r="GW51" s="66"/>
      <c r="GX51" s="66"/>
      <c r="GY51" s="66"/>
      <c r="GZ51" s="66"/>
      <c r="HA51" s="66"/>
      <c r="HB51" s="66"/>
      <c r="HC51" s="66"/>
      <c r="HD51" s="66"/>
      <c r="HE51" s="66"/>
      <c r="HF51" s="66"/>
      <c r="HG51" s="66"/>
      <c r="HH51" s="66"/>
      <c r="HI51" s="66"/>
      <c r="HJ51" s="66"/>
      <c r="HK51" s="66"/>
      <c r="HL51" s="66"/>
      <c r="HM51" s="66"/>
      <c r="HN51" s="66"/>
      <c r="HO51" s="66"/>
      <c r="HP51" s="66"/>
      <c r="HQ51" s="66"/>
      <c r="HR51" s="66"/>
      <c r="HS51" s="66"/>
      <c r="HT51" s="66"/>
      <c r="HU51" s="66"/>
      <c r="HV51" s="66"/>
      <c r="HW51" s="66"/>
      <c r="HX51" s="66"/>
      <c r="HY51" s="66"/>
      <c r="HZ51" s="66"/>
      <c r="IA51" s="66"/>
      <c r="IB51" s="66"/>
      <c r="IC51" s="66"/>
      <c r="ID51" s="66"/>
      <c r="IE51" s="66"/>
      <c r="IF51" s="66"/>
      <c r="IG51" s="66"/>
      <c r="IH51" s="66"/>
      <c r="II51" s="66"/>
      <c r="IJ51" s="66"/>
      <c r="IK51" s="66"/>
      <c r="IL51" s="66"/>
      <c r="IM51" s="66"/>
      <c r="IN51" s="66"/>
      <c r="IO51" s="66"/>
      <c r="IP51" s="66"/>
      <c r="IQ51" s="66"/>
      <c r="IR51" s="66"/>
      <c r="IS51" s="66"/>
      <c r="IT51" s="66"/>
      <c r="IU51" s="66"/>
      <c r="IV51" s="66"/>
      <c r="IW51" s="66"/>
      <c r="IX51" s="66"/>
      <c r="IY51" s="66"/>
      <c r="IZ51" s="66"/>
      <c r="JA51" s="66"/>
      <c r="JB51" s="66"/>
      <c r="JC51" s="66"/>
      <c r="JD51" s="66"/>
      <c r="JE51" s="66"/>
      <c r="JF51" s="66"/>
      <c r="JG51" s="66"/>
      <c r="JH51" s="66"/>
      <c r="JI51" s="66"/>
      <c r="JJ51" s="66"/>
      <c r="JK51" s="66"/>
      <c r="JL51" s="66"/>
      <c r="JM51" s="66"/>
      <c r="JN51" s="66"/>
      <c r="JO51" s="66"/>
      <c r="JP51" s="66"/>
      <c r="JQ51" s="66"/>
      <c r="JR51" s="66"/>
      <c r="JS51" s="66"/>
      <c r="JT51" s="66"/>
      <c r="JU51" s="66"/>
      <c r="JV51" s="66"/>
      <c r="JW51" s="66"/>
      <c r="JX51" s="66"/>
      <c r="JY51" s="66"/>
      <c r="JZ51" s="66"/>
      <c r="KA51" s="66"/>
      <c r="KB51" s="66"/>
      <c r="KC51" s="66"/>
      <c r="KD51" s="66"/>
      <c r="KE51" s="66"/>
      <c r="KF51" s="66"/>
      <c r="KG51" s="66"/>
      <c r="KH51" s="66"/>
      <c r="KI51" s="66"/>
      <c r="KJ51" s="66"/>
      <c r="KK51" s="66"/>
      <c r="KL51" s="66"/>
      <c r="KM51" s="66"/>
      <c r="KN51" s="66"/>
      <c r="KO51" s="66"/>
      <c r="KP51" s="66"/>
      <c r="KQ51" s="66"/>
      <c r="KR51" s="66"/>
      <c r="KS51" s="66"/>
      <c r="KT51" s="66"/>
      <c r="KU51" s="66"/>
      <c r="KV51" s="66"/>
      <c r="KW51" s="66"/>
      <c r="KX51" s="66"/>
      <c r="KY51" s="66"/>
      <c r="KZ51" s="66"/>
      <c r="LA51" s="66"/>
      <c r="LB51" s="66"/>
      <c r="LC51" s="66"/>
      <c r="LD51" s="66"/>
      <c r="LE51" s="66"/>
      <c r="LF51" s="66"/>
      <c r="LG51" s="66"/>
      <c r="LH51" s="66"/>
      <c r="LI51" s="66"/>
      <c r="LJ51" s="66"/>
      <c r="LK51" s="66"/>
      <c r="LL51" s="66"/>
      <c r="LM51" s="66"/>
      <c r="LN51" s="66"/>
      <c r="LO51" s="66"/>
      <c r="LP51" s="66"/>
      <c r="LQ51" s="66"/>
      <c r="LR51" s="66"/>
      <c r="LS51" s="66"/>
      <c r="LT51" s="66"/>
      <c r="LU51" s="66"/>
      <c r="LV51" s="66"/>
      <c r="LW51" s="66"/>
      <c r="LX51" s="66"/>
      <c r="LY51" s="66"/>
      <c r="LZ51" s="66"/>
      <c r="MA51" s="66"/>
      <c r="MB51" s="66"/>
      <c r="MC51" s="66"/>
      <c r="MD51" s="66"/>
      <c r="ME51" s="66"/>
      <c r="MF51" s="66"/>
      <c r="MG51" s="66"/>
      <c r="MH51" s="66"/>
      <c r="MI51" s="66"/>
      <c r="MJ51" s="66"/>
      <c r="MK51" s="66"/>
      <c r="ML51" s="66"/>
      <c r="MM51" s="66"/>
      <c r="MN51" s="66"/>
      <c r="MO51" s="66"/>
      <c r="MP51" s="66"/>
      <c r="MQ51" s="66"/>
    </row>
    <row r="52" s="1" customFormat="1" customHeight="1" outlineLevel="2" spans="1:355">
      <c r="A52" s="2"/>
      <c r="B52" s="47" t="s">
        <v>108</v>
      </c>
      <c r="C52" s="47" t="s">
        <v>109</v>
      </c>
      <c r="D52" s="50">
        <v>900</v>
      </c>
      <c r="E52" s="36">
        <v>45444</v>
      </c>
      <c r="F52" s="49" t="s">
        <v>42</v>
      </c>
      <c r="G52" s="49">
        <v>28</v>
      </c>
      <c r="H52" s="49">
        <v>8</v>
      </c>
      <c r="I52" s="79">
        <v>0.8</v>
      </c>
      <c r="J52" s="78"/>
      <c r="K52" s="78"/>
      <c r="L52" s="49"/>
      <c r="M52" s="65"/>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c r="DP52" s="66"/>
      <c r="DQ52" s="66"/>
      <c r="DR52" s="66"/>
      <c r="DS52" s="66"/>
      <c r="DT52" s="66"/>
      <c r="DU52" s="66"/>
      <c r="DV52" s="66"/>
      <c r="DW52" s="66"/>
      <c r="DX52" s="66"/>
      <c r="DY52" s="66"/>
      <c r="DZ52" s="66"/>
      <c r="EA52" s="66"/>
      <c r="EB52" s="66"/>
      <c r="EC52" s="66"/>
      <c r="ED52" s="66"/>
      <c r="EE52" s="66"/>
      <c r="EF52" s="66"/>
      <c r="EG52" s="66"/>
      <c r="EH52" s="66"/>
      <c r="EI52" s="66"/>
      <c r="EJ52" s="66"/>
      <c r="EK52" s="66"/>
      <c r="EL52" s="66"/>
      <c r="EM52" s="66"/>
      <c r="EN52" s="66"/>
      <c r="EO52" s="66"/>
      <c r="EP52" s="66"/>
      <c r="EQ52" s="66"/>
      <c r="ER52" s="66"/>
      <c r="ES52" s="66"/>
      <c r="ET52" s="66"/>
      <c r="EU52" s="66"/>
      <c r="EV52" s="66"/>
      <c r="EW52" s="66"/>
      <c r="EX52" s="66"/>
      <c r="EY52" s="66"/>
      <c r="EZ52" s="66"/>
      <c r="FA52" s="66"/>
      <c r="FB52" s="66"/>
      <c r="FC52" s="66"/>
      <c r="FD52" s="66"/>
      <c r="FE52" s="66"/>
      <c r="FF52" s="66"/>
      <c r="FG52" s="66"/>
      <c r="FH52" s="66"/>
      <c r="FI52" s="66"/>
      <c r="FJ52" s="66"/>
      <c r="FK52" s="66"/>
      <c r="FL52" s="66"/>
      <c r="FM52" s="66"/>
      <c r="FN52" s="66"/>
      <c r="FO52" s="66"/>
      <c r="FP52" s="66"/>
      <c r="FQ52" s="66"/>
      <c r="FR52" s="66"/>
      <c r="FS52" s="66"/>
      <c r="FT52" s="66"/>
      <c r="FU52" s="66"/>
      <c r="FV52" s="66"/>
      <c r="FW52" s="66"/>
      <c r="FX52" s="66"/>
      <c r="FY52" s="66"/>
      <c r="FZ52" s="66"/>
      <c r="GA52" s="66"/>
      <c r="GB52" s="66"/>
      <c r="GC52" s="66"/>
      <c r="GD52" s="66"/>
      <c r="GE52" s="66"/>
      <c r="GF52" s="66"/>
      <c r="GG52" s="66"/>
      <c r="GH52" s="66"/>
      <c r="GI52" s="66"/>
      <c r="GJ52" s="66"/>
      <c r="GK52" s="66"/>
      <c r="GL52" s="66"/>
      <c r="GM52" s="66"/>
      <c r="GN52" s="66"/>
      <c r="GO52" s="66"/>
      <c r="GP52" s="66"/>
      <c r="GQ52" s="66"/>
      <c r="GR52" s="66"/>
      <c r="GS52" s="66"/>
      <c r="GT52" s="66"/>
      <c r="GU52" s="66"/>
      <c r="GV52" s="66"/>
      <c r="GW52" s="66"/>
      <c r="GX52" s="66"/>
      <c r="GY52" s="66"/>
      <c r="GZ52" s="66"/>
      <c r="HA52" s="66"/>
      <c r="HB52" s="66"/>
      <c r="HC52" s="66"/>
      <c r="HD52" s="66"/>
      <c r="HE52" s="66"/>
      <c r="HF52" s="66"/>
      <c r="HG52" s="66"/>
      <c r="HH52" s="66"/>
      <c r="HI52" s="66"/>
      <c r="HJ52" s="66"/>
      <c r="HK52" s="66"/>
      <c r="HL52" s="66"/>
      <c r="HM52" s="66"/>
      <c r="HN52" s="66"/>
      <c r="HO52" s="66"/>
      <c r="HP52" s="66"/>
      <c r="HQ52" s="66"/>
      <c r="HR52" s="66"/>
      <c r="HS52" s="66"/>
      <c r="HT52" s="66"/>
      <c r="HU52" s="66"/>
      <c r="HV52" s="66"/>
      <c r="HW52" s="66"/>
      <c r="HX52" s="66"/>
      <c r="HY52" s="66"/>
      <c r="HZ52" s="66"/>
      <c r="IA52" s="66"/>
      <c r="IB52" s="66"/>
      <c r="IC52" s="66"/>
      <c r="ID52" s="66"/>
      <c r="IE52" s="66"/>
      <c r="IF52" s="66"/>
      <c r="IG52" s="66"/>
      <c r="IH52" s="66"/>
      <c r="II52" s="66"/>
      <c r="IJ52" s="66"/>
      <c r="IK52" s="66"/>
      <c r="IL52" s="66"/>
      <c r="IM52" s="66"/>
      <c r="IN52" s="66"/>
      <c r="IO52" s="66"/>
      <c r="IP52" s="66"/>
      <c r="IQ52" s="66"/>
      <c r="IR52" s="66"/>
      <c r="IS52" s="66"/>
      <c r="IT52" s="66"/>
      <c r="IU52" s="66"/>
      <c r="IV52" s="66"/>
      <c r="IW52" s="66"/>
      <c r="IX52" s="66"/>
      <c r="IY52" s="66"/>
      <c r="IZ52" s="66"/>
      <c r="JA52" s="66"/>
      <c r="JB52" s="66"/>
      <c r="JC52" s="66"/>
      <c r="JD52" s="66"/>
      <c r="JE52" s="66"/>
      <c r="JF52" s="66"/>
      <c r="JG52" s="66"/>
      <c r="JH52" s="66"/>
      <c r="JI52" s="66"/>
      <c r="JJ52" s="66"/>
      <c r="JK52" s="66"/>
      <c r="JL52" s="66"/>
      <c r="JM52" s="66"/>
      <c r="JN52" s="66"/>
      <c r="JO52" s="66"/>
      <c r="JP52" s="66"/>
      <c r="JQ52" s="66"/>
      <c r="JR52" s="66"/>
      <c r="JS52" s="66"/>
      <c r="JT52" s="66"/>
      <c r="JU52" s="66"/>
      <c r="JV52" s="66"/>
      <c r="JW52" s="66"/>
      <c r="JX52" s="66"/>
      <c r="JY52" s="66"/>
      <c r="JZ52" s="66"/>
      <c r="KA52" s="66"/>
      <c r="KB52" s="66"/>
      <c r="KC52" s="66"/>
      <c r="KD52" s="66"/>
      <c r="KE52" s="66"/>
      <c r="KF52" s="66"/>
      <c r="KG52" s="66"/>
      <c r="KH52" s="66"/>
      <c r="KI52" s="66"/>
      <c r="KJ52" s="66"/>
      <c r="KK52" s="66"/>
      <c r="KL52" s="66"/>
      <c r="KM52" s="66"/>
      <c r="KN52" s="66"/>
      <c r="KO52" s="66"/>
      <c r="KP52" s="66"/>
      <c r="KQ52" s="66"/>
      <c r="KR52" s="66"/>
      <c r="KS52" s="66"/>
      <c r="KT52" s="66"/>
      <c r="KU52" s="66"/>
      <c r="KV52" s="66"/>
      <c r="KW52" s="66"/>
      <c r="KX52" s="66"/>
      <c r="KY52" s="66"/>
      <c r="KZ52" s="66"/>
      <c r="LA52" s="66"/>
      <c r="LB52" s="66"/>
      <c r="LC52" s="66"/>
      <c r="LD52" s="66"/>
      <c r="LE52" s="66"/>
      <c r="LF52" s="66"/>
      <c r="LG52" s="66"/>
      <c r="LH52" s="66"/>
      <c r="LI52" s="66"/>
      <c r="LJ52" s="66"/>
      <c r="LK52" s="66"/>
      <c r="LL52" s="66"/>
      <c r="LM52" s="66"/>
      <c r="LN52" s="66"/>
      <c r="LO52" s="66"/>
      <c r="LP52" s="66"/>
      <c r="LQ52" s="66"/>
      <c r="LR52" s="66"/>
      <c r="LS52" s="66"/>
      <c r="LT52" s="66"/>
      <c r="LU52" s="66"/>
      <c r="LV52" s="66"/>
      <c r="LW52" s="66"/>
      <c r="LX52" s="66"/>
      <c r="LY52" s="66"/>
      <c r="LZ52" s="66"/>
      <c r="MA52" s="66"/>
      <c r="MB52" s="66"/>
      <c r="MC52" s="66"/>
      <c r="MD52" s="66"/>
      <c r="ME52" s="66"/>
      <c r="MF52" s="66"/>
      <c r="MG52" s="66"/>
      <c r="MH52" s="66"/>
      <c r="MI52" s="66"/>
      <c r="MJ52" s="66"/>
      <c r="MK52" s="66"/>
      <c r="ML52" s="66"/>
      <c r="MM52" s="66"/>
      <c r="MN52" s="66"/>
      <c r="MO52" s="66"/>
      <c r="MP52" s="66"/>
      <c r="MQ52" s="66"/>
    </row>
    <row r="53" s="1" customFormat="1" customHeight="1" outlineLevel="2" spans="1:355">
      <c r="A53" s="2"/>
      <c r="B53" s="47" t="s">
        <v>110</v>
      </c>
      <c r="C53" s="47" t="s">
        <v>111</v>
      </c>
      <c r="D53" s="50">
        <v>900</v>
      </c>
      <c r="E53" s="52"/>
      <c r="F53" s="49" t="s">
        <v>48</v>
      </c>
      <c r="G53" s="49" t="s">
        <v>101</v>
      </c>
      <c r="H53" s="49"/>
      <c r="I53" s="77">
        <v>0</v>
      </c>
      <c r="J53" s="78"/>
      <c r="K53" s="78"/>
      <c r="L53" s="49"/>
      <c r="M53" s="65"/>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c r="CE53" s="66"/>
      <c r="CF53" s="66"/>
      <c r="CG53" s="66"/>
      <c r="CH53" s="66"/>
      <c r="CI53" s="66"/>
      <c r="CJ53" s="66"/>
      <c r="CK53" s="66"/>
      <c r="CL53" s="66"/>
      <c r="CM53" s="66"/>
      <c r="CN53" s="66"/>
      <c r="CO53" s="66"/>
      <c r="CP53" s="66"/>
      <c r="CQ53" s="66"/>
      <c r="CR53" s="66"/>
      <c r="CS53" s="66"/>
      <c r="CT53" s="66"/>
      <c r="CU53" s="66"/>
      <c r="CV53" s="66"/>
      <c r="CW53" s="66"/>
      <c r="CX53" s="66"/>
      <c r="CY53" s="66"/>
      <c r="CZ53" s="66"/>
      <c r="DA53" s="66"/>
      <c r="DB53" s="66"/>
      <c r="DC53" s="66"/>
      <c r="DD53" s="66"/>
      <c r="DE53" s="66"/>
      <c r="DF53" s="66"/>
      <c r="DG53" s="66"/>
      <c r="DH53" s="66"/>
      <c r="DI53" s="66"/>
      <c r="DJ53" s="66"/>
      <c r="DK53" s="66"/>
      <c r="DL53" s="66"/>
      <c r="DM53" s="66"/>
      <c r="DN53" s="66"/>
      <c r="DO53" s="66"/>
      <c r="DP53" s="66"/>
      <c r="DQ53" s="66"/>
      <c r="DR53" s="66"/>
      <c r="DS53" s="66"/>
      <c r="DT53" s="66"/>
      <c r="DU53" s="66"/>
      <c r="DV53" s="66"/>
      <c r="DW53" s="66"/>
      <c r="DX53" s="66"/>
      <c r="DY53" s="66"/>
      <c r="DZ53" s="66"/>
      <c r="EA53" s="66"/>
      <c r="EB53" s="66"/>
      <c r="EC53" s="66"/>
      <c r="ED53" s="66"/>
      <c r="EE53" s="66"/>
      <c r="EF53" s="66"/>
      <c r="EG53" s="66"/>
      <c r="EH53" s="66"/>
      <c r="EI53" s="66"/>
      <c r="EJ53" s="66"/>
      <c r="EK53" s="66"/>
      <c r="EL53" s="66"/>
      <c r="EM53" s="66"/>
      <c r="EN53" s="66"/>
      <c r="EO53" s="66"/>
      <c r="EP53" s="66"/>
      <c r="EQ53" s="66"/>
      <c r="ER53" s="66"/>
      <c r="ES53" s="66"/>
      <c r="ET53" s="66"/>
      <c r="EU53" s="66"/>
      <c r="EV53" s="66"/>
      <c r="EW53" s="66"/>
      <c r="EX53" s="66"/>
      <c r="EY53" s="66"/>
      <c r="EZ53" s="66"/>
      <c r="FA53" s="66"/>
      <c r="FB53" s="66"/>
      <c r="FC53" s="66"/>
      <c r="FD53" s="66"/>
      <c r="FE53" s="66"/>
      <c r="FF53" s="66"/>
      <c r="FG53" s="66"/>
      <c r="FH53" s="66"/>
      <c r="FI53" s="66"/>
      <c r="FJ53" s="66"/>
      <c r="FK53" s="66"/>
      <c r="FL53" s="66"/>
      <c r="FM53" s="66"/>
      <c r="FN53" s="66"/>
      <c r="FO53" s="66"/>
      <c r="FP53" s="66"/>
      <c r="FQ53" s="66"/>
      <c r="FR53" s="66"/>
      <c r="FS53" s="66"/>
      <c r="FT53" s="66"/>
      <c r="FU53" s="66"/>
      <c r="FV53" s="66"/>
      <c r="FW53" s="66"/>
      <c r="FX53" s="66"/>
      <c r="FY53" s="66"/>
      <c r="FZ53" s="66"/>
      <c r="GA53" s="66"/>
      <c r="GB53" s="66"/>
      <c r="GC53" s="66"/>
      <c r="GD53" s="66"/>
      <c r="GE53" s="66"/>
      <c r="GF53" s="66"/>
      <c r="GG53" s="66"/>
      <c r="GH53" s="66"/>
      <c r="GI53" s="66"/>
      <c r="GJ53" s="66"/>
      <c r="GK53" s="66"/>
      <c r="GL53" s="66"/>
      <c r="GM53" s="66"/>
      <c r="GN53" s="66"/>
      <c r="GO53" s="66"/>
      <c r="GP53" s="66"/>
      <c r="GQ53" s="66"/>
      <c r="GR53" s="66"/>
      <c r="GS53" s="66"/>
      <c r="GT53" s="66"/>
      <c r="GU53" s="66"/>
      <c r="GV53" s="66"/>
      <c r="GW53" s="66"/>
      <c r="GX53" s="66"/>
      <c r="GY53" s="66"/>
      <c r="GZ53" s="66"/>
      <c r="HA53" s="66"/>
      <c r="HB53" s="66"/>
      <c r="HC53" s="66"/>
      <c r="HD53" s="66"/>
      <c r="HE53" s="66"/>
      <c r="HF53" s="66"/>
      <c r="HG53" s="66"/>
      <c r="HH53" s="66"/>
      <c r="HI53" s="66"/>
      <c r="HJ53" s="66"/>
      <c r="HK53" s="66"/>
      <c r="HL53" s="66"/>
      <c r="HM53" s="66"/>
      <c r="HN53" s="66"/>
      <c r="HO53" s="66"/>
      <c r="HP53" s="66"/>
      <c r="HQ53" s="66"/>
      <c r="HR53" s="66"/>
      <c r="HS53" s="66"/>
      <c r="HT53" s="66"/>
      <c r="HU53" s="66"/>
      <c r="HV53" s="66"/>
      <c r="HW53" s="66"/>
      <c r="HX53" s="66"/>
      <c r="HY53" s="66"/>
      <c r="HZ53" s="66"/>
      <c r="IA53" s="66"/>
      <c r="IB53" s="66"/>
      <c r="IC53" s="66"/>
      <c r="ID53" s="66"/>
      <c r="IE53" s="66"/>
      <c r="IF53" s="66"/>
      <c r="IG53" s="66"/>
      <c r="IH53" s="66"/>
      <c r="II53" s="66"/>
      <c r="IJ53" s="66"/>
      <c r="IK53" s="66"/>
      <c r="IL53" s="66"/>
      <c r="IM53" s="66"/>
      <c r="IN53" s="66"/>
      <c r="IO53" s="66"/>
      <c r="IP53" s="66"/>
      <c r="IQ53" s="66"/>
      <c r="IR53" s="66"/>
      <c r="IS53" s="66"/>
      <c r="IT53" s="66"/>
      <c r="IU53" s="66"/>
      <c r="IV53" s="66"/>
      <c r="IW53" s="66"/>
      <c r="IX53" s="66"/>
      <c r="IY53" s="66"/>
      <c r="IZ53" s="66"/>
      <c r="JA53" s="66"/>
      <c r="JB53" s="66"/>
      <c r="JC53" s="66"/>
      <c r="JD53" s="66"/>
      <c r="JE53" s="66"/>
      <c r="JF53" s="66"/>
      <c r="JG53" s="66"/>
      <c r="JH53" s="66"/>
      <c r="JI53" s="66"/>
      <c r="JJ53" s="66"/>
      <c r="JK53" s="66"/>
      <c r="JL53" s="66"/>
      <c r="JM53" s="66"/>
      <c r="JN53" s="66"/>
      <c r="JO53" s="66"/>
      <c r="JP53" s="66"/>
      <c r="JQ53" s="66"/>
      <c r="JR53" s="66"/>
      <c r="JS53" s="66"/>
      <c r="JT53" s="66"/>
      <c r="JU53" s="66"/>
      <c r="JV53" s="66"/>
      <c r="JW53" s="66"/>
      <c r="JX53" s="66"/>
      <c r="JY53" s="66"/>
      <c r="JZ53" s="66"/>
      <c r="KA53" s="66"/>
      <c r="KB53" s="66"/>
      <c r="KC53" s="66"/>
      <c r="KD53" s="66"/>
      <c r="KE53" s="66"/>
      <c r="KF53" s="66"/>
      <c r="KG53" s="66"/>
      <c r="KH53" s="66"/>
      <c r="KI53" s="66"/>
      <c r="KJ53" s="66"/>
      <c r="KK53" s="66"/>
      <c r="KL53" s="66"/>
      <c r="KM53" s="66"/>
      <c r="KN53" s="66"/>
      <c r="KO53" s="66"/>
      <c r="KP53" s="66"/>
      <c r="KQ53" s="66"/>
      <c r="KR53" s="66"/>
      <c r="KS53" s="66"/>
      <c r="KT53" s="66"/>
      <c r="KU53" s="66"/>
      <c r="KV53" s="66"/>
      <c r="KW53" s="66"/>
      <c r="KX53" s="66"/>
      <c r="KY53" s="66"/>
      <c r="KZ53" s="66"/>
      <c r="LA53" s="66"/>
      <c r="LB53" s="66"/>
      <c r="LC53" s="66"/>
      <c r="LD53" s="66"/>
      <c r="LE53" s="66"/>
      <c r="LF53" s="66"/>
      <c r="LG53" s="66"/>
      <c r="LH53" s="66"/>
      <c r="LI53" s="66"/>
      <c r="LJ53" s="66"/>
      <c r="LK53" s="66"/>
      <c r="LL53" s="66"/>
      <c r="LM53" s="66"/>
      <c r="LN53" s="66"/>
      <c r="LO53" s="66"/>
      <c r="LP53" s="66"/>
      <c r="LQ53" s="66"/>
      <c r="LR53" s="66"/>
      <c r="LS53" s="66"/>
      <c r="LT53" s="66"/>
      <c r="LU53" s="66"/>
      <c r="LV53" s="66"/>
      <c r="LW53" s="66"/>
      <c r="LX53" s="66"/>
      <c r="LY53" s="66"/>
      <c r="LZ53" s="66"/>
      <c r="MA53" s="66"/>
      <c r="MB53" s="66"/>
      <c r="MC53" s="66"/>
      <c r="MD53" s="66"/>
      <c r="ME53" s="66"/>
      <c r="MF53" s="66"/>
      <c r="MG53" s="66"/>
      <c r="MH53" s="66"/>
      <c r="MI53" s="66"/>
      <c r="MJ53" s="66"/>
      <c r="MK53" s="66"/>
      <c r="ML53" s="66"/>
      <c r="MM53" s="66"/>
      <c r="MN53" s="66"/>
      <c r="MO53" s="66"/>
      <c r="MP53" s="66"/>
      <c r="MQ53" s="66"/>
    </row>
    <row r="54" s="1" customFormat="1" customHeight="1" outlineLevel="2" spans="1:355">
      <c r="A54" s="2"/>
      <c r="B54" s="47" t="s">
        <v>112</v>
      </c>
      <c r="C54" s="47" t="s">
        <v>113</v>
      </c>
      <c r="D54" s="50">
        <v>900</v>
      </c>
      <c r="E54" s="36">
        <v>45444</v>
      </c>
      <c r="F54" s="49" t="s">
        <v>42</v>
      </c>
      <c r="G54" s="49">
        <v>0</v>
      </c>
      <c r="H54" s="49"/>
      <c r="I54" s="77">
        <v>1</v>
      </c>
      <c r="J54" s="78"/>
      <c r="K54" s="78"/>
      <c r="L54" s="49"/>
      <c r="M54" s="65"/>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66"/>
      <c r="CM54" s="66"/>
      <c r="CN54" s="66"/>
      <c r="CO54" s="66"/>
      <c r="CP54" s="66"/>
      <c r="CQ54" s="66"/>
      <c r="CR54" s="66"/>
      <c r="CS54" s="66"/>
      <c r="CT54" s="66"/>
      <c r="CU54" s="66"/>
      <c r="CV54" s="66"/>
      <c r="CW54" s="66"/>
      <c r="CX54" s="66"/>
      <c r="CY54" s="66"/>
      <c r="CZ54" s="66"/>
      <c r="DA54" s="66"/>
      <c r="DB54" s="66"/>
      <c r="DC54" s="66"/>
      <c r="DD54" s="66"/>
      <c r="DE54" s="66"/>
      <c r="DF54" s="66"/>
      <c r="DG54" s="66"/>
      <c r="DH54" s="66"/>
      <c r="DI54" s="66"/>
      <c r="DJ54" s="66"/>
      <c r="DK54" s="66"/>
      <c r="DL54" s="66"/>
      <c r="DM54" s="66"/>
      <c r="DN54" s="66"/>
      <c r="DO54" s="66"/>
      <c r="DP54" s="66"/>
      <c r="DQ54" s="66"/>
      <c r="DR54" s="66"/>
      <c r="DS54" s="66"/>
      <c r="DT54" s="66"/>
      <c r="DU54" s="66"/>
      <c r="DV54" s="66"/>
      <c r="DW54" s="66"/>
      <c r="DX54" s="66"/>
      <c r="DY54" s="66"/>
      <c r="DZ54" s="66"/>
      <c r="EA54" s="66"/>
      <c r="EB54" s="66"/>
      <c r="EC54" s="66"/>
      <c r="ED54" s="66"/>
      <c r="EE54" s="66"/>
      <c r="EF54" s="66"/>
      <c r="EG54" s="66"/>
      <c r="EH54" s="66"/>
      <c r="EI54" s="66"/>
      <c r="EJ54" s="66"/>
      <c r="EK54" s="66"/>
      <c r="EL54" s="66"/>
      <c r="EM54" s="66"/>
      <c r="EN54" s="66"/>
      <c r="EO54" s="66"/>
      <c r="EP54" s="66"/>
      <c r="EQ54" s="66"/>
      <c r="ER54" s="66"/>
      <c r="ES54" s="66"/>
      <c r="ET54" s="66"/>
      <c r="EU54" s="66"/>
      <c r="EV54" s="66"/>
      <c r="EW54" s="66"/>
      <c r="EX54" s="66"/>
      <c r="EY54" s="66"/>
      <c r="EZ54" s="66"/>
      <c r="FA54" s="66"/>
      <c r="FB54" s="66"/>
      <c r="FC54" s="66"/>
      <c r="FD54" s="66"/>
      <c r="FE54" s="66"/>
      <c r="FF54" s="66"/>
      <c r="FG54" s="66"/>
      <c r="FH54" s="66"/>
      <c r="FI54" s="66"/>
      <c r="FJ54" s="66"/>
      <c r="FK54" s="66"/>
      <c r="FL54" s="66"/>
      <c r="FM54" s="66"/>
      <c r="FN54" s="66"/>
      <c r="FO54" s="66"/>
      <c r="FP54" s="66"/>
      <c r="FQ54" s="66"/>
      <c r="FR54" s="66"/>
      <c r="FS54" s="66"/>
      <c r="FT54" s="66"/>
      <c r="FU54" s="66"/>
      <c r="FV54" s="66"/>
      <c r="FW54" s="66"/>
      <c r="FX54" s="66"/>
      <c r="FY54" s="66"/>
      <c r="FZ54" s="66"/>
      <c r="GA54" s="66"/>
      <c r="GB54" s="66"/>
      <c r="GC54" s="66"/>
      <c r="GD54" s="66"/>
      <c r="GE54" s="66"/>
      <c r="GF54" s="66"/>
      <c r="GG54" s="66"/>
      <c r="GH54" s="66"/>
      <c r="GI54" s="66"/>
      <c r="GJ54" s="66"/>
      <c r="GK54" s="66"/>
      <c r="GL54" s="66"/>
      <c r="GM54" s="66"/>
      <c r="GN54" s="66"/>
      <c r="GO54" s="66"/>
      <c r="GP54" s="66"/>
      <c r="GQ54" s="66"/>
      <c r="GR54" s="66"/>
      <c r="GS54" s="66"/>
      <c r="GT54" s="66"/>
      <c r="GU54" s="66"/>
      <c r="GV54" s="66"/>
      <c r="GW54" s="66"/>
      <c r="GX54" s="66"/>
      <c r="GY54" s="66"/>
      <c r="GZ54" s="66"/>
      <c r="HA54" s="66"/>
      <c r="HB54" s="66"/>
      <c r="HC54" s="66"/>
      <c r="HD54" s="66"/>
      <c r="HE54" s="66"/>
      <c r="HF54" s="66"/>
      <c r="HG54" s="66"/>
      <c r="HH54" s="66"/>
      <c r="HI54" s="66"/>
      <c r="HJ54" s="66"/>
      <c r="HK54" s="66"/>
      <c r="HL54" s="66"/>
      <c r="HM54" s="66"/>
      <c r="HN54" s="66"/>
      <c r="HO54" s="66"/>
      <c r="HP54" s="66"/>
      <c r="HQ54" s="66"/>
      <c r="HR54" s="66"/>
      <c r="HS54" s="66"/>
      <c r="HT54" s="66"/>
      <c r="HU54" s="66"/>
      <c r="HV54" s="66"/>
      <c r="HW54" s="66"/>
      <c r="HX54" s="66"/>
      <c r="HY54" s="66"/>
      <c r="HZ54" s="66"/>
      <c r="IA54" s="66"/>
      <c r="IB54" s="66"/>
      <c r="IC54" s="66"/>
      <c r="ID54" s="66"/>
      <c r="IE54" s="66"/>
      <c r="IF54" s="66"/>
      <c r="IG54" s="66"/>
      <c r="IH54" s="66"/>
      <c r="II54" s="66"/>
      <c r="IJ54" s="66"/>
      <c r="IK54" s="66"/>
      <c r="IL54" s="66"/>
      <c r="IM54" s="66"/>
      <c r="IN54" s="66"/>
      <c r="IO54" s="66"/>
      <c r="IP54" s="66"/>
      <c r="IQ54" s="66"/>
      <c r="IR54" s="66"/>
      <c r="IS54" s="66"/>
      <c r="IT54" s="66"/>
      <c r="IU54" s="66"/>
      <c r="IV54" s="66"/>
      <c r="IW54" s="66"/>
      <c r="IX54" s="66"/>
      <c r="IY54" s="66"/>
      <c r="IZ54" s="66"/>
      <c r="JA54" s="66"/>
      <c r="JB54" s="66"/>
      <c r="JC54" s="66"/>
      <c r="JD54" s="66"/>
      <c r="JE54" s="66"/>
      <c r="JF54" s="66"/>
      <c r="JG54" s="66"/>
      <c r="JH54" s="66"/>
      <c r="JI54" s="66"/>
      <c r="JJ54" s="66"/>
      <c r="JK54" s="66"/>
      <c r="JL54" s="66"/>
      <c r="JM54" s="66"/>
      <c r="JN54" s="66"/>
      <c r="JO54" s="66"/>
      <c r="JP54" s="66"/>
      <c r="JQ54" s="66"/>
      <c r="JR54" s="66"/>
      <c r="JS54" s="66"/>
      <c r="JT54" s="66"/>
      <c r="JU54" s="66"/>
      <c r="JV54" s="66"/>
      <c r="JW54" s="66"/>
      <c r="JX54" s="66"/>
      <c r="JY54" s="66"/>
      <c r="JZ54" s="66"/>
      <c r="KA54" s="66"/>
      <c r="KB54" s="66"/>
      <c r="KC54" s="66"/>
      <c r="KD54" s="66"/>
      <c r="KE54" s="66"/>
      <c r="KF54" s="66"/>
      <c r="KG54" s="66"/>
      <c r="KH54" s="66"/>
      <c r="KI54" s="66"/>
      <c r="KJ54" s="66"/>
      <c r="KK54" s="66"/>
      <c r="KL54" s="66"/>
      <c r="KM54" s="66"/>
      <c r="KN54" s="66"/>
      <c r="KO54" s="66"/>
      <c r="KP54" s="66"/>
      <c r="KQ54" s="66"/>
      <c r="KR54" s="66"/>
      <c r="KS54" s="66"/>
      <c r="KT54" s="66"/>
      <c r="KU54" s="66"/>
      <c r="KV54" s="66"/>
      <c r="KW54" s="66"/>
      <c r="KX54" s="66"/>
      <c r="KY54" s="66"/>
      <c r="KZ54" s="66"/>
      <c r="LA54" s="66"/>
      <c r="LB54" s="66"/>
      <c r="LC54" s="66"/>
      <c r="LD54" s="66"/>
      <c r="LE54" s="66"/>
      <c r="LF54" s="66"/>
      <c r="LG54" s="66"/>
      <c r="LH54" s="66"/>
      <c r="LI54" s="66"/>
      <c r="LJ54" s="66"/>
      <c r="LK54" s="66"/>
      <c r="LL54" s="66"/>
      <c r="LM54" s="66"/>
      <c r="LN54" s="66"/>
      <c r="LO54" s="66"/>
      <c r="LP54" s="66"/>
      <c r="LQ54" s="66"/>
      <c r="LR54" s="66"/>
      <c r="LS54" s="66"/>
      <c r="LT54" s="66"/>
      <c r="LU54" s="66"/>
      <c r="LV54" s="66"/>
      <c r="LW54" s="66"/>
      <c r="LX54" s="66"/>
      <c r="LY54" s="66"/>
      <c r="LZ54" s="66"/>
      <c r="MA54" s="66"/>
      <c r="MB54" s="66"/>
      <c r="MC54" s="66"/>
      <c r="MD54" s="66"/>
      <c r="ME54" s="66"/>
      <c r="MF54" s="66"/>
      <c r="MG54" s="66"/>
      <c r="MH54" s="66"/>
      <c r="MI54" s="66"/>
      <c r="MJ54" s="66"/>
      <c r="MK54" s="66"/>
      <c r="ML54" s="66"/>
      <c r="MM54" s="66"/>
      <c r="MN54" s="66"/>
      <c r="MO54" s="66"/>
      <c r="MP54" s="66"/>
      <c r="MQ54" s="66"/>
    </row>
    <row r="55" s="1" customFormat="1" customHeight="1" outlineLevel="2" spans="1:355">
      <c r="A55" s="2"/>
      <c r="B55" s="47" t="s">
        <v>114</v>
      </c>
      <c r="C55" s="47" t="s">
        <v>115</v>
      </c>
      <c r="D55" s="50">
        <v>900</v>
      </c>
      <c r="E55" s="36">
        <v>45444</v>
      </c>
      <c r="F55" s="49" t="s">
        <v>42</v>
      </c>
      <c r="G55" s="49">
        <v>16</v>
      </c>
      <c r="H55" s="49"/>
      <c r="I55" s="79">
        <v>0</v>
      </c>
      <c r="J55" s="78"/>
      <c r="K55" s="78"/>
      <c r="L55" s="49"/>
      <c r="M55" s="65"/>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c r="CK55" s="66"/>
      <c r="CL55" s="66"/>
      <c r="CM55" s="66"/>
      <c r="CN55" s="66"/>
      <c r="CO55" s="66"/>
      <c r="CP55" s="66"/>
      <c r="CQ55" s="66"/>
      <c r="CR55" s="66"/>
      <c r="CS55" s="66"/>
      <c r="CT55" s="66"/>
      <c r="CU55" s="66"/>
      <c r="CV55" s="66"/>
      <c r="CW55" s="66"/>
      <c r="CX55" s="66"/>
      <c r="CY55" s="66"/>
      <c r="CZ55" s="66"/>
      <c r="DA55" s="66"/>
      <c r="DB55" s="66"/>
      <c r="DC55" s="66"/>
      <c r="DD55" s="66"/>
      <c r="DE55" s="66"/>
      <c r="DF55" s="66"/>
      <c r="DG55" s="66"/>
      <c r="DH55" s="66"/>
      <c r="DI55" s="66"/>
      <c r="DJ55" s="66"/>
      <c r="DK55" s="66"/>
      <c r="DL55" s="66"/>
      <c r="DM55" s="66"/>
      <c r="DN55" s="66"/>
      <c r="DO55" s="66"/>
      <c r="DP55" s="66"/>
      <c r="DQ55" s="66"/>
      <c r="DR55" s="66"/>
      <c r="DS55" s="66"/>
      <c r="DT55" s="66"/>
      <c r="DU55" s="66"/>
      <c r="DV55" s="66"/>
      <c r="DW55" s="66"/>
      <c r="DX55" s="66"/>
      <c r="DY55" s="66"/>
      <c r="DZ55" s="66"/>
      <c r="EA55" s="66"/>
      <c r="EB55" s="66"/>
      <c r="EC55" s="66"/>
      <c r="ED55" s="66"/>
      <c r="EE55" s="66"/>
      <c r="EF55" s="66"/>
      <c r="EG55" s="66"/>
      <c r="EH55" s="66"/>
      <c r="EI55" s="66"/>
      <c r="EJ55" s="66"/>
      <c r="EK55" s="66"/>
      <c r="EL55" s="66"/>
      <c r="EM55" s="66"/>
      <c r="EN55" s="66"/>
      <c r="EO55" s="66"/>
      <c r="EP55" s="66"/>
      <c r="EQ55" s="66"/>
      <c r="ER55" s="66"/>
      <c r="ES55" s="66"/>
      <c r="ET55" s="66"/>
      <c r="EU55" s="66"/>
      <c r="EV55" s="66"/>
      <c r="EW55" s="66"/>
      <c r="EX55" s="66"/>
      <c r="EY55" s="66"/>
      <c r="EZ55" s="66"/>
      <c r="FA55" s="66"/>
      <c r="FB55" s="66"/>
      <c r="FC55" s="66"/>
      <c r="FD55" s="66"/>
      <c r="FE55" s="66"/>
      <c r="FF55" s="66"/>
      <c r="FG55" s="66"/>
      <c r="FH55" s="66"/>
      <c r="FI55" s="66"/>
      <c r="FJ55" s="66"/>
      <c r="FK55" s="66"/>
      <c r="FL55" s="66"/>
      <c r="FM55" s="66"/>
      <c r="FN55" s="66"/>
      <c r="FO55" s="66"/>
      <c r="FP55" s="66"/>
      <c r="FQ55" s="66"/>
      <c r="FR55" s="66"/>
      <c r="FS55" s="66"/>
      <c r="FT55" s="66"/>
      <c r="FU55" s="66"/>
      <c r="FV55" s="66"/>
      <c r="FW55" s="66"/>
      <c r="FX55" s="66"/>
      <c r="FY55" s="66"/>
      <c r="FZ55" s="66"/>
      <c r="GA55" s="66"/>
      <c r="GB55" s="66"/>
      <c r="GC55" s="66"/>
      <c r="GD55" s="66"/>
      <c r="GE55" s="66"/>
      <c r="GF55" s="66"/>
      <c r="GG55" s="66"/>
      <c r="GH55" s="66"/>
      <c r="GI55" s="66"/>
      <c r="GJ55" s="66"/>
      <c r="GK55" s="66"/>
      <c r="GL55" s="66"/>
      <c r="GM55" s="66"/>
      <c r="GN55" s="66"/>
      <c r="GO55" s="66"/>
      <c r="GP55" s="66"/>
      <c r="GQ55" s="66"/>
      <c r="GR55" s="66"/>
      <c r="GS55" s="66"/>
      <c r="GT55" s="66"/>
      <c r="GU55" s="66"/>
      <c r="GV55" s="66"/>
      <c r="GW55" s="66"/>
      <c r="GX55" s="66"/>
      <c r="GY55" s="66"/>
      <c r="GZ55" s="66"/>
      <c r="HA55" s="66"/>
      <c r="HB55" s="66"/>
      <c r="HC55" s="66"/>
      <c r="HD55" s="66"/>
      <c r="HE55" s="66"/>
      <c r="HF55" s="66"/>
      <c r="HG55" s="66"/>
      <c r="HH55" s="66"/>
      <c r="HI55" s="66"/>
      <c r="HJ55" s="66"/>
      <c r="HK55" s="66"/>
      <c r="HL55" s="66"/>
      <c r="HM55" s="66"/>
      <c r="HN55" s="66"/>
      <c r="HO55" s="66"/>
      <c r="HP55" s="66"/>
      <c r="HQ55" s="66"/>
      <c r="HR55" s="66"/>
      <c r="HS55" s="66"/>
      <c r="HT55" s="66"/>
      <c r="HU55" s="66"/>
      <c r="HV55" s="66"/>
      <c r="HW55" s="66"/>
      <c r="HX55" s="66"/>
      <c r="HY55" s="66"/>
      <c r="HZ55" s="66"/>
      <c r="IA55" s="66"/>
      <c r="IB55" s="66"/>
      <c r="IC55" s="66"/>
      <c r="ID55" s="66"/>
      <c r="IE55" s="66"/>
      <c r="IF55" s="66"/>
      <c r="IG55" s="66"/>
      <c r="IH55" s="66"/>
      <c r="II55" s="66"/>
      <c r="IJ55" s="66"/>
      <c r="IK55" s="66"/>
      <c r="IL55" s="66"/>
      <c r="IM55" s="66"/>
      <c r="IN55" s="66"/>
      <c r="IO55" s="66"/>
      <c r="IP55" s="66"/>
      <c r="IQ55" s="66"/>
      <c r="IR55" s="66"/>
      <c r="IS55" s="66"/>
      <c r="IT55" s="66"/>
      <c r="IU55" s="66"/>
      <c r="IV55" s="66"/>
      <c r="IW55" s="66"/>
      <c r="IX55" s="66"/>
      <c r="IY55" s="66"/>
      <c r="IZ55" s="66"/>
      <c r="JA55" s="66"/>
      <c r="JB55" s="66"/>
      <c r="JC55" s="66"/>
      <c r="JD55" s="66"/>
      <c r="JE55" s="66"/>
      <c r="JF55" s="66"/>
      <c r="JG55" s="66"/>
      <c r="JH55" s="66"/>
      <c r="JI55" s="66"/>
      <c r="JJ55" s="66"/>
      <c r="JK55" s="66"/>
      <c r="JL55" s="66"/>
      <c r="JM55" s="66"/>
      <c r="JN55" s="66"/>
      <c r="JO55" s="66"/>
      <c r="JP55" s="66"/>
      <c r="JQ55" s="66"/>
      <c r="JR55" s="66"/>
      <c r="JS55" s="66"/>
      <c r="JT55" s="66"/>
      <c r="JU55" s="66"/>
      <c r="JV55" s="66"/>
      <c r="JW55" s="66"/>
      <c r="JX55" s="66"/>
      <c r="JY55" s="66"/>
      <c r="JZ55" s="66"/>
      <c r="KA55" s="66"/>
      <c r="KB55" s="66"/>
      <c r="KC55" s="66"/>
      <c r="KD55" s="66"/>
      <c r="KE55" s="66"/>
      <c r="KF55" s="66"/>
      <c r="KG55" s="66"/>
      <c r="KH55" s="66"/>
      <c r="KI55" s="66"/>
      <c r="KJ55" s="66"/>
      <c r="KK55" s="66"/>
      <c r="KL55" s="66"/>
      <c r="KM55" s="66"/>
      <c r="KN55" s="66"/>
      <c r="KO55" s="66"/>
      <c r="KP55" s="66"/>
      <c r="KQ55" s="66"/>
      <c r="KR55" s="66"/>
      <c r="KS55" s="66"/>
      <c r="KT55" s="66"/>
      <c r="KU55" s="66"/>
      <c r="KV55" s="66"/>
      <c r="KW55" s="66"/>
      <c r="KX55" s="66"/>
      <c r="KY55" s="66"/>
      <c r="KZ55" s="66"/>
      <c r="LA55" s="66"/>
      <c r="LB55" s="66"/>
      <c r="LC55" s="66"/>
      <c r="LD55" s="66"/>
      <c r="LE55" s="66"/>
      <c r="LF55" s="66"/>
      <c r="LG55" s="66"/>
      <c r="LH55" s="66"/>
      <c r="LI55" s="66"/>
      <c r="LJ55" s="66"/>
      <c r="LK55" s="66"/>
      <c r="LL55" s="66"/>
      <c r="LM55" s="66"/>
      <c r="LN55" s="66"/>
      <c r="LO55" s="66"/>
      <c r="LP55" s="66"/>
      <c r="LQ55" s="66"/>
      <c r="LR55" s="66"/>
      <c r="LS55" s="66"/>
      <c r="LT55" s="66"/>
      <c r="LU55" s="66"/>
      <c r="LV55" s="66"/>
      <c r="LW55" s="66"/>
      <c r="LX55" s="66"/>
      <c r="LY55" s="66"/>
      <c r="LZ55" s="66"/>
      <c r="MA55" s="66"/>
      <c r="MB55" s="66"/>
      <c r="MC55" s="66"/>
      <c r="MD55" s="66"/>
      <c r="ME55" s="66"/>
      <c r="MF55" s="66"/>
      <c r="MG55" s="66"/>
      <c r="MH55" s="66"/>
      <c r="MI55" s="66"/>
      <c r="MJ55" s="66"/>
      <c r="MK55" s="66"/>
      <c r="ML55" s="66"/>
      <c r="MM55" s="66"/>
      <c r="MN55" s="66"/>
      <c r="MO55" s="66"/>
      <c r="MP55" s="66"/>
      <c r="MQ55" s="66"/>
    </row>
    <row r="56" s="1" customFormat="1" ht="26.45" customHeight="1" outlineLevel="1" spans="1:355">
      <c r="A56" s="2"/>
      <c r="B56" s="47">
        <v>2.3</v>
      </c>
      <c r="C56" s="48" t="s">
        <v>116</v>
      </c>
      <c r="D56" s="53"/>
      <c r="E56" s="50"/>
      <c r="F56" s="49"/>
      <c r="G56" s="49"/>
      <c r="H56" s="49"/>
      <c r="I56" s="77"/>
      <c r="J56" s="78"/>
      <c r="K56" s="78"/>
      <c r="L56" s="49"/>
      <c r="M56" s="65"/>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c r="EI56" s="66"/>
      <c r="EJ56" s="66"/>
      <c r="EK56" s="66"/>
      <c r="EL56" s="66"/>
      <c r="EM56" s="66"/>
      <c r="EN56" s="66"/>
      <c r="EO56" s="66"/>
      <c r="EP56" s="66"/>
      <c r="EQ56" s="66"/>
      <c r="ER56" s="66"/>
      <c r="ES56" s="66"/>
      <c r="ET56" s="66"/>
      <c r="EU56" s="66"/>
      <c r="EV56" s="66"/>
      <c r="EW56" s="66"/>
      <c r="EX56" s="66"/>
      <c r="EY56" s="66"/>
      <c r="EZ56" s="66"/>
      <c r="FA56" s="66"/>
      <c r="FB56" s="66"/>
      <c r="FC56" s="66"/>
      <c r="FD56" s="66"/>
      <c r="FE56" s="66"/>
      <c r="FF56" s="66"/>
      <c r="FG56" s="66"/>
      <c r="FH56" s="66"/>
      <c r="FI56" s="66"/>
      <c r="FJ56" s="66"/>
      <c r="FK56" s="66"/>
      <c r="FL56" s="66"/>
      <c r="FM56" s="66"/>
      <c r="FN56" s="66"/>
      <c r="FO56" s="66"/>
      <c r="FP56" s="66"/>
      <c r="FQ56" s="66"/>
      <c r="FR56" s="66"/>
      <c r="FS56" s="66"/>
      <c r="FT56" s="66"/>
      <c r="FU56" s="66"/>
      <c r="FV56" s="66"/>
      <c r="FW56" s="66"/>
      <c r="FX56" s="66"/>
      <c r="FY56" s="66"/>
      <c r="FZ56" s="66"/>
      <c r="GA56" s="66"/>
      <c r="GB56" s="66"/>
      <c r="GC56" s="66"/>
      <c r="GD56" s="66"/>
      <c r="GE56" s="66"/>
      <c r="GF56" s="66"/>
      <c r="GG56" s="66"/>
      <c r="GH56" s="66"/>
      <c r="GI56" s="66"/>
      <c r="GJ56" s="66"/>
      <c r="GK56" s="66"/>
      <c r="GL56" s="66"/>
      <c r="GM56" s="66"/>
      <c r="GN56" s="66"/>
      <c r="GO56" s="66"/>
      <c r="GP56" s="66"/>
      <c r="GQ56" s="66"/>
      <c r="GR56" s="66"/>
      <c r="GS56" s="66"/>
      <c r="GT56" s="66"/>
      <c r="GU56" s="66"/>
      <c r="GV56" s="66"/>
      <c r="GW56" s="66"/>
      <c r="GX56" s="66"/>
      <c r="GY56" s="66"/>
      <c r="GZ56" s="66"/>
      <c r="HA56" s="66"/>
      <c r="HB56" s="66"/>
      <c r="HC56" s="66"/>
      <c r="HD56" s="66"/>
      <c r="HE56" s="66"/>
      <c r="HF56" s="66"/>
      <c r="HG56" s="66"/>
      <c r="HH56" s="66"/>
      <c r="HI56" s="66"/>
      <c r="HJ56" s="66"/>
      <c r="HK56" s="66"/>
      <c r="HL56" s="66"/>
      <c r="HM56" s="66"/>
      <c r="HN56" s="66"/>
      <c r="HO56" s="66"/>
      <c r="HP56" s="66"/>
      <c r="HQ56" s="66"/>
      <c r="HR56" s="66"/>
      <c r="HS56" s="66"/>
      <c r="HT56" s="66"/>
      <c r="HU56" s="66"/>
      <c r="HV56" s="66"/>
      <c r="HW56" s="66"/>
      <c r="HX56" s="66"/>
      <c r="HY56" s="66"/>
      <c r="HZ56" s="66"/>
      <c r="IA56" s="66"/>
      <c r="IB56" s="66"/>
      <c r="IC56" s="66"/>
      <c r="ID56" s="66"/>
      <c r="IE56" s="66"/>
      <c r="IF56" s="66"/>
      <c r="IG56" s="66"/>
      <c r="IH56" s="66"/>
      <c r="II56" s="66"/>
      <c r="IJ56" s="66"/>
      <c r="IK56" s="66"/>
      <c r="IL56" s="66"/>
      <c r="IM56" s="66"/>
      <c r="IN56" s="66"/>
      <c r="IO56" s="66"/>
      <c r="IP56" s="66"/>
      <c r="IQ56" s="66"/>
      <c r="IR56" s="66"/>
      <c r="IS56" s="66"/>
      <c r="IT56" s="66"/>
      <c r="IU56" s="66"/>
      <c r="IV56" s="66"/>
      <c r="IW56" s="66"/>
      <c r="IX56" s="66"/>
      <c r="IY56" s="66"/>
      <c r="IZ56" s="66"/>
      <c r="JA56" s="66"/>
      <c r="JB56" s="66"/>
      <c r="JC56" s="66"/>
      <c r="JD56" s="66"/>
      <c r="JE56" s="66"/>
      <c r="JF56" s="66"/>
      <c r="JG56" s="66"/>
      <c r="JH56" s="66"/>
      <c r="JI56" s="66"/>
      <c r="JJ56" s="66"/>
      <c r="JK56" s="66"/>
      <c r="JL56" s="66"/>
      <c r="JM56" s="66"/>
      <c r="JN56" s="66"/>
      <c r="JO56" s="66"/>
      <c r="JP56" s="66"/>
      <c r="JQ56" s="66"/>
      <c r="JR56" s="66"/>
      <c r="JS56" s="66"/>
      <c r="JT56" s="66"/>
      <c r="JU56" s="66"/>
      <c r="JV56" s="66"/>
      <c r="JW56" s="66"/>
      <c r="JX56" s="66"/>
      <c r="JY56" s="66"/>
      <c r="JZ56" s="66"/>
      <c r="KA56" s="66"/>
      <c r="KB56" s="66"/>
      <c r="KC56" s="66"/>
      <c r="KD56" s="66"/>
      <c r="KE56" s="66"/>
      <c r="KF56" s="66"/>
      <c r="KG56" s="66"/>
      <c r="KH56" s="66"/>
      <c r="KI56" s="66"/>
      <c r="KJ56" s="66"/>
      <c r="KK56" s="66"/>
      <c r="KL56" s="66"/>
      <c r="KM56" s="66"/>
      <c r="KN56" s="66"/>
      <c r="KO56" s="66"/>
      <c r="KP56" s="66"/>
      <c r="KQ56" s="66"/>
      <c r="KR56" s="66"/>
      <c r="KS56" s="66"/>
      <c r="KT56" s="66"/>
      <c r="KU56" s="66"/>
      <c r="KV56" s="66"/>
      <c r="KW56" s="66"/>
      <c r="KX56" s="66"/>
      <c r="KY56" s="66"/>
      <c r="KZ56" s="66"/>
      <c r="LA56" s="66"/>
      <c r="LB56" s="66"/>
      <c r="LC56" s="66"/>
      <c r="LD56" s="66"/>
      <c r="LE56" s="66"/>
      <c r="LF56" s="66"/>
      <c r="LG56" s="66"/>
      <c r="LH56" s="66"/>
      <c r="LI56" s="66"/>
      <c r="LJ56" s="66"/>
      <c r="LK56" s="66"/>
      <c r="LL56" s="66"/>
      <c r="LM56" s="66"/>
      <c r="LN56" s="66"/>
      <c r="LO56" s="66"/>
      <c r="LP56" s="66"/>
      <c r="LQ56" s="66"/>
      <c r="LR56" s="66"/>
      <c r="LS56" s="66"/>
      <c r="LT56" s="66"/>
      <c r="LU56" s="66"/>
      <c r="LV56" s="66"/>
      <c r="LW56" s="66"/>
      <c r="LX56" s="66"/>
      <c r="LY56" s="66"/>
      <c r="LZ56" s="66"/>
      <c r="MA56" s="66"/>
      <c r="MB56" s="66"/>
      <c r="MC56" s="66"/>
      <c r="MD56" s="66"/>
      <c r="ME56" s="66"/>
      <c r="MF56" s="66"/>
      <c r="MG56" s="66"/>
      <c r="MH56" s="66"/>
      <c r="MI56" s="66"/>
      <c r="MJ56" s="66"/>
      <c r="MK56" s="66"/>
      <c r="ML56" s="66"/>
      <c r="MM56" s="66"/>
      <c r="MN56" s="66"/>
      <c r="MO56" s="66"/>
      <c r="MP56" s="66"/>
      <c r="MQ56" s="66"/>
    </row>
    <row r="57" s="1" customFormat="1" customHeight="1" outlineLevel="2" spans="1:355">
      <c r="A57" s="2"/>
      <c r="B57" s="47" t="s">
        <v>117</v>
      </c>
      <c r="C57" s="47" t="s">
        <v>118</v>
      </c>
      <c r="D57" s="50">
        <v>900</v>
      </c>
      <c r="E57" s="36">
        <v>45413</v>
      </c>
      <c r="F57" s="49" t="s">
        <v>119</v>
      </c>
      <c r="G57" s="49">
        <v>0</v>
      </c>
      <c r="H57" s="49"/>
      <c r="I57" s="77">
        <v>1</v>
      </c>
      <c r="J57" s="78"/>
      <c r="K57" s="78"/>
      <c r="L57" s="49"/>
      <c r="M57" s="65"/>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c r="CJ57" s="66"/>
      <c r="CK57" s="66"/>
      <c r="CL57" s="66"/>
      <c r="CM57" s="66"/>
      <c r="CN57" s="66"/>
      <c r="CO57" s="66"/>
      <c r="CP57" s="66"/>
      <c r="CQ57" s="66"/>
      <c r="CR57" s="66"/>
      <c r="CS57" s="66"/>
      <c r="CT57" s="66"/>
      <c r="CU57" s="66"/>
      <c r="CV57" s="66"/>
      <c r="CW57" s="66"/>
      <c r="CX57" s="66"/>
      <c r="CY57" s="66"/>
      <c r="CZ57" s="66"/>
      <c r="DA57" s="66"/>
      <c r="DB57" s="66"/>
      <c r="DC57" s="66"/>
      <c r="DD57" s="66"/>
      <c r="DE57" s="66"/>
      <c r="DF57" s="66"/>
      <c r="DG57" s="66"/>
      <c r="DH57" s="66"/>
      <c r="DI57" s="66"/>
      <c r="DJ57" s="66"/>
      <c r="DK57" s="66"/>
      <c r="DL57" s="66"/>
      <c r="DM57" s="66"/>
      <c r="DN57" s="66"/>
      <c r="DO57" s="66"/>
      <c r="DP57" s="66"/>
      <c r="DQ57" s="66"/>
      <c r="DR57" s="66"/>
      <c r="DS57" s="66"/>
      <c r="DT57" s="66"/>
      <c r="DU57" s="66"/>
      <c r="DV57" s="66"/>
      <c r="DW57" s="66"/>
      <c r="DX57" s="66"/>
      <c r="DY57" s="66"/>
      <c r="DZ57" s="66"/>
      <c r="EA57" s="66"/>
      <c r="EB57" s="66"/>
      <c r="EC57" s="66"/>
      <c r="ED57" s="66"/>
      <c r="EE57" s="66"/>
      <c r="EF57" s="66"/>
      <c r="EG57" s="66"/>
      <c r="EH57" s="66"/>
      <c r="EI57" s="66"/>
      <c r="EJ57" s="66"/>
      <c r="EK57" s="66"/>
      <c r="EL57" s="66"/>
      <c r="EM57" s="66"/>
      <c r="EN57" s="66"/>
      <c r="EO57" s="66"/>
      <c r="EP57" s="66"/>
      <c r="EQ57" s="66"/>
      <c r="ER57" s="66"/>
      <c r="ES57" s="66"/>
      <c r="ET57" s="66"/>
      <c r="EU57" s="66"/>
      <c r="EV57" s="66"/>
      <c r="EW57" s="66"/>
      <c r="EX57" s="66"/>
      <c r="EY57" s="66"/>
      <c r="EZ57" s="66"/>
      <c r="FA57" s="66"/>
      <c r="FB57" s="66"/>
      <c r="FC57" s="66"/>
      <c r="FD57" s="66"/>
      <c r="FE57" s="66"/>
      <c r="FF57" s="66"/>
      <c r="FG57" s="66"/>
      <c r="FH57" s="66"/>
      <c r="FI57" s="66"/>
      <c r="FJ57" s="66"/>
      <c r="FK57" s="66"/>
      <c r="FL57" s="66"/>
      <c r="FM57" s="66"/>
      <c r="FN57" s="66"/>
      <c r="FO57" s="66"/>
      <c r="FP57" s="66"/>
      <c r="FQ57" s="66"/>
      <c r="FR57" s="66"/>
      <c r="FS57" s="66"/>
      <c r="FT57" s="66"/>
      <c r="FU57" s="66"/>
      <c r="FV57" s="66"/>
      <c r="FW57" s="66"/>
      <c r="FX57" s="66"/>
      <c r="FY57" s="66"/>
      <c r="FZ57" s="66"/>
      <c r="GA57" s="66"/>
      <c r="GB57" s="66"/>
      <c r="GC57" s="66"/>
      <c r="GD57" s="66"/>
      <c r="GE57" s="66"/>
      <c r="GF57" s="66"/>
      <c r="GG57" s="66"/>
      <c r="GH57" s="66"/>
      <c r="GI57" s="66"/>
      <c r="GJ57" s="66"/>
      <c r="GK57" s="66"/>
      <c r="GL57" s="66"/>
      <c r="GM57" s="66"/>
      <c r="GN57" s="66"/>
      <c r="GO57" s="66"/>
      <c r="GP57" s="66"/>
      <c r="GQ57" s="66"/>
      <c r="GR57" s="66"/>
      <c r="GS57" s="66"/>
      <c r="GT57" s="66"/>
      <c r="GU57" s="66"/>
      <c r="GV57" s="66"/>
      <c r="GW57" s="66"/>
      <c r="GX57" s="66"/>
      <c r="GY57" s="66"/>
      <c r="GZ57" s="66"/>
      <c r="HA57" s="66"/>
      <c r="HB57" s="66"/>
      <c r="HC57" s="66"/>
      <c r="HD57" s="66"/>
      <c r="HE57" s="66"/>
      <c r="HF57" s="66"/>
      <c r="HG57" s="66"/>
      <c r="HH57" s="66"/>
      <c r="HI57" s="66"/>
      <c r="HJ57" s="66"/>
      <c r="HK57" s="66"/>
      <c r="HL57" s="66"/>
      <c r="HM57" s="66"/>
      <c r="HN57" s="66"/>
      <c r="HO57" s="66"/>
      <c r="HP57" s="66"/>
      <c r="HQ57" s="66"/>
      <c r="HR57" s="66"/>
      <c r="HS57" s="66"/>
      <c r="HT57" s="66"/>
      <c r="HU57" s="66"/>
      <c r="HV57" s="66"/>
      <c r="HW57" s="66"/>
      <c r="HX57" s="66"/>
      <c r="HY57" s="66"/>
      <c r="HZ57" s="66"/>
      <c r="IA57" s="66"/>
      <c r="IB57" s="66"/>
      <c r="IC57" s="66"/>
      <c r="ID57" s="66"/>
      <c r="IE57" s="66"/>
      <c r="IF57" s="66"/>
      <c r="IG57" s="66"/>
      <c r="IH57" s="66"/>
      <c r="II57" s="66"/>
      <c r="IJ57" s="66"/>
      <c r="IK57" s="66"/>
      <c r="IL57" s="66"/>
      <c r="IM57" s="66"/>
      <c r="IN57" s="66"/>
      <c r="IO57" s="66"/>
      <c r="IP57" s="66"/>
      <c r="IQ57" s="66"/>
      <c r="IR57" s="66"/>
      <c r="IS57" s="66"/>
      <c r="IT57" s="66"/>
      <c r="IU57" s="66"/>
      <c r="IV57" s="66"/>
      <c r="IW57" s="66"/>
      <c r="IX57" s="66"/>
      <c r="IY57" s="66"/>
      <c r="IZ57" s="66"/>
      <c r="JA57" s="66"/>
      <c r="JB57" s="66"/>
      <c r="JC57" s="66"/>
      <c r="JD57" s="66"/>
      <c r="JE57" s="66"/>
      <c r="JF57" s="66"/>
      <c r="JG57" s="66"/>
      <c r="JH57" s="66"/>
      <c r="JI57" s="66"/>
      <c r="JJ57" s="66"/>
      <c r="JK57" s="66"/>
      <c r="JL57" s="66"/>
      <c r="JM57" s="66"/>
      <c r="JN57" s="66"/>
      <c r="JO57" s="66"/>
      <c r="JP57" s="66"/>
      <c r="JQ57" s="66"/>
      <c r="JR57" s="66"/>
      <c r="JS57" s="66"/>
      <c r="JT57" s="66"/>
      <c r="JU57" s="66"/>
      <c r="JV57" s="66"/>
      <c r="JW57" s="66"/>
      <c r="JX57" s="66"/>
      <c r="JY57" s="66"/>
      <c r="JZ57" s="66"/>
      <c r="KA57" s="66"/>
      <c r="KB57" s="66"/>
      <c r="KC57" s="66"/>
      <c r="KD57" s="66"/>
      <c r="KE57" s="66"/>
      <c r="KF57" s="66"/>
      <c r="KG57" s="66"/>
      <c r="KH57" s="66"/>
      <c r="KI57" s="66"/>
      <c r="KJ57" s="66"/>
      <c r="KK57" s="66"/>
      <c r="KL57" s="66"/>
      <c r="KM57" s="66"/>
      <c r="KN57" s="66"/>
      <c r="KO57" s="66"/>
      <c r="KP57" s="66"/>
      <c r="KQ57" s="66"/>
      <c r="KR57" s="66"/>
      <c r="KS57" s="66"/>
      <c r="KT57" s="66"/>
      <c r="KU57" s="66"/>
      <c r="KV57" s="66"/>
      <c r="KW57" s="66"/>
      <c r="KX57" s="66"/>
      <c r="KY57" s="66"/>
      <c r="KZ57" s="66"/>
      <c r="LA57" s="66"/>
      <c r="LB57" s="66"/>
      <c r="LC57" s="66"/>
      <c r="LD57" s="66"/>
      <c r="LE57" s="66"/>
      <c r="LF57" s="66"/>
      <c r="LG57" s="66"/>
      <c r="LH57" s="66"/>
      <c r="LI57" s="66"/>
      <c r="LJ57" s="66"/>
      <c r="LK57" s="66"/>
      <c r="LL57" s="66"/>
      <c r="LM57" s="66"/>
      <c r="LN57" s="66"/>
      <c r="LO57" s="66"/>
      <c r="LP57" s="66"/>
      <c r="LQ57" s="66"/>
      <c r="LR57" s="66"/>
      <c r="LS57" s="66"/>
      <c r="LT57" s="66"/>
      <c r="LU57" s="66"/>
      <c r="LV57" s="66"/>
      <c r="LW57" s="66"/>
      <c r="LX57" s="66"/>
      <c r="LY57" s="66"/>
      <c r="LZ57" s="66"/>
      <c r="MA57" s="66"/>
      <c r="MB57" s="66"/>
      <c r="MC57" s="66"/>
      <c r="MD57" s="66"/>
      <c r="ME57" s="66"/>
      <c r="MF57" s="66"/>
      <c r="MG57" s="66"/>
      <c r="MH57" s="66"/>
      <c r="MI57" s="66"/>
      <c r="MJ57" s="66"/>
      <c r="MK57" s="66"/>
      <c r="ML57" s="66"/>
      <c r="MM57" s="66"/>
      <c r="MN57" s="66"/>
      <c r="MO57" s="66"/>
      <c r="MP57" s="66"/>
      <c r="MQ57" s="66"/>
    </row>
    <row r="58" s="1" customFormat="1" customHeight="1" outlineLevel="2" spans="1:355">
      <c r="A58" s="2"/>
      <c r="B58" s="47" t="s">
        <v>120</v>
      </c>
      <c r="C58" s="47" t="s">
        <v>121</v>
      </c>
      <c r="D58" s="50">
        <v>900</v>
      </c>
      <c r="E58" s="36">
        <v>45413</v>
      </c>
      <c r="F58" s="49" t="s">
        <v>42</v>
      </c>
      <c r="G58" s="49">
        <v>0</v>
      </c>
      <c r="H58" s="49"/>
      <c r="I58" s="77">
        <v>1</v>
      </c>
      <c r="J58" s="78"/>
      <c r="K58" s="78"/>
      <c r="L58" s="49"/>
      <c r="M58" s="65"/>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c r="CJ58" s="66"/>
      <c r="CK58" s="66"/>
      <c r="CL58" s="66"/>
      <c r="CM58" s="66"/>
      <c r="CN58" s="66"/>
      <c r="CO58" s="66"/>
      <c r="CP58" s="66"/>
      <c r="CQ58" s="66"/>
      <c r="CR58" s="66"/>
      <c r="CS58" s="66"/>
      <c r="CT58" s="66"/>
      <c r="CU58" s="66"/>
      <c r="CV58" s="66"/>
      <c r="CW58" s="66"/>
      <c r="CX58" s="66"/>
      <c r="CY58" s="66"/>
      <c r="CZ58" s="66"/>
      <c r="DA58" s="66"/>
      <c r="DB58" s="66"/>
      <c r="DC58" s="66"/>
      <c r="DD58" s="66"/>
      <c r="DE58" s="66"/>
      <c r="DF58" s="66"/>
      <c r="DG58" s="66"/>
      <c r="DH58" s="66"/>
      <c r="DI58" s="66"/>
      <c r="DJ58" s="66"/>
      <c r="DK58" s="66"/>
      <c r="DL58" s="66"/>
      <c r="DM58" s="66"/>
      <c r="DN58" s="66"/>
      <c r="DO58" s="66"/>
      <c r="DP58" s="66"/>
      <c r="DQ58" s="66"/>
      <c r="DR58" s="66"/>
      <c r="DS58" s="66"/>
      <c r="DT58" s="66"/>
      <c r="DU58" s="66"/>
      <c r="DV58" s="66"/>
      <c r="DW58" s="66"/>
      <c r="DX58" s="66"/>
      <c r="DY58" s="66"/>
      <c r="DZ58" s="66"/>
      <c r="EA58" s="66"/>
      <c r="EB58" s="66"/>
      <c r="EC58" s="66"/>
      <c r="ED58" s="66"/>
      <c r="EE58" s="66"/>
      <c r="EF58" s="66"/>
      <c r="EG58" s="66"/>
      <c r="EH58" s="66"/>
      <c r="EI58" s="66"/>
      <c r="EJ58" s="66"/>
      <c r="EK58" s="66"/>
      <c r="EL58" s="66"/>
      <c r="EM58" s="66"/>
      <c r="EN58" s="66"/>
      <c r="EO58" s="66"/>
      <c r="EP58" s="66"/>
      <c r="EQ58" s="66"/>
      <c r="ER58" s="66"/>
      <c r="ES58" s="66"/>
      <c r="ET58" s="66"/>
      <c r="EU58" s="66"/>
      <c r="EV58" s="66"/>
      <c r="EW58" s="66"/>
      <c r="EX58" s="66"/>
      <c r="EY58" s="66"/>
      <c r="EZ58" s="66"/>
      <c r="FA58" s="66"/>
      <c r="FB58" s="66"/>
      <c r="FC58" s="66"/>
      <c r="FD58" s="66"/>
      <c r="FE58" s="66"/>
      <c r="FF58" s="66"/>
      <c r="FG58" s="66"/>
      <c r="FH58" s="66"/>
      <c r="FI58" s="66"/>
      <c r="FJ58" s="66"/>
      <c r="FK58" s="66"/>
      <c r="FL58" s="66"/>
      <c r="FM58" s="66"/>
      <c r="FN58" s="66"/>
      <c r="FO58" s="66"/>
      <c r="FP58" s="66"/>
      <c r="FQ58" s="66"/>
      <c r="FR58" s="66"/>
      <c r="FS58" s="66"/>
      <c r="FT58" s="66"/>
      <c r="FU58" s="66"/>
      <c r="FV58" s="66"/>
      <c r="FW58" s="66"/>
      <c r="FX58" s="66"/>
      <c r="FY58" s="66"/>
      <c r="FZ58" s="66"/>
      <c r="GA58" s="66"/>
      <c r="GB58" s="66"/>
      <c r="GC58" s="66"/>
      <c r="GD58" s="66"/>
      <c r="GE58" s="66"/>
      <c r="GF58" s="66"/>
      <c r="GG58" s="66"/>
      <c r="GH58" s="66"/>
      <c r="GI58" s="66"/>
      <c r="GJ58" s="66"/>
      <c r="GK58" s="66"/>
      <c r="GL58" s="66"/>
      <c r="GM58" s="66"/>
      <c r="GN58" s="66"/>
      <c r="GO58" s="66"/>
      <c r="GP58" s="66"/>
      <c r="GQ58" s="66"/>
      <c r="GR58" s="66"/>
      <c r="GS58" s="66"/>
      <c r="GT58" s="66"/>
      <c r="GU58" s="66"/>
      <c r="GV58" s="66"/>
      <c r="GW58" s="66"/>
      <c r="GX58" s="66"/>
      <c r="GY58" s="66"/>
      <c r="GZ58" s="66"/>
      <c r="HA58" s="66"/>
      <c r="HB58" s="66"/>
      <c r="HC58" s="66"/>
      <c r="HD58" s="66"/>
      <c r="HE58" s="66"/>
      <c r="HF58" s="66"/>
      <c r="HG58" s="66"/>
      <c r="HH58" s="66"/>
      <c r="HI58" s="66"/>
      <c r="HJ58" s="66"/>
      <c r="HK58" s="66"/>
      <c r="HL58" s="66"/>
      <c r="HM58" s="66"/>
      <c r="HN58" s="66"/>
      <c r="HO58" s="66"/>
      <c r="HP58" s="66"/>
      <c r="HQ58" s="66"/>
      <c r="HR58" s="66"/>
      <c r="HS58" s="66"/>
      <c r="HT58" s="66"/>
      <c r="HU58" s="66"/>
      <c r="HV58" s="66"/>
      <c r="HW58" s="66"/>
      <c r="HX58" s="66"/>
      <c r="HY58" s="66"/>
      <c r="HZ58" s="66"/>
      <c r="IA58" s="66"/>
      <c r="IB58" s="66"/>
      <c r="IC58" s="66"/>
      <c r="ID58" s="66"/>
      <c r="IE58" s="66"/>
      <c r="IF58" s="66"/>
      <c r="IG58" s="66"/>
      <c r="IH58" s="66"/>
      <c r="II58" s="66"/>
      <c r="IJ58" s="66"/>
      <c r="IK58" s="66"/>
      <c r="IL58" s="66"/>
      <c r="IM58" s="66"/>
      <c r="IN58" s="66"/>
      <c r="IO58" s="66"/>
      <c r="IP58" s="66"/>
      <c r="IQ58" s="66"/>
      <c r="IR58" s="66"/>
      <c r="IS58" s="66"/>
      <c r="IT58" s="66"/>
      <c r="IU58" s="66"/>
      <c r="IV58" s="66"/>
      <c r="IW58" s="66"/>
      <c r="IX58" s="66"/>
      <c r="IY58" s="66"/>
      <c r="IZ58" s="66"/>
      <c r="JA58" s="66"/>
      <c r="JB58" s="66"/>
      <c r="JC58" s="66"/>
      <c r="JD58" s="66"/>
      <c r="JE58" s="66"/>
      <c r="JF58" s="66"/>
      <c r="JG58" s="66"/>
      <c r="JH58" s="66"/>
      <c r="JI58" s="66"/>
      <c r="JJ58" s="66"/>
      <c r="JK58" s="66"/>
      <c r="JL58" s="66"/>
      <c r="JM58" s="66"/>
      <c r="JN58" s="66"/>
      <c r="JO58" s="66"/>
      <c r="JP58" s="66"/>
      <c r="JQ58" s="66"/>
      <c r="JR58" s="66"/>
      <c r="JS58" s="66"/>
      <c r="JT58" s="66"/>
      <c r="JU58" s="66"/>
      <c r="JV58" s="66"/>
      <c r="JW58" s="66"/>
      <c r="JX58" s="66"/>
      <c r="JY58" s="66"/>
      <c r="JZ58" s="66"/>
      <c r="KA58" s="66"/>
      <c r="KB58" s="66"/>
      <c r="KC58" s="66"/>
      <c r="KD58" s="66"/>
      <c r="KE58" s="66"/>
      <c r="KF58" s="66"/>
      <c r="KG58" s="66"/>
      <c r="KH58" s="66"/>
      <c r="KI58" s="66"/>
      <c r="KJ58" s="66"/>
      <c r="KK58" s="66"/>
      <c r="KL58" s="66"/>
      <c r="KM58" s="66"/>
      <c r="KN58" s="66"/>
      <c r="KO58" s="66"/>
      <c r="KP58" s="66"/>
      <c r="KQ58" s="66"/>
      <c r="KR58" s="66"/>
      <c r="KS58" s="66"/>
      <c r="KT58" s="66"/>
      <c r="KU58" s="66"/>
      <c r="KV58" s="66"/>
      <c r="KW58" s="66"/>
      <c r="KX58" s="66"/>
      <c r="KY58" s="66"/>
      <c r="KZ58" s="66"/>
      <c r="LA58" s="66"/>
      <c r="LB58" s="66"/>
      <c r="LC58" s="66"/>
      <c r="LD58" s="66"/>
      <c r="LE58" s="66"/>
      <c r="LF58" s="66"/>
      <c r="LG58" s="66"/>
      <c r="LH58" s="66"/>
      <c r="LI58" s="66"/>
      <c r="LJ58" s="66"/>
      <c r="LK58" s="66"/>
      <c r="LL58" s="66"/>
      <c r="LM58" s="66"/>
      <c r="LN58" s="66"/>
      <c r="LO58" s="66"/>
      <c r="LP58" s="66"/>
      <c r="LQ58" s="66"/>
      <c r="LR58" s="66"/>
      <c r="LS58" s="66"/>
      <c r="LT58" s="66"/>
      <c r="LU58" s="66"/>
      <c r="LV58" s="66"/>
      <c r="LW58" s="66"/>
      <c r="LX58" s="66"/>
      <c r="LY58" s="66"/>
      <c r="LZ58" s="66"/>
      <c r="MA58" s="66"/>
      <c r="MB58" s="66"/>
      <c r="MC58" s="66"/>
      <c r="MD58" s="66"/>
      <c r="ME58" s="66"/>
      <c r="MF58" s="66"/>
      <c r="MG58" s="66"/>
      <c r="MH58" s="66"/>
      <c r="MI58" s="66"/>
      <c r="MJ58" s="66"/>
      <c r="MK58" s="66"/>
      <c r="ML58" s="66"/>
      <c r="MM58" s="66"/>
      <c r="MN58" s="66"/>
      <c r="MO58" s="66"/>
      <c r="MP58" s="66"/>
      <c r="MQ58" s="66"/>
    </row>
    <row r="59" s="1" customFormat="1" customHeight="1" outlineLevel="2" spans="1:355">
      <c r="A59" s="2"/>
      <c r="B59" s="47" t="s">
        <v>122</v>
      </c>
      <c r="C59" s="47" t="s">
        <v>123</v>
      </c>
      <c r="D59" s="50">
        <v>900</v>
      </c>
      <c r="E59" s="36">
        <v>45413</v>
      </c>
      <c r="F59" s="49" t="s">
        <v>42</v>
      </c>
      <c r="G59" s="49">
        <v>0</v>
      </c>
      <c r="H59" s="49"/>
      <c r="I59" s="77">
        <v>1</v>
      </c>
      <c r="J59" s="78"/>
      <c r="K59" s="78"/>
      <c r="L59" s="49"/>
      <c r="M59" s="65"/>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c r="DP59" s="66"/>
      <c r="DQ59" s="66"/>
      <c r="DR59" s="66"/>
      <c r="DS59" s="66"/>
      <c r="DT59" s="66"/>
      <c r="DU59" s="66"/>
      <c r="DV59" s="66"/>
      <c r="DW59" s="66"/>
      <c r="DX59" s="66"/>
      <c r="DY59" s="66"/>
      <c r="DZ59" s="66"/>
      <c r="EA59" s="66"/>
      <c r="EB59" s="66"/>
      <c r="EC59" s="66"/>
      <c r="ED59" s="66"/>
      <c r="EE59" s="66"/>
      <c r="EF59" s="66"/>
      <c r="EG59" s="66"/>
      <c r="EH59" s="66"/>
      <c r="EI59" s="66"/>
      <c r="EJ59" s="66"/>
      <c r="EK59" s="66"/>
      <c r="EL59" s="66"/>
      <c r="EM59" s="66"/>
      <c r="EN59" s="66"/>
      <c r="EO59" s="66"/>
      <c r="EP59" s="66"/>
      <c r="EQ59" s="66"/>
      <c r="ER59" s="66"/>
      <c r="ES59" s="66"/>
      <c r="ET59" s="66"/>
      <c r="EU59" s="66"/>
      <c r="EV59" s="66"/>
      <c r="EW59" s="66"/>
      <c r="EX59" s="66"/>
      <c r="EY59" s="66"/>
      <c r="EZ59" s="66"/>
      <c r="FA59" s="66"/>
      <c r="FB59" s="66"/>
      <c r="FC59" s="66"/>
      <c r="FD59" s="66"/>
      <c r="FE59" s="66"/>
      <c r="FF59" s="66"/>
      <c r="FG59" s="66"/>
      <c r="FH59" s="66"/>
      <c r="FI59" s="66"/>
      <c r="FJ59" s="66"/>
      <c r="FK59" s="66"/>
      <c r="FL59" s="66"/>
      <c r="FM59" s="66"/>
      <c r="FN59" s="66"/>
      <c r="FO59" s="66"/>
      <c r="FP59" s="66"/>
      <c r="FQ59" s="66"/>
      <c r="FR59" s="66"/>
      <c r="FS59" s="66"/>
      <c r="FT59" s="66"/>
      <c r="FU59" s="66"/>
      <c r="FV59" s="66"/>
      <c r="FW59" s="66"/>
      <c r="FX59" s="66"/>
      <c r="FY59" s="66"/>
      <c r="FZ59" s="66"/>
      <c r="GA59" s="66"/>
      <c r="GB59" s="66"/>
      <c r="GC59" s="66"/>
      <c r="GD59" s="66"/>
      <c r="GE59" s="66"/>
      <c r="GF59" s="66"/>
      <c r="GG59" s="66"/>
      <c r="GH59" s="66"/>
      <c r="GI59" s="66"/>
      <c r="GJ59" s="66"/>
      <c r="GK59" s="66"/>
      <c r="GL59" s="66"/>
      <c r="GM59" s="66"/>
      <c r="GN59" s="66"/>
      <c r="GO59" s="66"/>
      <c r="GP59" s="66"/>
      <c r="GQ59" s="66"/>
      <c r="GR59" s="66"/>
      <c r="GS59" s="66"/>
      <c r="GT59" s="66"/>
      <c r="GU59" s="66"/>
      <c r="GV59" s="66"/>
      <c r="GW59" s="66"/>
      <c r="GX59" s="66"/>
      <c r="GY59" s="66"/>
      <c r="GZ59" s="66"/>
      <c r="HA59" s="66"/>
      <c r="HB59" s="66"/>
      <c r="HC59" s="66"/>
      <c r="HD59" s="66"/>
      <c r="HE59" s="66"/>
      <c r="HF59" s="66"/>
      <c r="HG59" s="66"/>
      <c r="HH59" s="66"/>
      <c r="HI59" s="66"/>
      <c r="HJ59" s="66"/>
      <c r="HK59" s="66"/>
      <c r="HL59" s="66"/>
      <c r="HM59" s="66"/>
      <c r="HN59" s="66"/>
      <c r="HO59" s="66"/>
      <c r="HP59" s="66"/>
      <c r="HQ59" s="66"/>
      <c r="HR59" s="66"/>
      <c r="HS59" s="66"/>
      <c r="HT59" s="66"/>
      <c r="HU59" s="66"/>
      <c r="HV59" s="66"/>
      <c r="HW59" s="66"/>
      <c r="HX59" s="66"/>
      <c r="HY59" s="66"/>
      <c r="HZ59" s="66"/>
      <c r="IA59" s="66"/>
      <c r="IB59" s="66"/>
      <c r="IC59" s="66"/>
      <c r="ID59" s="66"/>
      <c r="IE59" s="66"/>
      <c r="IF59" s="66"/>
      <c r="IG59" s="66"/>
      <c r="IH59" s="66"/>
      <c r="II59" s="66"/>
      <c r="IJ59" s="66"/>
      <c r="IK59" s="66"/>
      <c r="IL59" s="66"/>
      <c r="IM59" s="66"/>
      <c r="IN59" s="66"/>
      <c r="IO59" s="66"/>
      <c r="IP59" s="66"/>
      <c r="IQ59" s="66"/>
      <c r="IR59" s="66"/>
      <c r="IS59" s="66"/>
      <c r="IT59" s="66"/>
      <c r="IU59" s="66"/>
      <c r="IV59" s="66"/>
      <c r="IW59" s="66"/>
      <c r="IX59" s="66"/>
      <c r="IY59" s="66"/>
      <c r="IZ59" s="66"/>
      <c r="JA59" s="66"/>
      <c r="JB59" s="66"/>
      <c r="JC59" s="66"/>
      <c r="JD59" s="66"/>
      <c r="JE59" s="66"/>
      <c r="JF59" s="66"/>
      <c r="JG59" s="66"/>
      <c r="JH59" s="66"/>
      <c r="JI59" s="66"/>
      <c r="JJ59" s="66"/>
      <c r="JK59" s="66"/>
      <c r="JL59" s="66"/>
      <c r="JM59" s="66"/>
      <c r="JN59" s="66"/>
      <c r="JO59" s="66"/>
      <c r="JP59" s="66"/>
      <c r="JQ59" s="66"/>
      <c r="JR59" s="66"/>
      <c r="JS59" s="66"/>
      <c r="JT59" s="66"/>
      <c r="JU59" s="66"/>
      <c r="JV59" s="66"/>
      <c r="JW59" s="66"/>
      <c r="JX59" s="66"/>
      <c r="JY59" s="66"/>
      <c r="JZ59" s="66"/>
      <c r="KA59" s="66"/>
      <c r="KB59" s="66"/>
      <c r="KC59" s="66"/>
      <c r="KD59" s="66"/>
      <c r="KE59" s="66"/>
      <c r="KF59" s="66"/>
      <c r="KG59" s="66"/>
      <c r="KH59" s="66"/>
      <c r="KI59" s="66"/>
      <c r="KJ59" s="66"/>
      <c r="KK59" s="66"/>
      <c r="KL59" s="66"/>
      <c r="KM59" s="66"/>
      <c r="KN59" s="66"/>
      <c r="KO59" s="66"/>
      <c r="KP59" s="66"/>
      <c r="KQ59" s="66"/>
      <c r="KR59" s="66"/>
      <c r="KS59" s="66"/>
      <c r="KT59" s="66"/>
      <c r="KU59" s="66"/>
      <c r="KV59" s="66"/>
      <c r="KW59" s="66"/>
      <c r="KX59" s="66"/>
      <c r="KY59" s="66"/>
      <c r="KZ59" s="66"/>
      <c r="LA59" s="66"/>
      <c r="LB59" s="66"/>
      <c r="LC59" s="66"/>
      <c r="LD59" s="66"/>
      <c r="LE59" s="66"/>
      <c r="LF59" s="66"/>
      <c r="LG59" s="66"/>
      <c r="LH59" s="66"/>
      <c r="LI59" s="66"/>
      <c r="LJ59" s="66"/>
      <c r="LK59" s="66"/>
      <c r="LL59" s="66"/>
      <c r="LM59" s="66"/>
      <c r="LN59" s="66"/>
      <c r="LO59" s="66"/>
      <c r="LP59" s="66"/>
      <c r="LQ59" s="66"/>
      <c r="LR59" s="66"/>
      <c r="LS59" s="66"/>
      <c r="LT59" s="66"/>
      <c r="LU59" s="66"/>
      <c r="LV59" s="66"/>
      <c r="LW59" s="66"/>
      <c r="LX59" s="66"/>
      <c r="LY59" s="66"/>
      <c r="LZ59" s="66"/>
      <c r="MA59" s="66"/>
      <c r="MB59" s="66"/>
      <c r="MC59" s="66"/>
      <c r="MD59" s="66"/>
      <c r="ME59" s="66"/>
      <c r="MF59" s="66"/>
      <c r="MG59" s="66"/>
      <c r="MH59" s="66"/>
      <c r="MI59" s="66"/>
      <c r="MJ59" s="66"/>
      <c r="MK59" s="66"/>
      <c r="ML59" s="66"/>
      <c r="MM59" s="66"/>
      <c r="MN59" s="66"/>
      <c r="MO59" s="66"/>
      <c r="MP59" s="66"/>
      <c r="MQ59" s="66"/>
    </row>
    <row r="60" s="1" customFormat="1" customHeight="1" outlineLevel="2" spans="1:355">
      <c r="A60" s="2"/>
      <c r="B60" s="47" t="s">
        <v>124</v>
      </c>
      <c r="C60" s="47" t="s">
        <v>125</v>
      </c>
      <c r="D60" s="50">
        <v>900</v>
      </c>
      <c r="E60" s="36">
        <v>45444</v>
      </c>
      <c r="F60" s="49" t="s">
        <v>48</v>
      </c>
      <c r="G60" s="49">
        <v>32</v>
      </c>
      <c r="H60" s="49"/>
      <c r="I60" s="77">
        <v>1</v>
      </c>
      <c r="J60" s="78"/>
      <c r="K60" s="78"/>
      <c r="L60" s="49">
        <v>2.1</v>
      </c>
      <c r="M60" s="65"/>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c r="CJ60" s="66"/>
      <c r="CK60" s="66"/>
      <c r="CL60" s="66"/>
      <c r="CM60" s="66"/>
      <c r="CN60" s="66"/>
      <c r="CO60" s="66"/>
      <c r="CP60" s="66"/>
      <c r="CQ60" s="66"/>
      <c r="CR60" s="66"/>
      <c r="CS60" s="66"/>
      <c r="CT60" s="66"/>
      <c r="CU60" s="66"/>
      <c r="CV60" s="66"/>
      <c r="CW60" s="66"/>
      <c r="CX60" s="66"/>
      <c r="CY60" s="66"/>
      <c r="CZ60" s="66"/>
      <c r="DA60" s="66"/>
      <c r="DB60" s="66"/>
      <c r="DC60" s="66"/>
      <c r="DD60" s="66"/>
      <c r="DE60" s="66"/>
      <c r="DF60" s="66"/>
      <c r="DG60" s="66"/>
      <c r="DH60" s="66"/>
      <c r="DI60" s="66"/>
      <c r="DJ60" s="66"/>
      <c r="DK60" s="66"/>
      <c r="DL60" s="66"/>
      <c r="DM60" s="66"/>
      <c r="DN60" s="66"/>
      <c r="DO60" s="66"/>
      <c r="DP60" s="66"/>
      <c r="DQ60" s="66"/>
      <c r="DR60" s="66"/>
      <c r="DS60" s="66"/>
      <c r="DT60" s="66"/>
      <c r="DU60" s="66"/>
      <c r="DV60" s="66"/>
      <c r="DW60" s="66"/>
      <c r="DX60" s="66"/>
      <c r="DY60" s="66"/>
      <c r="DZ60" s="66"/>
      <c r="EA60" s="66"/>
      <c r="EB60" s="66"/>
      <c r="EC60" s="66"/>
      <c r="ED60" s="66"/>
      <c r="EE60" s="66"/>
      <c r="EF60" s="66"/>
      <c r="EG60" s="66"/>
      <c r="EH60" s="66"/>
      <c r="EI60" s="66"/>
      <c r="EJ60" s="66"/>
      <c r="EK60" s="66"/>
      <c r="EL60" s="66"/>
      <c r="EM60" s="66"/>
      <c r="EN60" s="66"/>
      <c r="EO60" s="66"/>
      <c r="EP60" s="66"/>
      <c r="EQ60" s="66"/>
      <c r="ER60" s="66"/>
      <c r="ES60" s="66"/>
      <c r="ET60" s="66"/>
      <c r="EU60" s="66"/>
      <c r="EV60" s="66"/>
      <c r="EW60" s="66"/>
      <c r="EX60" s="66"/>
      <c r="EY60" s="66"/>
      <c r="EZ60" s="66"/>
      <c r="FA60" s="66"/>
      <c r="FB60" s="66"/>
      <c r="FC60" s="66"/>
      <c r="FD60" s="66"/>
      <c r="FE60" s="66"/>
      <c r="FF60" s="66"/>
      <c r="FG60" s="66"/>
      <c r="FH60" s="66"/>
      <c r="FI60" s="66"/>
      <c r="FJ60" s="66"/>
      <c r="FK60" s="66"/>
      <c r="FL60" s="66"/>
      <c r="FM60" s="66"/>
      <c r="FN60" s="66"/>
      <c r="FO60" s="66"/>
      <c r="FP60" s="66"/>
      <c r="FQ60" s="66"/>
      <c r="FR60" s="66"/>
      <c r="FS60" s="66"/>
      <c r="FT60" s="66"/>
      <c r="FU60" s="66"/>
      <c r="FV60" s="66"/>
      <c r="FW60" s="66"/>
      <c r="FX60" s="66"/>
      <c r="FY60" s="66"/>
      <c r="FZ60" s="66"/>
      <c r="GA60" s="66"/>
      <c r="GB60" s="66"/>
      <c r="GC60" s="66"/>
      <c r="GD60" s="66"/>
      <c r="GE60" s="66"/>
      <c r="GF60" s="66"/>
      <c r="GG60" s="66"/>
      <c r="GH60" s="66"/>
      <c r="GI60" s="66"/>
      <c r="GJ60" s="66"/>
      <c r="GK60" s="66"/>
      <c r="GL60" s="66"/>
      <c r="GM60" s="66"/>
      <c r="GN60" s="66"/>
      <c r="GO60" s="66"/>
      <c r="GP60" s="66"/>
      <c r="GQ60" s="66"/>
      <c r="GR60" s="66"/>
      <c r="GS60" s="66"/>
      <c r="GT60" s="66"/>
      <c r="GU60" s="66"/>
      <c r="GV60" s="66"/>
      <c r="GW60" s="66"/>
      <c r="GX60" s="66"/>
      <c r="GY60" s="66"/>
      <c r="GZ60" s="66"/>
      <c r="HA60" s="66"/>
      <c r="HB60" s="66"/>
      <c r="HC60" s="66"/>
      <c r="HD60" s="66"/>
      <c r="HE60" s="66"/>
      <c r="HF60" s="66"/>
      <c r="HG60" s="66"/>
      <c r="HH60" s="66"/>
      <c r="HI60" s="66"/>
      <c r="HJ60" s="66"/>
      <c r="HK60" s="66"/>
      <c r="HL60" s="66"/>
      <c r="HM60" s="66"/>
      <c r="HN60" s="66"/>
      <c r="HO60" s="66"/>
      <c r="HP60" s="66"/>
      <c r="HQ60" s="66"/>
      <c r="HR60" s="66"/>
      <c r="HS60" s="66"/>
      <c r="HT60" s="66"/>
      <c r="HU60" s="66"/>
      <c r="HV60" s="66"/>
      <c r="HW60" s="66"/>
      <c r="HX60" s="66"/>
      <c r="HY60" s="66"/>
      <c r="HZ60" s="66"/>
      <c r="IA60" s="66"/>
      <c r="IB60" s="66"/>
      <c r="IC60" s="66"/>
      <c r="ID60" s="66"/>
      <c r="IE60" s="66"/>
      <c r="IF60" s="66"/>
      <c r="IG60" s="66"/>
      <c r="IH60" s="66"/>
      <c r="II60" s="66"/>
      <c r="IJ60" s="66"/>
      <c r="IK60" s="66"/>
      <c r="IL60" s="66"/>
      <c r="IM60" s="66"/>
      <c r="IN60" s="66"/>
      <c r="IO60" s="66"/>
      <c r="IP60" s="66"/>
      <c r="IQ60" s="66"/>
      <c r="IR60" s="66"/>
      <c r="IS60" s="66"/>
      <c r="IT60" s="66"/>
      <c r="IU60" s="66"/>
      <c r="IV60" s="66"/>
      <c r="IW60" s="66"/>
      <c r="IX60" s="66"/>
      <c r="IY60" s="66"/>
      <c r="IZ60" s="66"/>
      <c r="JA60" s="66"/>
      <c r="JB60" s="66"/>
      <c r="JC60" s="66"/>
      <c r="JD60" s="66"/>
      <c r="JE60" s="66"/>
      <c r="JF60" s="66"/>
      <c r="JG60" s="66"/>
      <c r="JH60" s="66"/>
      <c r="JI60" s="66"/>
      <c r="JJ60" s="66"/>
      <c r="JK60" s="66"/>
      <c r="JL60" s="66"/>
      <c r="JM60" s="66"/>
      <c r="JN60" s="66"/>
      <c r="JO60" s="66"/>
      <c r="JP60" s="66"/>
      <c r="JQ60" s="66"/>
      <c r="JR60" s="66"/>
      <c r="JS60" s="66"/>
      <c r="JT60" s="66"/>
      <c r="JU60" s="66"/>
      <c r="JV60" s="66"/>
      <c r="JW60" s="66"/>
      <c r="JX60" s="66"/>
      <c r="JY60" s="66"/>
      <c r="JZ60" s="66"/>
      <c r="KA60" s="66"/>
      <c r="KB60" s="66"/>
      <c r="KC60" s="66"/>
      <c r="KD60" s="66"/>
      <c r="KE60" s="66"/>
      <c r="KF60" s="66"/>
      <c r="KG60" s="66"/>
      <c r="KH60" s="66"/>
      <c r="KI60" s="66"/>
      <c r="KJ60" s="66"/>
      <c r="KK60" s="66"/>
      <c r="KL60" s="66"/>
      <c r="KM60" s="66"/>
      <c r="KN60" s="66"/>
      <c r="KO60" s="66"/>
      <c r="KP60" s="66"/>
      <c r="KQ60" s="66"/>
      <c r="KR60" s="66"/>
      <c r="KS60" s="66"/>
      <c r="KT60" s="66"/>
      <c r="KU60" s="66"/>
      <c r="KV60" s="66"/>
      <c r="KW60" s="66"/>
      <c r="KX60" s="66"/>
      <c r="KY60" s="66"/>
      <c r="KZ60" s="66"/>
      <c r="LA60" s="66"/>
      <c r="LB60" s="66"/>
      <c r="LC60" s="66"/>
      <c r="LD60" s="66"/>
      <c r="LE60" s="66"/>
      <c r="LF60" s="66"/>
      <c r="LG60" s="66"/>
      <c r="LH60" s="66"/>
      <c r="LI60" s="66"/>
      <c r="LJ60" s="66"/>
      <c r="LK60" s="66"/>
      <c r="LL60" s="66"/>
      <c r="LM60" s="66"/>
      <c r="LN60" s="66"/>
      <c r="LO60" s="66"/>
      <c r="LP60" s="66"/>
      <c r="LQ60" s="66"/>
      <c r="LR60" s="66"/>
      <c r="LS60" s="66"/>
      <c r="LT60" s="66"/>
      <c r="LU60" s="66"/>
      <c r="LV60" s="66"/>
      <c r="LW60" s="66"/>
      <c r="LX60" s="66"/>
      <c r="LY60" s="66"/>
      <c r="LZ60" s="66"/>
      <c r="MA60" s="66"/>
      <c r="MB60" s="66"/>
      <c r="MC60" s="66"/>
      <c r="MD60" s="66"/>
      <c r="ME60" s="66"/>
      <c r="MF60" s="66"/>
      <c r="MG60" s="66"/>
      <c r="MH60" s="66"/>
      <c r="MI60" s="66"/>
      <c r="MJ60" s="66"/>
      <c r="MK60" s="66"/>
      <c r="ML60" s="66"/>
      <c r="MM60" s="66"/>
      <c r="MN60" s="66"/>
      <c r="MO60" s="66"/>
      <c r="MP60" s="66"/>
      <c r="MQ60" s="66"/>
    </row>
    <row r="61" s="1" customFormat="1" customHeight="1" outlineLevel="2" spans="1:355">
      <c r="A61" s="2"/>
      <c r="B61" s="47" t="s">
        <v>126</v>
      </c>
      <c r="C61" s="47" t="s">
        <v>127</v>
      </c>
      <c r="D61" s="50">
        <v>900</v>
      </c>
      <c r="E61" s="36">
        <v>45444</v>
      </c>
      <c r="F61" s="49" t="s">
        <v>42</v>
      </c>
      <c r="G61" s="49">
        <v>20</v>
      </c>
      <c r="H61" s="49"/>
      <c r="I61" s="79">
        <v>1</v>
      </c>
      <c r="J61" s="78"/>
      <c r="K61" s="78"/>
      <c r="L61" s="49">
        <v>2.1</v>
      </c>
      <c r="M61" s="65"/>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c r="DO61" s="66"/>
      <c r="DP61" s="66"/>
      <c r="DQ61" s="66"/>
      <c r="DR61" s="66"/>
      <c r="DS61" s="66"/>
      <c r="DT61" s="66"/>
      <c r="DU61" s="66"/>
      <c r="DV61" s="66"/>
      <c r="DW61" s="66"/>
      <c r="DX61" s="66"/>
      <c r="DY61" s="66"/>
      <c r="DZ61" s="66"/>
      <c r="EA61" s="66"/>
      <c r="EB61" s="66"/>
      <c r="EC61" s="66"/>
      <c r="ED61" s="66"/>
      <c r="EE61" s="66"/>
      <c r="EF61" s="66"/>
      <c r="EG61" s="66"/>
      <c r="EH61" s="66"/>
      <c r="EI61" s="66"/>
      <c r="EJ61" s="66"/>
      <c r="EK61" s="66"/>
      <c r="EL61" s="66"/>
      <c r="EM61" s="66"/>
      <c r="EN61" s="66"/>
      <c r="EO61" s="66"/>
      <c r="EP61" s="66"/>
      <c r="EQ61" s="66"/>
      <c r="ER61" s="66"/>
      <c r="ES61" s="66"/>
      <c r="ET61" s="66"/>
      <c r="EU61" s="66"/>
      <c r="EV61" s="66"/>
      <c r="EW61" s="66"/>
      <c r="EX61" s="66"/>
      <c r="EY61" s="66"/>
      <c r="EZ61" s="66"/>
      <c r="FA61" s="66"/>
      <c r="FB61" s="66"/>
      <c r="FC61" s="66"/>
      <c r="FD61" s="66"/>
      <c r="FE61" s="66"/>
      <c r="FF61" s="66"/>
      <c r="FG61" s="66"/>
      <c r="FH61" s="66"/>
      <c r="FI61" s="66"/>
      <c r="FJ61" s="66"/>
      <c r="FK61" s="66"/>
      <c r="FL61" s="66"/>
      <c r="FM61" s="66"/>
      <c r="FN61" s="66"/>
      <c r="FO61" s="66"/>
      <c r="FP61" s="66"/>
      <c r="FQ61" s="66"/>
      <c r="FR61" s="66"/>
      <c r="FS61" s="66"/>
      <c r="FT61" s="66"/>
      <c r="FU61" s="66"/>
      <c r="FV61" s="66"/>
      <c r="FW61" s="66"/>
      <c r="FX61" s="66"/>
      <c r="FY61" s="66"/>
      <c r="FZ61" s="66"/>
      <c r="GA61" s="66"/>
      <c r="GB61" s="66"/>
      <c r="GC61" s="66"/>
      <c r="GD61" s="66"/>
      <c r="GE61" s="66"/>
      <c r="GF61" s="66"/>
      <c r="GG61" s="66"/>
      <c r="GH61" s="66"/>
      <c r="GI61" s="66"/>
      <c r="GJ61" s="66"/>
      <c r="GK61" s="66"/>
      <c r="GL61" s="66"/>
      <c r="GM61" s="66"/>
      <c r="GN61" s="66"/>
      <c r="GO61" s="66"/>
      <c r="GP61" s="66"/>
      <c r="GQ61" s="66"/>
      <c r="GR61" s="66"/>
      <c r="GS61" s="66"/>
      <c r="GT61" s="66"/>
      <c r="GU61" s="66"/>
      <c r="GV61" s="66"/>
      <c r="GW61" s="66"/>
      <c r="GX61" s="66"/>
      <c r="GY61" s="66"/>
      <c r="GZ61" s="66"/>
      <c r="HA61" s="66"/>
      <c r="HB61" s="66"/>
      <c r="HC61" s="66"/>
      <c r="HD61" s="66"/>
      <c r="HE61" s="66"/>
      <c r="HF61" s="66"/>
      <c r="HG61" s="66"/>
      <c r="HH61" s="66"/>
      <c r="HI61" s="66"/>
      <c r="HJ61" s="66"/>
      <c r="HK61" s="66"/>
      <c r="HL61" s="66"/>
      <c r="HM61" s="66"/>
      <c r="HN61" s="66"/>
      <c r="HO61" s="66"/>
      <c r="HP61" s="66"/>
      <c r="HQ61" s="66"/>
      <c r="HR61" s="66"/>
      <c r="HS61" s="66"/>
      <c r="HT61" s="66"/>
      <c r="HU61" s="66"/>
      <c r="HV61" s="66"/>
      <c r="HW61" s="66"/>
      <c r="HX61" s="66"/>
      <c r="HY61" s="66"/>
      <c r="HZ61" s="66"/>
      <c r="IA61" s="66"/>
      <c r="IB61" s="66"/>
      <c r="IC61" s="66"/>
      <c r="ID61" s="66"/>
      <c r="IE61" s="66"/>
      <c r="IF61" s="66"/>
      <c r="IG61" s="66"/>
      <c r="IH61" s="66"/>
      <c r="II61" s="66"/>
      <c r="IJ61" s="66"/>
      <c r="IK61" s="66"/>
      <c r="IL61" s="66"/>
      <c r="IM61" s="66"/>
      <c r="IN61" s="66"/>
      <c r="IO61" s="66"/>
      <c r="IP61" s="66"/>
      <c r="IQ61" s="66"/>
      <c r="IR61" s="66"/>
      <c r="IS61" s="66"/>
      <c r="IT61" s="66"/>
      <c r="IU61" s="66"/>
      <c r="IV61" s="66"/>
      <c r="IW61" s="66"/>
      <c r="IX61" s="66"/>
      <c r="IY61" s="66"/>
      <c r="IZ61" s="66"/>
      <c r="JA61" s="66"/>
      <c r="JB61" s="66"/>
      <c r="JC61" s="66"/>
      <c r="JD61" s="66"/>
      <c r="JE61" s="66"/>
      <c r="JF61" s="66"/>
      <c r="JG61" s="66"/>
      <c r="JH61" s="66"/>
      <c r="JI61" s="66"/>
      <c r="JJ61" s="66"/>
      <c r="JK61" s="66"/>
      <c r="JL61" s="66"/>
      <c r="JM61" s="66"/>
      <c r="JN61" s="66"/>
      <c r="JO61" s="66"/>
      <c r="JP61" s="66"/>
      <c r="JQ61" s="66"/>
      <c r="JR61" s="66"/>
      <c r="JS61" s="66"/>
      <c r="JT61" s="66"/>
      <c r="JU61" s="66"/>
      <c r="JV61" s="66"/>
      <c r="JW61" s="66"/>
      <c r="JX61" s="66"/>
      <c r="JY61" s="66"/>
      <c r="JZ61" s="66"/>
      <c r="KA61" s="66"/>
      <c r="KB61" s="66"/>
      <c r="KC61" s="66"/>
      <c r="KD61" s="66"/>
      <c r="KE61" s="66"/>
      <c r="KF61" s="66"/>
      <c r="KG61" s="66"/>
      <c r="KH61" s="66"/>
      <c r="KI61" s="66"/>
      <c r="KJ61" s="66"/>
      <c r="KK61" s="66"/>
      <c r="KL61" s="66"/>
      <c r="KM61" s="66"/>
      <c r="KN61" s="66"/>
      <c r="KO61" s="66"/>
      <c r="KP61" s="66"/>
      <c r="KQ61" s="66"/>
      <c r="KR61" s="66"/>
      <c r="KS61" s="66"/>
      <c r="KT61" s="66"/>
      <c r="KU61" s="66"/>
      <c r="KV61" s="66"/>
      <c r="KW61" s="66"/>
      <c r="KX61" s="66"/>
      <c r="KY61" s="66"/>
      <c r="KZ61" s="66"/>
      <c r="LA61" s="66"/>
      <c r="LB61" s="66"/>
      <c r="LC61" s="66"/>
      <c r="LD61" s="66"/>
      <c r="LE61" s="66"/>
      <c r="LF61" s="66"/>
      <c r="LG61" s="66"/>
      <c r="LH61" s="66"/>
      <c r="LI61" s="66"/>
      <c r="LJ61" s="66"/>
      <c r="LK61" s="66"/>
      <c r="LL61" s="66"/>
      <c r="LM61" s="66"/>
      <c r="LN61" s="66"/>
      <c r="LO61" s="66"/>
      <c r="LP61" s="66"/>
      <c r="LQ61" s="66"/>
      <c r="LR61" s="66"/>
      <c r="LS61" s="66"/>
      <c r="LT61" s="66"/>
      <c r="LU61" s="66"/>
      <c r="LV61" s="66"/>
      <c r="LW61" s="66"/>
      <c r="LX61" s="66"/>
      <c r="LY61" s="66"/>
      <c r="LZ61" s="66"/>
      <c r="MA61" s="66"/>
      <c r="MB61" s="66"/>
      <c r="MC61" s="66"/>
      <c r="MD61" s="66"/>
      <c r="ME61" s="66"/>
      <c r="MF61" s="66"/>
      <c r="MG61" s="66"/>
      <c r="MH61" s="66"/>
      <c r="MI61" s="66"/>
      <c r="MJ61" s="66"/>
      <c r="MK61" s="66"/>
      <c r="ML61" s="66"/>
      <c r="MM61" s="66"/>
      <c r="MN61" s="66"/>
      <c r="MO61" s="66"/>
      <c r="MP61" s="66"/>
      <c r="MQ61" s="66"/>
    </row>
    <row r="62" s="1" customFormat="1" customHeight="1" outlineLevel="2" spans="1:355">
      <c r="A62" s="2"/>
      <c r="B62" s="47" t="s">
        <v>128</v>
      </c>
      <c r="C62" s="47" t="s">
        <v>129</v>
      </c>
      <c r="D62" s="50">
        <v>900</v>
      </c>
      <c r="E62" s="36">
        <v>45413</v>
      </c>
      <c r="F62" s="49" t="s">
        <v>119</v>
      </c>
      <c r="G62" s="49">
        <v>0</v>
      </c>
      <c r="H62" s="49"/>
      <c r="I62" s="77">
        <v>1</v>
      </c>
      <c r="J62" s="78"/>
      <c r="K62" s="78"/>
      <c r="L62" s="49">
        <v>2.1</v>
      </c>
      <c r="M62" s="65"/>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c r="DP62" s="66"/>
      <c r="DQ62" s="66"/>
      <c r="DR62" s="66"/>
      <c r="DS62" s="66"/>
      <c r="DT62" s="66"/>
      <c r="DU62" s="66"/>
      <c r="DV62" s="66"/>
      <c r="DW62" s="66"/>
      <c r="DX62" s="66"/>
      <c r="DY62" s="66"/>
      <c r="DZ62" s="66"/>
      <c r="EA62" s="66"/>
      <c r="EB62" s="66"/>
      <c r="EC62" s="66"/>
      <c r="ED62" s="66"/>
      <c r="EE62" s="66"/>
      <c r="EF62" s="66"/>
      <c r="EG62" s="66"/>
      <c r="EH62" s="66"/>
      <c r="EI62" s="66"/>
      <c r="EJ62" s="66"/>
      <c r="EK62" s="66"/>
      <c r="EL62" s="66"/>
      <c r="EM62" s="66"/>
      <c r="EN62" s="66"/>
      <c r="EO62" s="66"/>
      <c r="EP62" s="66"/>
      <c r="EQ62" s="66"/>
      <c r="ER62" s="66"/>
      <c r="ES62" s="66"/>
      <c r="ET62" s="66"/>
      <c r="EU62" s="66"/>
      <c r="EV62" s="66"/>
      <c r="EW62" s="66"/>
      <c r="EX62" s="66"/>
      <c r="EY62" s="66"/>
      <c r="EZ62" s="66"/>
      <c r="FA62" s="66"/>
      <c r="FB62" s="66"/>
      <c r="FC62" s="66"/>
      <c r="FD62" s="66"/>
      <c r="FE62" s="66"/>
      <c r="FF62" s="66"/>
      <c r="FG62" s="66"/>
      <c r="FH62" s="66"/>
      <c r="FI62" s="66"/>
      <c r="FJ62" s="66"/>
      <c r="FK62" s="66"/>
      <c r="FL62" s="66"/>
      <c r="FM62" s="66"/>
      <c r="FN62" s="66"/>
      <c r="FO62" s="66"/>
      <c r="FP62" s="66"/>
      <c r="FQ62" s="66"/>
      <c r="FR62" s="66"/>
      <c r="FS62" s="66"/>
      <c r="FT62" s="66"/>
      <c r="FU62" s="66"/>
      <c r="FV62" s="66"/>
      <c r="FW62" s="66"/>
      <c r="FX62" s="66"/>
      <c r="FY62" s="66"/>
      <c r="FZ62" s="66"/>
      <c r="GA62" s="66"/>
      <c r="GB62" s="66"/>
      <c r="GC62" s="66"/>
      <c r="GD62" s="66"/>
      <c r="GE62" s="66"/>
      <c r="GF62" s="66"/>
      <c r="GG62" s="66"/>
      <c r="GH62" s="66"/>
      <c r="GI62" s="66"/>
      <c r="GJ62" s="66"/>
      <c r="GK62" s="66"/>
      <c r="GL62" s="66"/>
      <c r="GM62" s="66"/>
      <c r="GN62" s="66"/>
      <c r="GO62" s="66"/>
      <c r="GP62" s="66"/>
      <c r="GQ62" s="66"/>
      <c r="GR62" s="66"/>
      <c r="GS62" s="66"/>
      <c r="GT62" s="66"/>
      <c r="GU62" s="66"/>
      <c r="GV62" s="66"/>
      <c r="GW62" s="66"/>
      <c r="GX62" s="66"/>
      <c r="GY62" s="66"/>
      <c r="GZ62" s="66"/>
      <c r="HA62" s="66"/>
      <c r="HB62" s="66"/>
      <c r="HC62" s="66"/>
      <c r="HD62" s="66"/>
      <c r="HE62" s="66"/>
      <c r="HF62" s="66"/>
      <c r="HG62" s="66"/>
      <c r="HH62" s="66"/>
      <c r="HI62" s="66"/>
      <c r="HJ62" s="66"/>
      <c r="HK62" s="66"/>
      <c r="HL62" s="66"/>
      <c r="HM62" s="66"/>
      <c r="HN62" s="66"/>
      <c r="HO62" s="66"/>
      <c r="HP62" s="66"/>
      <c r="HQ62" s="66"/>
      <c r="HR62" s="66"/>
      <c r="HS62" s="66"/>
      <c r="HT62" s="66"/>
      <c r="HU62" s="66"/>
      <c r="HV62" s="66"/>
      <c r="HW62" s="66"/>
      <c r="HX62" s="66"/>
      <c r="HY62" s="66"/>
      <c r="HZ62" s="66"/>
      <c r="IA62" s="66"/>
      <c r="IB62" s="66"/>
      <c r="IC62" s="66"/>
      <c r="ID62" s="66"/>
      <c r="IE62" s="66"/>
      <c r="IF62" s="66"/>
      <c r="IG62" s="66"/>
      <c r="IH62" s="66"/>
      <c r="II62" s="66"/>
      <c r="IJ62" s="66"/>
      <c r="IK62" s="66"/>
      <c r="IL62" s="66"/>
      <c r="IM62" s="66"/>
      <c r="IN62" s="66"/>
      <c r="IO62" s="66"/>
      <c r="IP62" s="66"/>
      <c r="IQ62" s="66"/>
      <c r="IR62" s="66"/>
      <c r="IS62" s="66"/>
      <c r="IT62" s="66"/>
      <c r="IU62" s="66"/>
      <c r="IV62" s="66"/>
      <c r="IW62" s="66"/>
      <c r="IX62" s="66"/>
      <c r="IY62" s="66"/>
      <c r="IZ62" s="66"/>
      <c r="JA62" s="66"/>
      <c r="JB62" s="66"/>
      <c r="JC62" s="66"/>
      <c r="JD62" s="66"/>
      <c r="JE62" s="66"/>
      <c r="JF62" s="66"/>
      <c r="JG62" s="66"/>
      <c r="JH62" s="66"/>
      <c r="JI62" s="66"/>
      <c r="JJ62" s="66"/>
      <c r="JK62" s="66"/>
      <c r="JL62" s="66"/>
      <c r="JM62" s="66"/>
      <c r="JN62" s="66"/>
      <c r="JO62" s="66"/>
      <c r="JP62" s="66"/>
      <c r="JQ62" s="66"/>
      <c r="JR62" s="66"/>
      <c r="JS62" s="66"/>
      <c r="JT62" s="66"/>
      <c r="JU62" s="66"/>
      <c r="JV62" s="66"/>
      <c r="JW62" s="66"/>
      <c r="JX62" s="66"/>
      <c r="JY62" s="66"/>
      <c r="JZ62" s="66"/>
      <c r="KA62" s="66"/>
      <c r="KB62" s="66"/>
      <c r="KC62" s="66"/>
      <c r="KD62" s="66"/>
      <c r="KE62" s="66"/>
      <c r="KF62" s="66"/>
      <c r="KG62" s="66"/>
      <c r="KH62" s="66"/>
      <c r="KI62" s="66"/>
      <c r="KJ62" s="66"/>
      <c r="KK62" s="66"/>
      <c r="KL62" s="66"/>
      <c r="KM62" s="66"/>
      <c r="KN62" s="66"/>
      <c r="KO62" s="66"/>
      <c r="KP62" s="66"/>
      <c r="KQ62" s="66"/>
      <c r="KR62" s="66"/>
      <c r="KS62" s="66"/>
      <c r="KT62" s="66"/>
      <c r="KU62" s="66"/>
      <c r="KV62" s="66"/>
      <c r="KW62" s="66"/>
      <c r="KX62" s="66"/>
      <c r="KY62" s="66"/>
      <c r="KZ62" s="66"/>
      <c r="LA62" s="66"/>
      <c r="LB62" s="66"/>
      <c r="LC62" s="66"/>
      <c r="LD62" s="66"/>
      <c r="LE62" s="66"/>
      <c r="LF62" s="66"/>
      <c r="LG62" s="66"/>
      <c r="LH62" s="66"/>
      <c r="LI62" s="66"/>
      <c r="LJ62" s="66"/>
      <c r="LK62" s="66"/>
      <c r="LL62" s="66"/>
      <c r="LM62" s="66"/>
      <c r="LN62" s="66"/>
      <c r="LO62" s="66"/>
      <c r="LP62" s="66"/>
      <c r="LQ62" s="66"/>
      <c r="LR62" s="66"/>
      <c r="LS62" s="66"/>
      <c r="LT62" s="66"/>
      <c r="LU62" s="66"/>
      <c r="LV62" s="66"/>
      <c r="LW62" s="66"/>
      <c r="LX62" s="66"/>
      <c r="LY62" s="66"/>
      <c r="LZ62" s="66"/>
      <c r="MA62" s="66"/>
      <c r="MB62" s="66"/>
      <c r="MC62" s="66"/>
      <c r="MD62" s="66"/>
      <c r="ME62" s="66"/>
      <c r="MF62" s="66"/>
      <c r="MG62" s="66"/>
      <c r="MH62" s="66"/>
      <c r="MI62" s="66"/>
      <c r="MJ62" s="66"/>
      <c r="MK62" s="66"/>
      <c r="ML62" s="66"/>
      <c r="MM62" s="66"/>
      <c r="MN62" s="66"/>
      <c r="MO62" s="66"/>
      <c r="MP62" s="66"/>
      <c r="MQ62" s="66"/>
    </row>
    <row r="63" s="1" customFormat="1" customHeight="1" outlineLevel="2" spans="1:355">
      <c r="A63" s="2"/>
      <c r="B63" s="47" t="s">
        <v>130</v>
      </c>
      <c r="C63" s="47" t="s">
        <v>131</v>
      </c>
      <c r="D63" s="50">
        <v>900</v>
      </c>
      <c r="E63" s="36">
        <v>45444</v>
      </c>
      <c r="F63" s="49" t="s">
        <v>42</v>
      </c>
      <c r="G63" s="49">
        <v>32</v>
      </c>
      <c r="H63" s="49">
        <v>8</v>
      </c>
      <c r="I63" s="79">
        <v>0.8</v>
      </c>
      <c r="J63" s="78"/>
      <c r="K63" s="78"/>
      <c r="L63" s="49"/>
      <c r="M63" s="65"/>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c r="CK63" s="66"/>
      <c r="CL63" s="66"/>
      <c r="CM63" s="66"/>
      <c r="CN63" s="66"/>
      <c r="CO63" s="66"/>
      <c r="CP63" s="66"/>
      <c r="CQ63" s="66"/>
      <c r="CR63" s="66"/>
      <c r="CS63" s="66"/>
      <c r="CT63" s="66"/>
      <c r="CU63" s="66"/>
      <c r="CV63" s="66"/>
      <c r="CW63" s="66"/>
      <c r="CX63" s="66"/>
      <c r="CY63" s="66"/>
      <c r="CZ63" s="66"/>
      <c r="DA63" s="66"/>
      <c r="DB63" s="66"/>
      <c r="DC63" s="66"/>
      <c r="DD63" s="66"/>
      <c r="DE63" s="66"/>
      <c r="DF63" s="66"/>
      <c r="DG63" s="66"/>
      <c r="DH63" s="66"/>
      <c r="DI63" s="66"/>
      <c r="DJ63" s="66"/>
      <c r="DK63" s="66"/>
      <c r="DL63" s="66"/>
      <c r="DM63" s="66"/>
      <c r="DN63" s="66"/>
      <c r="DO63" s="66"/>
      <c r="DP63" s="66"/>
      <c r="DQ63" s="66"/>
      <c r="DR63" s="66"/>
      <c r="DS63" s="66"/>
      <c r="DT63" s="66"/>
      <c r="DU63" s="66"/>
      <c r="DV63" s="66"/>
      <c r="DW63" s="66"/>
      <c r="DX63" s="66"/>
      <c r="DY63" s="66"/>
      <c r="DZ63" s="66"/>
      <c r="EA63" s="66"/>
      <c r="EB63" s="66"/>
      <c r="EC63" s="66"/>
      <c r="ED63" s="66"/>
      <c r="EE63" s="66"/>
      <c r="EF63" s="66"/>
      <c r="EG63" s="66"/>
      <c r="EH63" s="66"/>
      <c r="EI63" s="66"/>
      <c r="EJ63" s="66"/>
      <c r="EK63" s="66"/>
      <c r="EL63" s="66"/>
      <c r="EM63" s="66"/>
      <c r="EN63" s="66"/>
      <c r="EO63" s="66"/>
      <c r="EP63" s="66"/>
      <c r="EQ63" s="66"/>
      <c r="ER63" s="66"/>
      <c r="ES63" s="66"/>
      <c r="ET63" s="66"/>
      <c r="EU63" s="66"/>
      <c r="EV63" s="66"/>
      <c r="EW63" s="66"/>
      <c r="EX63" s="66"/>
      <c r="EY63" s="66"/>
      <c r="EZ63" s="66"/>
      <c r="FA63" s="66"/>
      <c r="FB63" s="66"/>
      <c r="FC63" s="66"/>
      <c r="FD63" s="66"/>
      <c r="FE63" s="66"/>
      <c r="FF63" s="66"/>
      <c r="FG63" s="66"/>
      <c r="FH63" s="66"/>
      <c r="FI63" s="66"/>
      <c r="FJ63" s="66"/>
      <c r="FK63" s="66"/>
      <c r="FL63" s="66"/>
      <c r="FM63" s="66"/>
      <c r="FN63" s="66"/>
      <c r="FO63" s="66"/>
      <c r="FP63" s="66"/>
      <c r="FQ63" s="66"/>
      <c r="FR63" s="66"/>
      <c r="FS63" s="66"/>
      <c r="FT63" s="66"/>
      <c r="FU63" s="66"/>
      <c r="FV63" s="66"/>
      <c r="FW63" s="66"/>
      <c r="FX63" s="66"/>
      <c r="FY63" s="66"/>
      <c r="FZ63" s="66"/>
      <c r="GA63" s="66"/>
      <c r="GB63" s="66"/>
      <c r="GC63" s="66"/>
      <c r="GD63" s="66"/>
      <c r="GE63" s="66"/>
      <c r="GF63" s="66"/>
      <c r="GG63" s="66"/>
      <c r="GH63" s="66"/>
      <c r="GI63" s="66"/>
      <c r="GJ63" s="66"/>
      <c r="GK63" s="66"/>
      <c r="GL63" s="66"/>
      <c r="GM63" s="66"/>
      <c r="GN63" s="66"/>
      <c r="GO63" s="66"/>
      <c r="GP63" s="66"/>
      <c r="GQ63" s="66"/>
      <c r="GR63" s="66"/>
      <c r="GS63" s="66"/>
      <c r="GT63" s="66"/>
      <c r="GU63" s="66"/>
      <c r="GV63" s="66"/>
      <c r="GW63" s="66"/>
      <c r="GX63" s="66"/>
      <c r="GY63" s="66"/>
      <c r="GZ63" s="66"/>
      <c r="HA63" s="66"/>
      <c r="HB63" s="66"/>
      <c r="HC63" s="66"/>
      <c r="HD63" s="66"/>
      <c r="HE63" s="66"/>
      <c r="HF63" s="66"/>
      <c r="HG63" s="66"/>
      <c r="HH63" s="66"/>
      <c r="HI63" s="66"/>
      <c r="HJ63" s="66"/>
      <c r="HK63" s="66"/>
      <c r="HL63" s="66"/>
      <c r="HM63" s="66"/>
      <c r="HN63" s="66"/>
      <c r="HO63" s="66"/>
      <c r="HP63" s="66"/>
      <c r="HQ63" s="66"/>
      <c r="HR63" s="66"/>
      <c r="HS63" s="66"/>
      <c r="HT63" s="66"/>
      <c r="HU63" s="66"/>
      <c r="HV63" s="66"/>
      <c r="HW63" s="66"/>
      <c r="HX63" s="66"/>
      <c r="HY63" s="66"/>
      <c r="HZ63" s="66"/>
      <c r="IA63" s="66"/>
      <c r="IB63" s="66"/>
      <c r="IC63" s="66"/>
      <c r="ID63" s="66"/>
      <c r="IE63" s="66"/>
      <c r="IF63" s="66"/>
      <c r="IG63" s="66"/>
      <c r="IH63" s="66"/>
      <c r="II63" s="66"/>
      <c r="IJ63" s="66"/>
      <c r="IK63" s="66"/>
      <c r="IL63" s="66"/>
      <c r="IM63" s="66"/>
      <c r="IN63" s="66"/>
      <c r="IO63" s="66"/>
      <c r="IP63" s="66"/>
      <c r="IQ63" s="66"/>
      <c r="IR63" s="66"/>
      <c r="IS63" s="66"/>
      <c r="IT63" s="66"/>
      <c r="IU63" s="66"/>
      <c r="IV63" s="66"/>
      <c r="IW63" s="66"/>
      <c r="IX63" s="66"/>
      <c r="IY63" s="66"/>
      <c r="IZ63" s="66"/>
      <c r="JA63" s="66"/>
      <c r="JB63" s="66"/>
      <c r="JC63" s="66"/>
      <c r="JD63" s="66"/>
      <c r="JE63" s="66"/>
      <c r="JF63" s="66"/>
      <c r="JG63" s="66"/>
      <c r="JH63" s="66"/>
      <c r="JI63" s="66"/>
      <c r="JJ63" s="66"/>
      <c r="JK63" s="66"/>
      <c r="JL63" s="66"/>
      <c r="JM63" s="66"/>
      <c r="JN63" s="66"/>
      <c r="JO63" s="66"/>
      <c r="JP63" s="66"/>
      <c r="JQ63" s="66"/>
      <c r="JR63" s="66"/>
      <c r="JS63" s="66"/>
      <c r="JT63" s="66"/>
      <c r="JU63" s="66"/>
      <c r="JV63" s="66"/>
      <c r="JW63" s="66"/>
      <c r="JX63" s="66"/>
      <c r="JY63" s="66"/>
      <c r="JZ63" s="66"/>
      <c r="KA63" s="66"/>
      <c r="KB63" s="66"/>
      <c r="KC63" s="66"/>
      <c r="KD63" s="66"/>
      <c r="KE63" s="66"/>
      <c r="KF63" s="66"/>
      <c r="KG63" s="66"/>
      <c r="KH63" s="66"/>
      <c r="KI63" s="66"/>
      <c r="KJ63" s="66"/>
      <c r="KK63" s="66"/>
      <c r="KL63" s="66"/>
      <c r="KM63" s="66"/>
      <c r="KN63" s="66"/>
      <c r="KO63" s="66"/>
      <c r="KP63" s="66"/>
      <c r="KQ63" s="66"/>
      <c r="KR63" s="66"/>
      <c r="KS63" s="66"/>
      <c r="KT63" s="66"/>
      <c r="KU63" s="66"/>
      <c r="KV63" s="66"/>
      <c r="KW63" s="66"/>
      <c r="KX63" s="66"/>
      <c r="KY63" s="66"/>
      <c r="KZ63" s="66"/>
      <c r="LA63" s="66"/>
      <c r="LB63" s="66"/>
      <c r="LC63" s="66"/>
      <c r="LD63" s="66"/>
      <c r="LE63" s="66"/>
      <c r="LF63" s="66"/>
      <c r="LG63" s="66"/>
      <c r="LH63" s="66"/>
      <c r="LI63" s="66"/>
      <c r="LJ63" s="66"/>
      <c r="LK63" s="66"/>
      <c r="LL63" s="66"/>
      <c r="LM63" s="66"/>
      <c r="LN63" s="66"/>
      <c r="LO63" s="66"/>
      <c r="LP63" s="66"/>
      <c r="LQ63" s="66"/>
      <c r="LR63" s="66"/>
      <c r="LS63" s="66"/>
      <c r="LT63" s="66"/>
      <c r="LU63" s="66"/>
      <c r="LV63" s="66"/>
      <c r="LW63" s="66"/>
      <c r="LX63" s="66"/>
      <c r="LY63" s="66"/>
      <c r="LZ63" s="66"/>
      <c r="MA63" s="66"/>
      <c r="MB63" s="66"/>
      <c r="MC63" s="66"/>
      <c r="MD63" s="66"/>
      <c r="ME63" s="66"/>
      <c r="MF63" s="66"/>
      <c r="MG63" s="66"/>
      <c r="MH63" s="66"/>
      <c r="MI63" s="66"/>
      <c r="MJ63" s="66"/>
      <c r="MK63" s="66"/>
      <c r="ML63" s="66"/>
      <c r="MM63" s="66"/>
      <c r="MN63" s="66"/>
      <c r="MO63" s="66"/>
      <c r="MP63" s="66"/>
      <c r="MQ63" s="66"/>
    </row>
    <row r="64" s="1" customFormat="1" customHeight="1" outlineLevel="2" spans="1:355">
      <c r="A64" s="2"/>
      <c r="B64" s="47" t="s">
        <v>132</v>
      </c>
      <c r="C64" s="47" t="s">
        <v>133</v>
      </c>
      <c r="D64" s="50">
        <v>900</v>
      </c>
      <c r="E64" s="36">
        <v>45444</v>
      </c>
      <c r="F64" s="49" t="s">
        <v>48</v>
      </c>
      <c r="G64" s="49">
        <v>24</v>
      </c>
      <c r="H64" s="49"/>
      <c r="I64" s="77">
        <v>0</v>
      </c>
      <c r="J64" s="78"/>
      <c r="K64" s="78"/>
      <c r="L64" s="49"/>
      <c r="M64" s="65"/>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c r="CH64" s="66"/>
      <c r="CI64" s="66"/>
      <c r="CJ64" s="66"/>
      <c r="CK64" s="66"/>
      <c r="CL64" s="66"/>
      <c r="CM64" s="66"/>
      <c r="CN64" s="66"/>
      <c r="CO64" s="66"/>
      <c r="CP64" s="66"/>
      <c r="CQ64" s="66"/>
      <c r="CR64" s="66"/>
      <c r="CS64" s="66"/>
      <c r="CT64" s="66"/>
      <c r="CU64" s="66"/>
      <c r="CV64" s="66"/>
      <c r="CW64" s="66"/>
      <c r="CX64" s="66"/>
      <c r="CY64" s="66"/>
      <c r="CZ64" s="66"/>
      <c r="DA64" s="66"/>
      <c r="DB64" s="66"/>
      <c r="DC64" s="66"/>
      <c r="DD64" s="66"/>
      <c r="DE64" s="66"/>
      <c r="DF64" s="66"/>
      <c r="DG64" s="66"/>
      <c r="DH64" s="66"/>
      <c r="DI64" s="66"/>
      <c r="DJ64" s="66"/>
      <c r="DK64" s="66"/>
      <c r="DL64" s="66"/>
      <c r="DM64" s="66"/>
      <c r="DN64" s="66"/>
      <c r="DO64" s="66"/>
      <c r="DP64" s="66"/>
      <c r="DQ64" s="66"/>
      <c r="DR64" s="66"/>
      <c r="DS64" s="66"/>
      <c r="DT64" s="66"/>
      <c r="DU64" s="66"/>
      <c r="DV64" s="66"/>
      <c r="DW64" s="66"/>
      <c r="DX64" s="66"/>
      <c r="DY64" s="66"/>
      <c r="DZ64" s="66"/>
      <c r="EA64" s="66"/>
      <c r="EB64" s="66"/>
      <c r="EC64" s="66"/>
      <c r="ED64" s="66"/>
      <c r="EE64" s="66"/>
      <c r="EF64" s="66"/>
      <c r="EG64" s="66"/>
      <c r="EH64" s="66"/>
      <c r="EI64" s="66"/>
      <c r="EJ64" s="66"/>
      <c r="EK64" s="66"/>
      <c r="EL64" s="66"/>
      <c r="EM64" s="66"/>
      <c r="EN64" s="66"/>
      <c r="EO64" s="66"/>
      <c r="EP64" s="66"/>
      <c r="EQ64" s="66"/>
      <c r="ER64" s="66"/>
      <c r="ES64" s="66"/>
      <c r="ET64" s="66"/>
      <c r="EU64" s="66"/>
      <c r="EV64" s="66"/>
      <c r="EW64" s="66"/>
      <c r="EX64" s="66"/>
      <c r="EY64" s="66"/>
      <c r="EZ64" s="66"/>
      <c r="FA64" s="66"/>
      <c r="FB64" s="66"/>
      <c r="FC64" s="66"/>
      <c r="FD64" s="66"/>
      <c r="FE64" s="66"/>
      <c r="FF64" s="66"/>
      <c r="FG64" s="66"/>
      <c r="FH64" s="66"/>
      <c r="FI64" s="66"/>
      <c r="FJ64" s="66"/>
      <c r="FK64" s="66"/>
      <c r="FL64" s="66"/>
      <c r="FM64" s="66"/>
      <c r="FN64" s="66"/>
      <c r="FO64" s="66"/>
      <c r="FP64" s="66"/>
      <c r="FQ64" s="66"/>
      <c r="FR64" s="66"/>
      <c r="FS64" s="66"/>
      <c r="FT64" s="66"/>
      <c r="FU64" s="66"/>
      <c r="FV64" s="66"/>
      <c r="FW64" s="66"/>
      <c r="FX64" s="66"/>
      <c r="FY64" s="66"/>
      <c r="FZ64" s="66"/>
      <c r="GA64" s="66"/>
      <c r="GB64" s="66"/>
      <c r="GC64" s="66"/>
      <c r="GD64" s="66"/>
      <c r="GE64" s="66"/>
      <c r="GF64" s="66"/>
      <c r="GG64" s="66"/>
      <c r="GH64" s="66"/>
      <c r="GI64" s="66"/>
      <c r="GJ64" s="66"/>
      <c r="GK64" s="66"/>
      <c r="GL64" s="66"/>
      <c r="GM64" s="66"/>
      <c r="GN64" s="66"/>
      <c r="GO64" s="66"/>
      <c r="GP64" s="66"/>
      <c r="GQ64" s="66"/>
      <c r="GR64" s="66"/>
      <c r="GS64" s="66"/>
      <c r="GT64" s="66"/>
      <c r="GU64" s="66"/>
      <c r="GV64" s="66"/>
      <c r="GW64" s="66"/>
      <c r="GX64" s="66"/>
      <c r="GY64" s="66"/>
      <c r="GZ64" s="66"/>
      <c r="HA64" s="66"/>
      <c r="HB64" s="66"/>
      <c r="HC64" s="66"/>
      <c r="HD64" s="66"/>
      <c r="HE64" s="66"/>
      <c r="HF64" s="66"/>
      <c r="HG64" s="66"/>
      <c r="HH64" s="66"/>
      <c r="HI64" s="66"/>
      <c r="HJ64" s="66"/>
      <c r="HK64" s="66"/>
      <c r="HL64" s="66"/>
      <c r="HM64" s="66"/>
      <c r="HN64" s="66"/>
      <c r="HO64" s="66"/>
      <c r="HP64" s="66"/>
      <c r="HQ64" s="66"/>
      <c r="HR64" s="66"/>
      <c r="HS64" s="66"/>
      <c r="HT64" s="66"/>
      <c r="HU64" s="66"/>
      <c r="HV64" s="66"/>
      <c r="HW64" s="66"/>
      <c r="HX64" s="66"/>
      <c r="HY64" s="66"/>
      <c r="HZ64" s="66"/>
      <c r="IA64" s="66"/>
      <c r="IB64" s="66"/>
      <c r="IC64" s="66"/>
      <c r="ID64" s="66"/>
      <c r="IE64" s="66"/>
      <c r="IF64" s="66"/>
      <c r="IG64" s="66"/>
      <c r="IH64" s="66"/>
      <c r="II64" s="66"/>
      <c r="IJ64" s="66"/>
      <c r="IK64" s="66"/>
      <c r="IL64" s="66"/>
      <c r="IM64" s="66"/>
      <c r="IN64" s="66"/>
      <c r="IO64" s="66"/>
      <c r="IP64" s="66"/>
      <c r="IQ64" s="66"/>
      <c r="IR64" s="66"/>
      <c r="IS64" s="66"/>
      <c r="IT64" s="66"/>
      <c r="IU64" s="66"/>
      <c r="IV64" s="66"/>
      <c r="IW64" s="66"/>
      <c r="IX64" s="66"/>
      <c r="IY64" s="66"/>
      <c r="IZ64" s="66"/>
      <c r="JA64" s="66"/>
      <c r="JB64" s="66"/>
      <c r="JC64" s="66"/>
      <c r="JD64" s="66"/>
      <c r="JE64" s="66"/>
      <c r="JF64" s="66"/>
      <c r="JG64" s="66"/>
      <c r="JH64" s="66"/>
      <c r="JI64" s="66"/>
      <c r="JJ64" s="66"/>
      <c r="JK64" s="66"/>
      <c r="JL64" s="66"/>
      <c r="JM64" s="66"/>
      <c r="JN64" s="66"/>
      <c r="JO64" s="66"/>
      <c r="JP64" s="66"/>
      <c r="JQ64" s="66"/>
      <c r="JR64" s="66"/>
      <c r="JS64" s="66"/>
      <c r="JT64" s="66"/>
      <c r="JU64" s="66"/>
      <c r="JV64" s="66"/>
      <c r="JW64" s="66"/>
      <c r="JX64" s="66"/>
      <c r="JY64" s="66"/>
      <c r="JZ64" s="66"/>
      <c r="KA64" s="66"/>
      <c r="KB64" s="66"/>
      <c r="KC64" s="66"/>
      <c r="KD64" s="66"/>
      <c r="KE64" s="66"/>
      <c r="KF64" s="66"/>
      <c r="KG64" s="66"/>
      <c r="KH64" s="66"/>
      <c r="KI64" s="66"/>
      <c r="KJ64" s="66"/>
      <c r="KK64" s="66"/>
      <c r="KL64" s="66"/>
      <c r="KM64" s="66"/>
      <c r="KN64" s="66"/>
      <c r="KO64" s="66"/>
      <c r="KP64" s="66"/>
      <c r="KQ64" s="66"/>
      <c r="KR64" s="66"/>
      <c r="KS64" s="66"/>
      <c r="KT64" s="66"/>
      <c r="KU64" s="66"/>
      <c r="KV64" s="66"/>
      <c r="KW64" s="66"/>
      <c r="KX64" s="66"/>
      <c r="KY64" s="66"/>
      <c r="KZ64" s="66"/>
      <c r="LA64" s="66"/>
      <c r="LB64" s="66"/>
      <c r="LC64" s="66"/>
      <c r="LD64" s="66"/>
      <c r="LE64" s="66"/>
      <c r="LF64" s="66"/>
      <c r="LG64" s="66"/>
      <c r="LH64" s="66"/>
      <c r="LI64" s="66"/>
      <c r="LJ64" s="66"/>
      <c r="LK64" s="66"/>
      <c r="LL64" s="66"/>
      <c r="LM64" s="66"/>
      <c r="LN64" s="66"/>
      <c r="LO64" s="66"/>
      <c r="LP64" s="66"/>
      <c r="LQ64" s="66"/>
      <c r="LR64" s="66"/>
      <c r="LS64" s="66"/>
      <c r="LT64" s="66"/>
      <c r="LU64" s="66"/>
      <c r="LV64" s="66"/>
      <c r="LW64" s="66"/>
      <c r="LX64" s="66"/>
      <c r="LY64" s="66"/>
      <c r="LZ64" s="66"/>
      <c r="MA64" s="66"/>
      <c r="MB64" s="66"/>
      <c r="MC64" s="66"/>
      <c r="MD64" s="66"/>
      <c r="ME64" s="66"/>
      <c r="MF64" s="66"/>
      <c r="MG64" s="66"/>
      <c r="MH64" s="66"/>
      <c r="MI64" s="66"/>
      <c r="MJ64" s="66"/>
      <c r="MK64" s="66"/>
      <c r="ML64" s="66"/>
      <c r="MM64" s="66"/>
      <c r="MN64" s="66"/>
      <c r="MO64" s="66"/>
      <c r="MP64" s="66"/>
      <c r="MQ64" s="66"/>
    </row>
    <row r="65" s="1" customFormat="1" customHeight="1" outlineLevel="2" spans="1:355">
      <c r="A65" s="2"/>
      <c r="B65" s="47" t="s">
        <v>134</v>
      </c>
      <c r="C65" s="47" t="s">
        <v>135</v>
      </c>
      <c r="D65" s="50">
        <v>900</v>
      </c>
      <c r="E65" s="36">
        <v>45444</v>
      </c>
      <c r="F65" s="49" t="s">
        <v>42</v>
      </c>
      <c r="G65" s="49">
        <v>16</v>
      </c>
      <c r="H65" s="49"/>
      <c r="I65" s="77">
        <v>0</v>
      </c>
      <c r="J65" s="78"/>
      <c r="K65" s="78"/>
      <c r="L65" s="49"/>
      <c r="M65" s="65"/>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6"/>
      <c r="CI65" s="66"/>
      <c r="CJ65" s="66"/>
      <c r="CK65" s="66"/>
      <c r="CL65" s="66"/>
      <c r="CM65" s="66"/>
      <c r="CN65" s="66"/>
      <c r="CO65" s="66"/>
      <c r="CP65" s="66"/>
      <c r="CQ65" s="66"/>
      <c r="CR65" s="66"/>
      <c r="CS65" s="66"/>
      <c r="CT65" s="66"/>
      <c r="CU65" s="66"/>
      <c r="CV65" s="66"/>
      <c r="CW65" s="66"/>
      <c r="CX65" s="66"/>
      <c r="CY65" s="66"/>
      <c r="CZ65" s="66"/>
      <c r="DA65" s="66"/>
      <c r="DB65" s="66"/>
      <c r="DC65" s="66"/>
      <c r="DD65" s="66"/>
      <c r="DE65" s="66"/>
      <c r="DF65" s="66"/>
      <c r="DG65" s="66"/>
      <c r="DH65" s="66"/>
      <c r="DI65" s="66"/>
      <c r="DJ65" s="66"/>
      <c r="DK65" s="66"/>
      <c r="DL65" s="66"/>
      <c r="DM65" s="66"/>
      <c r="DN65" s="66"/>
      <c r="DO65" s="66"/>
      <c r="DP65" s="66"/>
      <c r="DQ65" s="66"/>
      <c r="DR65" s="66"/>
      <c r="DS65" s="66"/>
      <c r="DT65" s="66"/>
      <c r="DU65" s="66"/>
      <c r="DV65" s="66"/>
      <c r="DW65" s="66"/>
      <c r="DX65" s="66"/>
      <c r="DY65" s="66"/>
      <c r="DZ65" s="66"/>
      <c r="EA65" s="66"/>
      <c r="EB65" s="66"/>
      <c r="EC65" s="66"/>
      <c r="ED65" s="66"/>
      <c r="EE65" s="66"/>
      <c r="EF65" s="66"/>
      <c r="EG65" s="66"/>
      <c r="EH65" s="66"/>
      <c r="EI65" s="66"/>
      <c r="EJ65" s="66"/>
      <c r="EK65" s="66"/>
      <c r="EL65" s="66"/>
      <c r="EM65" s="66"/>
      <c r="EN65" s="66"/>
      <c r="EO65" s="66"/>
      <c r="EP65" s="66"/>
      <c r="EQ65" s="66"/>
      <c r="ER65" s="66"/>
      <c r="ES65" s="66"/>
      <c r="ET65" s="66"/>
      <c r="EU65" s="66"/>
      <c r="EV65" s="66"/>
      <c r="EW65" s="66"/>
      <c r="EX65" s="66"/>
      <c r="EY65" s="66"/>
      <c r="EZ65" s="66"/>
      <c r="FA65" s="66"/>
      <c r="FB65" s="66"/>
      <c r="FC65" s="66"/>
      <c r="FD65" s="66"/>
      <c r="FE65" s="66"/>
      <c r="FF65" s="66"/>
      <c r="FG65" s="66"/>
      <c r="FH65" s="66"/>
      <c r="FI65" s="66"/>
      <c r="FJ65" s="66"/>
      <c r="FK65" s="66"/>
      <c r="FL65" s="66"/>
      <c r="FM65" s="66"/>
      <c r="FN65" s="66"/>
      <c r="FO65" s="66"/>
      <c r="FP65" s="66"/>
      <c r="FQ65" s="66"/>
      <c r="FR65" s="66"/>
      <c r="FS65" s="66"/>
      <c r="FT65" s="66"/>
      <c r="FU65" s="66"/>
      <c r="FV65" s="66"/>
      <c r="FW65" s="66"/>
      <c r="FX65" s="66"/>
      <c r="FY65" s="66"/>
      <c r="FZ65" s="66"/>
      <c r="GA65" s="66"/>
      <c r="GB65" s="66"/>
      <c r="GC65" s="66"/>
      <c r="GD65" s="66"/>
      <c r="GE65" s="66"/>
      <c r="GF65" s="66"/>
      <c r="GG65" s="66"/>
      <c r="GH65" s="66"/>
      <c r="GI65" s="66"/>
      <c r="GJ65" s="66"/>
      <c r="GK65" s="66"/>
      <c r="GL65" s="66"/>
      <c r="GM65" s="66"/>
      <c r="GN65" s="66"/>
      <c r="GO65" s="66"/>
      <c r="GP65" s="66"/>
      <c r="GQ65" s="66"/>
      <c r="GR65" s="66"/>
      <c r="GS65" s="66"/>
      <c r="GT65" s="66"/>
      <c r="GU65" s="66"/>
      <c r="GV65" s="66"/>
      <c r="GW65" s="66"/>
      <c r="GX65" s="66"/>
      <c r="GY65" s="66"/>
      <c r="GZ65" s="66"/>
      <c r="HA65" s="66"/>
      <c r="HB65" s="66"/>
      <c r="HC65" s="66"/>
      <c r="HD65" s="66"/>
      <c r="HE65" s="66"/>
      <c r="HF65" s="66"/>
      <c r="HG65" s="66"/>
      <c r="HH65" s="66"/>
      <c r="HI65" s="66"/>
      <c r="HJ65" s="66"/>
      <c r="HK65" s="66"/>
      <c r="HL65" s="66"/>
      <c r="HM65" s="66"/>
      <c r="HN65" s="66"/>
      <c r="HO65" s="66"/>
      <c r="HP65" s="66"/>
      <c r="HQ65" s="66"/>
      <c r="HR65" s="66"/>
      <c r="HS65" s="66"/>
      <c r="HT65" s="66"/>
      <c r="HU65" s="66"/>
      <c r="HV65" s="66"/>
      <c r="HW65" s="66"/>
      <c r="HX65" s="66"/>
      <c r="HY65" s="66"/>
      <c r="HZ65" s="66"/>
      <c r="IA65" s="66"/>
      <c r="IB65" s="66"/>
      <c r="IC65" s="66"/>
      <c r="ID65" s="66"/>
      <c r="IE65" s="66"/>
      <c r="IF65" s="66"/>
      <c r="IG65" s="66"/>
      <c r="IH65" s="66"/>
      <c r="II65" s="66"/>
      <c r="IJ65" s="66"/>
      <c r="IK65" s="66"/>
      <c r="IL65" s="66"/>
      <c r="IM65" s="66"/>
      <c r="IN65" s="66"/>
      <c r="IO65" s="66"/>
      <c r="IP65" s="66"/>
      <c r="IQ65" s="66"/>
      <c r="IR65" s="66"/>
      <c r="IS65" s="66"/>
      <c r="IT65" s="66"/>
      <c r="IU65" s="66"/>
      <c r="IV65" s="66"/>
      <c r="IW65" s="66"/>
      <c r="IX65" s="66"/>
      <c r="IY65" s="66"/>
      <c r="IZ65" s="66"/>
      <c r="JA65" s="66"/>
      <c r="JB65" s="66"/>
      <c r="JC65" s="66"/>
      <c r="JD65" s="66"/>
      <c r="JE65" s="66"/>
      <c r="JF65" s="66"/>
      <c r="JG65" s="66"/>
      <c r="JH65" s="66"/>
      <c r="JI65" s="66"/>
      <c r="JJ65" s="66"/>
      <c r="JK65" s="66"/>
      <c r="JL65" s="66"/>
      <c r="JM65" s="66"/>
      <c r="JN65" s="66"/>
      <c r="JO65" s="66"/>
      <c r="JP65" s="66"/>
      <c r="JQ65" s="66"/>
      <c r="JR65" s="66"/>
      <c r="JS65" s="66"/>
      <c r="JT65" s="66"/>
      <c r="JU65" s="66"/>
      <c r="JV65" s="66"/>
      <c r="JW65" s="66"/>
      <c r="JX65" s="66"/>
      <c r="JY65" s="66"/>
      <c r="JZ65" s="66"/>
      <c r="KA65" s="66"/>
      <c r="KB65" s="66"/>
      <c r="KC65" s="66"/>
      <c r="KD65" s="66"/>
      <c r="KE65" s="66"/>
      <c r="KF65" s="66"/>
      <c r="KG65" s="66"/>
      <c r="KH65" s="66"/>
      <c r="KI65" s="66"/>
      <c r="KJ65" s="66"/>
      <c r="KK65" s="66"/>
      <c r="KL65" s="66"/>
      <c r="KM65" s="66"/>
      <c r="KN65" s="66"/>
      <c r="KO65" s="66"/>
      <c r="KP65" s="66"/>
      <c r="KQ65" s="66"/>
      <c r="KR65" s="66"/>
      <c r="KS65" s="66"/>
      <c r="KT65" s="66"/>
      <c r="KU65" s="66"/>
      <c r="KV65" s="66"/>
      <c r="KW65" s="66"/>
      <c r="KX65" s="66"/>
      <c r="KY65" s="66"/>
      <c r="KZ65" s="66"/>
      <c r="LA65" s="66"/>
      <c r="LB65" s="66"/>
      <c r="LC65" s="66"/>
      <c r="LD65" s="66"/>
      <c r="LE65" s="66"/>
      <c r="LF65" s="66"/>
      <c r="LG65" s="66"/>
      <c r="LH65" s="66"/>
      <c r="LI65" s="66"/>
      <c r="LJ65" s="66"/>
      <c r="LK65" s="66"/>
      <c r="LL65" s="66"/>
      <c r="LM65" s="66"/>
      <c r="LN65" s="66"/>
      <c r="LO65" s="66"/>
      <c r="LP65" s="66"/>
      <c r="LQ65" s="66"/>
      <c r="LR65" s="66"/>
      <c r="LS65" s="66"/>
      <c r="LT65" s="66"/>
      <c r="LU65" s="66"/>
      <c r="LV65" s="66"/>
      <c r="LW65" s="66"/>
      <c r="LX65" s="66"/>
      <c r="LY65" s="66"/>
      <c r="LZ65" s="66"/>
      <c r="MA65" s="66"/>
      <c r="MB65" s="66"/>
      <c r="MC65" s="66"/>
      <c r="MD65" s="66"/>
      <c r="ME65" s="66"/>
      <c r="MF65" s="66"/>
      <c r="MG65" s="66"/>
      <c r="MH65" s="66"/>
      <c r="MI65" s="66"/>
      <c r="MJ65" s="66"/>
      <c r="MK65" s="66"/>
      <c r="ML65" s="66"/>
      <c r="MM65" s="66"/>
      <c r="MN65" s="66"/>
      <c r="MO65" s="66"/>
      <c r="MP65" s="66"/>
      <c r="MQ65" s="66"/>
    </row>
    <row r="66" s="1" customFormat="1" customHeight="1" outlineLevel="2" spans="1:355">
      <c r="A66" s="2"/>
      <c r="B66" s="47" t="s">
        <v>136</v>
      </c>
      <c r="C66" s="47" t="s">
        <v>137</v>
      </c>
      <c r="D66" s="50">
        <v>900</v>
      </c>
      <c r="E66" s="36">
        <v>45444</v>
      </c>
      <c r="F66" s="49" t="s">
        <v>48</v>
      </c>
      <c r="G66" s="49">
        <v>4</v>
      </c>
      <c r="H66" s="49"/>
      <c r="I66" s="77">
        <v>1</v>
      </c>
      <c r="J66" s="78"/>
      <c r="K66" s="78"/>
      <c r="L66" s="49"/>
      <c r="M66" s="65"/>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6"/>
      <c r="CI66" s="66"/>
      <c r="CJ66" s="66"/>
      <c r="CK66" s="66"/>
      <c r="CL66" s="66"/>
      <c r="CM66" s="66"/>
      <c r="CN66" s="66"/>
      <c r="CO66" s="66"/>
      <c r="CP66" s="66"/>
      <c r="CQ66" s="66"/>
      <c r="CR66" s="66"/>
      <c r="CS66" s="66"/>
      <c r="CT66" s="66"/>
      <c r="CU66" s="66"/>
      <c r="CV66" s="66"/>
      <c r="CW66" s="66"/>
      <c r="CX66" s="66"/>
      <c r="CY66" s="66"/>
      <c r="CZ66" s="66"/>
      <c r="DA66" s="66"/>
      <c r="DB66" s="66"/>
      <c r="DC66" s="66"/>
      <c r="DD66" s="66"/>
      <c r="DE66" s="66"/>
      <c r="DF66" s="66"/>
      <c r="DG66" s="66"/>
      <c r="DH66" s="66"/>
      <c r="DI66" s="66"/>
      <c r="DJ66" s="66"/>
      <c r="DK66" s="66"/>
      <c r="DL66" s="66"/>
      <c r="DM66" s="66"/>
      <c r="DN66" s="66"/>
      <c r="DO66" s="66"/>
      <c r="DP66" s="66"/>
      <c r="DQ66" s="66"/>
      <c r="DR66" s="66"/>
      <c r="DS66" s="66"/>
      <c r="DT66" s="66"/>
      <c r="DU66" s="66"/>
      <c r="DV66" s="66"/>
      <c r="DW66" s="66"/>
      <c r="DX66" s="66"/>
      <c r="DY66" s="66"/>
      <c r="DZ66" s="66"/>
      <c r="EA66" s="66"/>
      <c r="EB66" s="66"/>
      <c r="EC66" s="66"/>
      <c r="ED66" s="66"/>
      <c r="EE66" s="66"/>
      <c r="EF66" s="66"/>
      <c r="EG66" s="66"/>
      <c r="EH66" s="66"/>
      <c r="EI66" s="66"/>
      <c r="EJ66" s="66"/>
      <c r="EK66" s="66"/>
      <c r="EL66" s="66"/>
      <c r="EM66" s="66"/>
      <c r="EN66" s="66"/>
      <c r="EO66" s="66"/>
      <c r="EP66" s="66"/>
      <c r="EQ66" s="66"/>
      <c r="ER66" s="66"/>
      <c r="ES66" s="66"/>
      <c r="ET66" s="66"/>
      <c r="EU66" s="66"/>
      <c r="EV66" s="66"/>
      <c r="EW66" s="66"/>
      <c r="EX66" s="66"/>
      <c r="EY66" s="66"/>
      <c r="EZ66" s="66"/>
      <c r="FA66" s="66"/>
      <c r="FB66" s="66"/>
      <c r="FC66" s="66"/>
      <c r="FD66" s="66"/>
      <c r="FE66" s="66"/>
      <c r="FF66" s="66"/>
      <c r="FG66" s="66"/>
      <c r="FH66" s="66"/>
      <c r="FI66" s="66"/>
      <c r="FJ66" s="66"/>
      <c r="FK66" s="66"/>
      <c r="FL66" s="66"/>
      <c r="FM66" s="66"/>
      <c r="FN66" s="66"/>
      <c r="FO66" s="66"/>
      <c r="FP66" s="66"/>
      <c r="FQ66" s="66"/>
      <c r="FR66" s="66"/>
      <c r="FS66" s="66"/>
      <c r="FT66" s="66"/>
      <c r="FU66" s="66"/>
      <c r="FV66" s="66"/>
      <c r="FW66" s="66"/>
      <c r="FX66" s="66"/>
      <c r="FY66" s="66"/>
      <c r="FZ66" s="66"/>
      <c r="GA66" s="66"/>
      <c r="GB66" s="66"/>
      <c r="GC66" s="66"/>
      <c r="GD66" s="66"/>
      <c r="GE66" s="66"/>
      <c r="GF66" s="66"/>
      <c r="GG66" s="66"/>
      <c r="GH66" s="66"/>
      <c r="GI66" s="66"/>
      <c r="GJ66" s="66"/>
      <c r="GK66" s="66"/>
      <c r="GL66" s="66"/>
      <c r="GM66" s="66"/>
      <c r="GN66" s="66"/>
      <c r="GO66" s="66"/>
      <c r="GP66" s="66"/>
      <c r="GQ66" s="66"/>
      <c r="GR66" s="66"/>
      <c r="GS66" s="66"/>
      <c r="GT66" s="66"/>
      <c r="GU66" s="66"/>
      <c r="GV66" s="66"/>
      <c r="GW66" s="66"/>
      <c r="GX66" s="66"/>
      <c r="GY66" s="66"/>
      <c r="GZ66" s="66"/>
      <c r="HA66" s="66"/>
      <c r="HB66" s="66"/>
      <c r="HC66" s="66"/>
      <c r="HD66" s="66"/>
      <c r="HE66" s="66"/>
      <c r="HF66" s="66"/>
      <c r="HG66" s="66"/>
      <c r="HH66" s="66"/>
      <c r="HI66" s="66"/>
      <c r="HJ66" s="66"/>
      <c r="HK66" s="66"/>
      <c r="HL66" s="66"/>
      <c r="HM66" s="66"/>
      <c r="HN66" s="66"/>
      <c r="HO66" s="66"/>
      <c r="HP66" s="66"/>
      <c r="HQ66" s="66"/>
      <c r="HR66" s="66"/>
      <c r="HS66" s="66"/>
      <c r="HT66" s="66"/>
      <c r="HU66" s="66"/>
      <c r="HV66" s="66"/>
      <c r="HW66" s="66"/>
      <c r="HX66" s="66"/>
      <c r="HY66" s="66"/>
      <c r="HZ66" s="66"/>
      <c r="IA66" s="66"/>
      <c r="IB66" s="66"/>
      <c r="IC66" s="66"/>
      <c r="ID66" s="66"/>
      <c r="IE66" s="66"/>
      <c r="IF66" s="66"/>
      <c r="IG66" s="66"/>
      <c r="IH66" s="66"/>
      <c r="II66" s="66"/>
      <c r="IJ66" s="66"/>
      <c r="IK66" s="66"/>
      <c r="IL66" s="66"/>
      <c r="IM66" s="66"/>
      <c r="IN66" s="66"/>
      <c r="IO66" s="66"/>
      <c r="IP66" s="66"/>
      <c r="IQ66" s="66"/>
      <c r="IR66" s="66"/>
      <c r="IS66" s="66"/>
      <c r="IT66" s="66"/>
      <c r="IU66" s="66"/>
      <c r="IV66" s="66"/>
      <c r="IW66" s="66"/>
      <c r="IX66" s="66"/>
      <c r="IY66" s="66"/>
      <c r="IZ66" s="66"/>
      <c r="JA66" s="66"/>
      <c r="JB66" s="66"/>
      <c r="JC66" s="66"/>
      <c r="JD66" s="66"/>
      <c r="JE66" s="66"/>
      <c r="JF66" s="66"/>
      <c r="JG66" s="66"/>
      <c r="JH66" s="66"/>
      <c r="JI66" s="66"/>
      <c r="JJ66" s="66"/>
      <c r="JK66" s="66"/>
      <c r="JL66" s="66"/>
      <c r="JM66" s="66"/>
      <c r="JN66" s="66"/>
      <c r="JO66" s="66"/>
      <c r="JP66" s="66"/>
      <c r="JQ66" s="66"/>
      <c r="JR66" s="66"/>
      <c r="JS66" s="66"/>
      <c r="JT66" s="66"/>
      <c r="JU66" s="66"/>
      <c r="JV66" s="66"/>
      <c r="JW66" s="66"/>
      <c r="JX66" s="66"/>
      <c r="JY66" s="66"/>
      <c r="JZ66" s="66"/>
      <c r="KA66" s="66"/>
      <c r="KB66" s="66"/>
      <c r="KC66" s="66"/>
      <c r="KD66" s="66"/>
      <c r="KE66" s="66"/>
      <c r="KF66" s="66"/>
      <c r="KG66" s="66"/>
      <c r="KH66" s="66"/>
      <c r="KI66" s="66"/>
      <c r="KJ66" s="66"/>
      <c r="KK66" s="66"/>
      <c r="KL66" s="66"/>
      <c r="KM66" s="66"/>
      <c r="KN66" s="66"/>
      <c r="KO66" s="66"/>
      <c r="KP66" s="66"/>
      <c r="KQ66" s="66"/>
      <c r="KR66" s="66"/>
      <c r="KS66" s="66"/>
      <c r="KT66" s="66"/>
      <c r="KU66" s="66"/>
      <c r="KV66" s="66"/>
      <c r="KW66" s="66"/>
      <c r="KX66" s="66"/>
      <c r="KY66" s="66"/>
      <c r="KZ66" s="66"/>
      <c r="LA66" s="66"/>
      <c r="LB66" s="66"/>
      <c r="LC66" s="66"/>
      <c r="LD66" s="66"/>
      <c r="LE66" s="66"/>
      <c r="LF66" s="66"/>
      <c r="LG66" s="66"/>
      <c r="LH66" s="66"/>
      <c r="LI66" s="66"/>
      <c r="LJ66" s="66"/>
      <c r="LK66" s="66"/>
      <c r="LL66" s="66"/>
      <c r="LM66" s="66"/>
      <c r="LN66" s="66"/>
      <c r="LO66" s="66"/>
      <c r="LP66" s="66"/>
      <c r="LQ66" s="66"/>
      <c r="LR66" s="66"/>
      <c r="LS66" s="66"/>
      <c r="LT66" s="66"/>
      <c r="LU66" s="66"/>
      <c r="LV66" s="66"/>
      <c r="LW66" s="66"/>
      <c r="LX66" s="66"/>
      <c r="LY66" s="66"/>
      <c r="LZ66" s="66"/>
      <c r="MA66" s="66"/>
      <c r="MB66" s="66"/>
      <c r="MC66" s="66"/>
      <c r="MD66" s="66"/>
      <c r="ME66" s="66"/>
      <c r="MF66" s="66"/>
      <c r="MG66" s="66"/>
      <c r="MH66" s="66"/>
      <c r="MI66" s="66"/>
      <c r="MJ66" s="66"/>
      <c r="MK66" s="66"/>
      <c r="ML66" s="66"/>
      <c r="MM66" s="66"/>
      <c r="MN66" s="66"/>
      <c r="MO66" s="66"/>
      <c r="MP66" s="66"/>
      <c r="MQ66" s="66"/>
    </row>
    <row r="67" s="1" customFormat="1" ht="22.7" customHeight="1" outlineLevel="1" spans="1:355">
      <c r="A67" s="2"/>
      <c r="B67" s="47">
        <v>2.4</v>
      </c>
      <c r="C67" s="48" t="s">
        <v>138</v>
      </c>
      <c r="D67" s="53"/>
      <c r="E67" s="50"/>
      <c r="F67" s="49"/>
      <c r="G67" s="49"/>
      <c r="H67" s="49"/>
      <c r="I67" s="77"/>
      <c r="J67" s="78"/>
      <c r="K67" s="78"/>
      <c r="L67" s="49"/>
      <c r="M67" s="65"/>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CT67" s="66"/>
      <c r="CU67" s="66"/>
      <c r="CV67" s="66"/>
      <c r="CW67" s="66"/>
      <c r="CX67" s="66"/>
      <c r="CY67" s="66"/>
      <c r="CZ67" s="66"/>
      <c r="DA67" s="66"/>
      <c r="DB67" s="66"/>
      <c r="DC67" s="66"/>
      <c r="DD67" s="66"/>
      <c r="DE67" s="66"/>
      <c r="DF67" s="66"/>
      <c r="DG67" s="66"/>
      <c r="DH67" s="66"/>
      <c r="DI67" s="66"/>
      <c r="DJ67" s="66"/>
      <c r="DK67" s="66"/>
      <c r="DL67" s="66"/>
      <c r="DM67" s="66"/>
      <c r="DN67" s="66"/>
      <c r="DO67" s="66"/>
      <c r="DP67" s="66"/>
      <c r="DQ67" s="66"/>
      <c r="DR67" s="66"/>
      <c r="DS67" s="66"/>
      <c r="DT67" s="66"/>
      <c r="DU67" s="66"/>
      <c r="DV67" s="66"/>
      <c r="DW67" s="66"/>
      <c r="DX67" s="66"/>
      <c r="DY67" s="66"/>
      <c r="DZ67" s="66"/>
      <c r="EA67" s="66"/>
      <c r="EB67" s="66"/>
      <c r="EC67" s="66"/>
      <c r="ED67" s="66"/>
      <c r="EE67" s="66"/>
      <c r="EF67" s="66"/>
      <c r="EG67" s="66"/>
      <c r="EH67" s="66"/>
      <c r="EI67" s="66"/>
      <c r="EJ67" s="66"/>
      <c r="EK67" s="66"/>
      <c r="EL67" s="66"/>
      <c r="EM67" s="66"/>
      <c r="EN67" s="66"/>
      <c r="EO67" s="66"/>
      <c r="EP67" s="66"/>
      <c r="EQ67" s="66"/>
      <c r="ER67" s="66"/>
      <c r="ES67" s="66"/>
      <c r="ET67" s="66"/>
      <c r="EU67" s="66"/>
      <c r="EV67" s="66"/>
      <c r="EW67" s="66"/>
      <c r="EX67" s="66"/>
      <c r="EY67" s="66"/>
      <c r="EZ67" s="66"/>
      <c r="FA67" s="66"/>
      <c r="FB67" s="66"/>
      <c r="FC67" s="66"/>
      <c r="FD67" s="66"/>
      <c r="FE67" s="66"/>
      <c r="FF67" s="66"/>
      <c r="FG67" s="66"/>
      <c r="FH67" s="66"/>
      <c r="FI67" s="66"/>
      <c r="FJ67" s="66"/>
      <c r="FK67" s="66"/>
      <c r="FL67" s="66"/>
      <c r="FM67" s="66"/>
      <c r="FN67" s="66"/>
      <c r="FO67" s="66"/>
      <c r="FP67" s="66"/>
      <c r="FQ67" s="66"/>
      <c r="FR67" s="66"/>
      <c r="FS67" s="66"/>
      <c r="FT67" s="66"/>
      <c r="FU67" s="66"/>
      <c r="FV67" s="66"/>
      <c r="FW67" s="66"/>
      <c r="FX67" s="66"/>
      <c r="FY67" s="66"/>
      <c r="FZ67" s="66"/>
      <c r="GA67" s="66"/>
      <c r="GB67" s="66"/>
      <c r="GC67" s="66"/>
      <c r="GD67" s="66"/>
      <c r="GE67" s="66"/>
      <c r="GF67" s="66"/>
      <c r="GG67" s="66"/>
      <c r="GH67" s="66"/>
      <c r="GI67" s="66"/>
      <c r="GJ67" s="66"/>
      <c r="GK67" s="66"/>
      <c r="GL67" s="66"/>
      <c r="GM67" s="66"/>
      <c r="GN67" s="66"/>
      <c r="GO67" s="66"/>
      <c r="GP67" s="66"/>
      <c r="GQ67" s="66"/>
      <c r="GR67" s="66"/>
      <c r="GS67" s="66"/>
      <c r="GT67" s="66"/>
      <c r="GU67" s="66"/>
      <c r="GV67" s="66"/>
      <c r="GW67" s="66"/>
      <c r="GX67" s="66"/>
      <c r="GY67" s="66"/>
      <c r="GZ67" s="66"/>
      <c r="HA67" s="66"/>
      <c r="HB67" s="66"/>
      <c r="HC67" s="66"/>
      <c r="HD67" s="66"/>
      <c r="HE67" s="66"/>
      <c r="HF67" s="66"/>
      <c r="HG67" s="66"/>
      <c r="HH67" s="66"/>
      <c r="HI67" s="66"/>
      <c r="HJ67" s="66"/>
      <c r="HK67" s="66"/>
      <c r="HL67" s="66"/>
      <c r="HM67" s="66"/>
      <c r="HN67" s="66"/>
      <c r="HO67" s="66"/>
      <c r="HP67" s="66"/>
      <c r="HQ67" s="66"/>
      <c r="HR67" s="66"/>
      <c r="HS67" s="66"/>
      <c r="HT67" s="66"/>
      <c r="HU67" s="66"/>
      <c r="HV67" s="66"/>
      <c r="HW67" s="66"/>
      <c r="HX67" s="66"/>
      <c r="HY67" s="66"/>
      <c r="HZ67" s="66"/>
      <c r="IA67" s="66"/>
      <c r="IB67" s="66"/>
      <c r="IC67" s="66"/>
      <c r="ID67" s="66"/>
      <c r="IE67" s="66"/>
      <c r="IF67" s="66"/>
      <c r="IG67" s="66"/>
      <c r="IH67" s="66"/>
      <c r="II67" s="66"/>
      <c r="IJ67" s="66"/>
      <c r="IK67" s="66"/>
      <c r="IL67" s="66"/>
      <c r="IM67" s="66"/>
      <c r="IN67" s="66"/>
      <c r="IO67" s="66"/>
      <c r="IP67" s="66"/>
      <c r="IQ67" s="66"/>
      <c r="IR67" s="66"/>
      <c r="IS67" s="66"/>
      <c r="IT67" s="66"/>
      <c r="IU67" s="66"/>
      <c r="IV67" s="66"/>
      <c r="IW67" s="66"/>
      <c r="IX67" s="66"/>
      <c r="IY67" s="66"/>
      <c r="IZ67" s="66"/>
      <c r="JA67" s="66"/>
      <c r="JB67" s="66"/>
      <c r="JC67" s="66"/>
      <c r="JD67" s="66"/>
      <c r="JE67" s="66"/>
      <c r="JF67" s="66"/>
      <c r="JG67" s="66"/>
      <c r="JH67" s="66"/>
      <c r="JI67" s="66"/>
      <c r="JJ67" s="66"/>
      <c r="JK67" s="66"/>
      <c r="JL67" s="66"/>
      <c r="JM67" s="66"/>
      <c r="JN67" s="66"/>
      <c r="JO67" s="66"/>
      <c r="JP67" s="66"/>
      <c r="JQ67" s="66"/>
      <c r="JR67" s="66"/>
      <c r="JS67" s="66"/>
      <c r="JT67" s="66"/>
      <c r="JU67" s="66"/>
      <c r="JV67" s="66"/>
      <c r="JW67" s="66"/>
      <c r="JX67" s="66"/>
      <c r="JY67" s="66"/>
      <c r="JZ67" s="66"/>
      <c r="KA67" s="66"/>
      <c r="KB67" s="66"/>
      <c r="KC67" s="66"/>
      <c r="KD67" s="66"/>
      <c r="KE67" s="66"/>
      <c r="KF67" s="66"/>
      <c r="KG67" s="66"/>
      <c r="KH67" s="66"/>
      <c r="KI67" s="66"/>
      <c r="KJ67" s="66"/>
      <c r="KK67" s="66"/>
      <c r="KL67" s="66"/>
      <c r="KM67" s="66"/>
      <c r="KN67" s="66"/>
      <c r="KO67" s="66"/>
      <c r="KP67" s="66"/>
      <c r="KQ67" s="66"/>
      <c r="KR67" s="66"/>
      <c r="KS67" s="66"/>
      <c r="KT67" s="66"/>
      <c r="KU67" s="66"/>
      <c r="KV67" s="66"/>
      <c r="KW67" s="66"/>
      <c r="KX67" s="66"/>
      <c r="KY67" s="66"/>
      <c r="KZ67" s="66"/>
      <c r="LA67" s="66"/>
      <c r="LB67" s="66"/>
      <c r="LC67" s="66"/>
      <c r="LD67" s="66"/>
      <c r="LE67" s="66"/>
      <c r="LF67" s="66"/>
      <c r="LG67" s="66"/>
      <c r="LH67" s="66"/>
      <c r="LI67" s="66"/>
      <c r="LJ67" s="66"/>
      <c r="LK67" s="66"/>
      <c r="LL67" s="66"/>
      <c r="LM67" s="66"/>
      <c r="LN67" s="66"/>
      <c r="LO67" s="66"/>
      <c r="LP67" s="66"/>
      <c r="LQ67" s="66"/>
      <c r="LR67" s="66"/>
      <c r="LS67" s="66"/>
      <c r="LT67" s="66"/>
      <c r="LU67" s="66"/>
      <c r="LV67" s="66"/>
      <c r="LW67" s="66"/>
      <c r="LX67" s="66"/>
      <c r="LY67" s="66"/>
      <c r="LZ67" s="66"/>
      <c r="MA67" s="66"/>
      <c r="MB67" s="66"/>
      <c r="MC67" s="66"/>
      <c r="MD67" s="66"/>
      <c r="ME67" s="66"/>
      <c r="MF67" s="66"/>
      <c r="MG67" s="66"/>
      <c r="MH67" s="66"/>
      <c r="MI67" s="66"/>
      <c r="MJ67" s="66"/>
      <c r="MK67" s="66"/>
      <c r="ML67" s="66"/>
      <c r="MM67" s="66"/>
      <c r="MN67" s="66"/>
      <c r="MO67" s="66"/>
      <c r="MP67" s="66"/>
      <c r="MQ67" s="66"/>
    </row>
    <row r="68" s="1" customFormat="1" customHeight="1" outlineLevel="2" spans="1:355">
      <c r="A68" s="2"/>
      <c r="B68" s="47" t="s">
        <v>139</v>
      </c>
      <c r="C68" s="47" t="s">
        <v>140</v>
      </c>
      <c r="D68" s="50">
        <v>600</v>
      </c>
      <c r="E68" s="52"/>
      <c r="F68" s="49" t="s">
        <v>48</v>
      </c>
      <c r="G68" s="49">
        <v>0</v>
      </c>
      <c r="H68" s="49"/>
      <c r="I68" s="77">
        <v>0</v>
      </c>
      <c r="J68" s="78"/>
      <c r="K68" s="78"/>
      <c r="L68" s="49"/>
      <c r="M68" s="65"/>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c r="CE68" s="66"/>
      <c r="CF68" s="66"/>
      <c r="CG68" s="66"/>
      <c r="CH68" s="66"/>
      <c r="CI68" s="66"/>
      <c r="CJ68" s="66"/>
      <c r="CK68" s="66"/>
      <c r="CL68" s="66"/>
      <c r="CM68" s="66"/>
      <c r="CN68" s="66"/>
      <c r="CO68" s="66"/>
      <c r="CP68" s="66"/>
      <c r="CQ68" s="66"/>
      <c r="CR68" s="66"/>
      <c r="CS68" s="66"/>
      <c r="CT68" s="66"/>
      <c r="CU68" s="66"/>
      <c r="CV68" s="66"/>
      <c r="CW68" s="66"/>
      <c r="CX68" s="66"/>
      <c r="CY68" s="66"/>
      <c r="CZ68" s="66"/>
      <c r="DA68" s="66"/>
      <c r="DB68" s="66"/>
      <c r="DC68" s="66"/>
      <c r="DD68" s="66"/>
      <c r="DE68" s="66"/>
      <c r="DF68" s="66"/>
      <c r="DG68" s="66"/>
      <c r="DH68" s="66"/>
      <c r="DI68" s="66"/>
      <c r="DJ68" s="66"/>
      <c r="DK68" s="66"/>
      <c r="DL68" s="66"/>
      <c r="DM68" s="66"/>
      <c r="DN68" s="66"/>
      <c r="DO68" s="66"/>
      <c r="DP68" s="66"/>
      <c r="DQ68" s="66"/>
      <c r="DR68" s="66"/>
      <c r="DS68" s="66"/>
      <c r="DT68" s="66"/>
      <c r="DU68" s="66"/>
      <c r="DV68" s="66"/>
      <c r="DW68" s="66"/>
      <c r="DX68" s="66"/>
      <c r="DY68" s="66"/>
      <c r="DZ68" s="66"/>
      <c r="EA68" s="66"/>
      <c r="EB68" s="66"/>
      <c r="EC68" s="66"/>
      <c r="ED68" s="66"/>
      <c r="EE68" s="66"/>
      <c r="EF68" s="66"/>
      <c r="EG68" s="66"/>
      <c r="EH68" s="66"/>
      <c r="EI68" s="66"/>
      <c r="EJ68" s="66"/>
      <c r="EK68" s="66"/>
      <c r="EL68" s="66"/>
      <c r="EM68" s="66"/>
      <c r="EN68" s="66"/>
      <c r="EO68" s="66"/>
      <c r="EP68" s="66"/>
      <c r="EQ68" s="66"/>
      <c r="ER68" s="66"/>
      <c r="ES68" s="66"/>
      <c r="ET68" s="66"/>
      <c r="EU68" s="66"/>
      <c r="EV68" s="66"/>
      <c r="EW68" s="66"/>
      <c r="EX68" s="66"/>
      <c r="EY68" s="66"/>
      <c r="EZ68" s="66"/>
      <c r="FA68" s="66"/>
      <c r="FB68" s="66"/>
      <c r="FC68" s="66"/>
      <c r="FD68" s="66"/>
      <c r="FE68" s="66"/>
      <c r="FF68" s="66"/>
      <c r="FG68" s="66"/>
      <c r="FH68" s="66"/>
      <c r="FI68" s="66"/>
      <c r="FJ68" s="66"/>
      <c r="FK68" s="66"/>
      <c r="FL68" s="66"/>
      <c r="FM68" s="66"/>
      <c r="FN68" s="66"/>
      <c r="FO68" s="66"/>
      <c r="FP68" s="66"/>
      <c r="FQ68" s="66"/>
      <c r="FR68" s="66"/>
      <c r="FS68" s="66"/>
      <c r="FT68" s="66"/>
      <c r="FU68" s="66"/>
      <c r="FV68" s="66"/>
      <c r="FW68" s="66"/>
      <c r="FX68" s="66"/>
      <c r="FY68" s="66"/>
      <c r="FZ68" s="66"/>
      <c r="GA68" s="66"/>
      <c r="GB68" s="66"/>
      <c r="GC68" s="66"/>
      <c r="GD68" s="66"/>
      <c r="GE68" s="66"/>
      <c r="GF68" s="66"/>
      <c r="GG68" s="66"/>
      <c r="GH68" s="66"/>
      <c r="GI68" s="66"/>
      <c r="GJ68" s="66"/>
      <c r="GK68" s="66"/>
      <c r="GL68" s="66"/>
      <c r="GM68" s="66"/>
      <c r="GN68" s="66"/>
      <c r="GO68" s="66"/>
      <c r="GP68" s="66"/>
      <c r="GQ68" s="66"/>
      <c r="GR68" s="66"/>
      <c r="GS68" s="66"/>
      <c r="GT68" s="66"/>
      <c r="GU68" s="66"/>
      <c r="GV68" s="66"/>
      <c r="GW68" s="66"/>
      <c r="GX68" s="66"/>
      <c r="GY68" s="66"/>
      <c r="GZ68" s="66"/>
      <c r="HA68" s="66"/>
      <c r="HB68" s="66"/>
      <c r="HC68" s="66"/>
      <c r="HD68" s="66"/>
      <c r="HE68" s="66"/>
      <c r="HF68" s="66"/>
      <c r="HG68" s="66"/>
      <c r="HH68" s="66"/>
      <c r="HI68" s="66"/>
      <c r="HJ68" s="66"/>
      <c r="HK68" s="66"/>
      <c r="HL68" s="66"/>
      <c r="HM68" s="66"/>
      <c r="HN68" s="66"/>
      <c r="HO68" s="66"/>
      <c r="HP68" s="66"/>
      <c r="HQ68" s="66"/>
      <c r="HR68" s="66"/>
      <c r="HS68" s="66"/>
      <c r="HT68" s="66"/>
      <c r="HU68" s="66"/>
      <c r="HV68" s="66"/>
      <c r="HW68" s="66"/>
      <c r="HX68" s="66"/>
      <c r="HY68" s="66"/>
      <c r="HZ68" s="66"/>
      <c r="IA68" s="66"/>
      <c r="IB68" s="66"/>
      <c r="IC68" s="66"/>
      <c r="ID68" s="66"/>
      <c r="IE68" s="66"/>
      <c r="IF68" s="66"/>
      <c r="IG68" s="66"/>
      <c r="IH68" s="66"/>
      <c r="II68" s="66"/>
      <c r="IJ68" s="66"/>
      <c r="IK68" s="66"/>
      <c r="IL68" s="66"/>
      <c r="IM68" s="66"/>
      <c r="IN68" s="66"/>
      <c r="IO68" s="66"/>
      <c r="IP68" s="66"/>
      <c r="IQ68" s="66"/>
      <c r="IR68" s="66"/>
      <c r="IS68" s="66"/>
      <c r="IT68" s="66"/>
      <c r="IU68" s="66"/>
      <c r="IV68" s="66"/>
      <c r="IW68" s="66"/>
      <c r="IX68" s="66"/>
      <c r="IY68" s="66"/>
      <c r="IZ68" s="66"/>
      <c r="JA68" s="66"/>
      <c r="JB68" s="66"/>
      <c r="JC68" s="66"/>
      <c r="JD68" s="66"/>
      <c r="JE68" s="66"/>
      <c r="JF68" s="66"/>
      <c r="JG68" s="66"/>
      <c r="JH68" s="66"/>
      <c r="JI68" s="66"/>
      <c r="JJ68" s="66"/>
      <c r="JK68" s="66"/>
      <c r="JL68" s="66"/>
      <c r="JM68" s="66"/>
      <c r="JN68" s="66"/>
      <c r="JO68" s="66"/>
      <c r="JP68" s="66"/>
      <c r="JQ68" s="66"/>
      <c r="JR68" s="66"/>
      <c r="JS68" s="66"/>
      <c r="JT68" s="66"/>
      <c r="JU68" s="66"/>
      <c r="JV68" s="66"/>
      <c r="JW68" s="66"/>
      <c r="JX68" s="66"/>
      <c r="JY68" s="66"/>
      <c r="JZ68" s="66"/>
      <c r="KA68" s="66"/>
      <c r="KB68" s="66"/>
      <c r="KC68" s="66"/>
      <c r="KD68" s="66"/>
      <c r="KE68" s="66"/>
      <c r="KF68" s="66"/>
      <c r="KG68" s="66"/>
      <c r="KH68" s="66"/>
      <c r="KI68" s="66"/>
      <c r="KJ68" s="66"/>
      <c r="KK68" s="66"/>
      <c r="KL68" s="66"/>
      <c r="KM68" s="66"/>
      <c r="KN68" s="66"/>
      <c r="KO68" s="66"/>
      <c r="KP68" s="66"/>
      <c r="KQ68" s="66"/>
      <c r="KR68" s="66"/>
      <c r="KS68" s="66"/>
      <c r="KT68" s="66"/>
      <c r="KU68" s="66"/>
      <c r="KV68" s="66"/>
      <c r="KW68" s="66"/>
      <c r="KX68" s="66"/>
      <c r="KY68" s="66"/>
      <c r="KZ68" s="66"/>
      <c r="LA68" s="66"/>
      <c r="LB68" s="66"/>
      <c r="LC68" s="66"/>
      <c r="LD68" s="66"/>
      <c r="LE68" s="66"/>
      <c r="LF68" s="66"/>
      <c r="LG68" s="66"/>
      <c r="LH68" s="66"/>
      <c r="LI68" s="66"/>
      <c r="LJ68" s="66"/>
      <c r="LK68" s="66"/>
      <c r="LL68" s="66"/>
      <c r="LM68" s="66"/>
      <c r="LN68" s="66"/>
      <c r="LO68" s="66"/>
      <c r="LP68" s="66"/>
      <c r="LQ68" s="66"/>
      <c r="LR68" s="66"/>
      <c r="LS68" s="66"/>
      <c r="LT68" s="66"/>
      <c r="LU68" s="66"/>
      <c r="LV68" s="66"/>
      <c r="LW68" s="66"/>
      <c r="LX68" s="66"/>
      <c r="LY68" s="66"/>
      <c r="LZ68" s="66"/>
      <c r="MA68" s="66"/>
      <c r="MB68" s="66"/>
      <c r="MC68" s="66"/>
      <c r="MD68" s="66"/>
      <c r="ME68" s="66"/>
      <c r="MF68" s="66"/>
      <c r="MG68" s="66"/>
      <c r="MH68" s="66"/>
      <c r="MI68" s="66"/>
      <c r="MJ68" s="66"/>
      <c r="MK68" s="66"/>
      <c r="ML68" s="66"/>
      <c r="MM68" s="66"/>
      <c r="MN68" s="66"/>
      <c r="MO68" s="66"/>
      <c r="MP68" s="66"/>
      <c r="MQ68" s="66"/>
    </row>
    <row r="69" s="1" customFormat="1" ht="23.1" customHeight="1" outlineLevel="1" spans="1:355">
      <c r="A69" s="2"/>
      <c r="B69" s="47"/>
      <c r="C69" s="48" t="s">
        <v>141</v>
      </c>
      <c r="D69" s="48"/>
      <c r="E69" s="50"/>
      <c r="F69" s="49"/>
      <c r="G69" s="49"/>
      <c r="H69" s="49"/>
      <c r="I69" s="77"/>
      <c r="J69" s="78"/>
      <c r="K69" s="78"/>
      <c r="L69" s="49"/>
      <c r="M69" s="65"/>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66"/>
      <c r="CH69" s="66"/>
      <c r="CI69" s="66"/>
      <c r="CJ69" s="66"/>
      <c r="CK69" s="66"/>
      <c r="CL69" s="66"/>
      <c r="CM69" s="66"/>
      <c r="CN69" s="66"/>
      <c r="CO69" s="66"/>
      <c r="CP69" s="66"/>
      <c r="CQ69" s="66"/>
      <c r="CR69" s="66"/>
      <c r="CS69" s="66"/>
      <c r="CT69" s="66"/>
      <c r="CU69" s="66"/>
      <c r="CV69" s="66"/>
      <c r="CW69" s="66"/>
      <c r="CX69" s="66"/>
      <c r="CY69" s="66"/>
      <c r="CZ69" s="66"/>
      <c r="DA69" s="66"/>
      <c r="DB69" s="66"/>
      <c r="DC69" s="66"/>
      <c r="DD69" s="66"/>
      <c r="DE69" s="66"/>
      <c r="DF69" s="66"/>
      <c r="DG69" s="66"/>
      <c r="DH69" s="66"/>
      <c r="DI69" s="66"/>
      <c r="DJ69" s="66"/>
      <c r="DK69" s="66"/>
      <c r="DL69" s="66"/>
      <c r="DM69" s="66"/>
      <c r="DN69" s="66"/>
      <c r="DO69" s="66"/>
      <c r="DP69" s="66"/>
      <c r="DQ69" s="66"/>
      <c r="DR69" s="66"/>
      <c r="DS69" s="66"/>
      <c r="DT69" s="66"/>
      <c r="DU69" s="66"/>
      <c r="DV69" s="66"/>
      <c r="DW69" s="66"/>
      <c r="DX69" s="66"/>
      <c r="DY69" s="66"/>
      <c r="DZ69" s="66"/>
      <c r="EA69" s="66"/>
      <c r="EB69" s="66"/>
      <c r="EC69" s="66"/>
      <c r="ED69" s="66"/>
      <c r="EE69" s="66"/>
      <c r="EF69" s="66"/>
      <c r="EG69" s="66"/>
      <c r="EH69" s="66"/>
      <c r="EI69" s="66"/>
      <c r="EJ69" s="66"/>
      <c r="EK69" s="66"/>
      <c r="EL69" s="66"/>
      <c r="EM69" s="66"/>
      <c r="EN69" s="66"/>
      <c r="EO69" s="66"/>
      <c r="EP69" s="66"/>
      <c r="EQ69" s="66"/>
      <c r="ER69" s="66"/>
      <c r="ES69" s="66"/>
      <c r="ET69" s="66"/>
      <c r="EU69" s="66"/>
      <c r="EV69" s="66"/>
      <c r="EW69" s="66"/>
      <c r="EX69" s="66"/>
      <c r="EY69" s="66"/>
      <c r="EZ69" s="66"/>
      <c r="FA69" s="66"/>
      <c r="FB69" s="66"/>
      <c r="FC69" s="66"/>
      <c r="FD69" s="66"/>
      <c r="FE69" s="66"/>
      <c r="FF69" s="66"/>
      <c r="FG69" s="66"/>
      <c r="FH69" s="66"/>
      <c r="FI69" s="66"/>
      <c r="FJ69" s="66"/>
      <c r="FK69" s="66"/>
      <c r="FL69" s="66"/>
      <c r="FM69" s="66"/>
      <c r="FN69" s="66"/>
      <c r="FO69" s="66"/>
      <c r="FP69" s="66"/>
      <c r="FQ69" s="66"/>
      <c r="FR69" s="66"/>
      <c r="FS69" s="66"/>
      <c r="FT69" s="66"/>
      <c r="FU69" s="66"/>
      <c r="FV69" s="66"/>
      <c r="FW69" s="66"/>
      <c r="FX69" s="66"/>
      <c r="FY69" s="66"/>
      <c r="FZ69" s="66"/>
      <c r="GA69" s="66"/>
      <c r="GB69" s="66"/>
      <c r="GC69" s="66"/>
      <c r="GD69" s="66"/>
      <c r="GE69" s="66"/>
      <c r="GF69" s="66"/>
      <c r="GG69" s="66"/>
      <c r="GH69" s="66"/>
      <c r="GI69" s="66"/>
      <c r="GJ69" s="66"/>
      <c r="GK69" s="66"/>
      <c r="GL69" s="66"/>
      <c r="GM69" s="66"/>
      <c r="GN69" s="66"/>
      <c r="GO69" s="66"/>
      <c r="GP69" s="66"/>
      <c r="GQ69" s="66"/>
      <c r="GR69" s="66"/>
      <c r="GS69" s="66"/>
      <c r="GT69" s="66"/>
      <c r="GU69" s="66"/>
      <c r="GV69" s="66"/>
      <c r="GW69" s="66"/>
      <c r="GX69" s="66"/>
      <c r="GY69" s="66"/>
      <c r="GZ69" s="66"/>
      <c r="HA69" s="66"/>
      <c r="HB69" s="66"/>
      <c r="HC69" s="66"/>
      <c r="HD69" s="66"/>
      <c r="HE69" s="66"/>
      <c r="HF69" s="66"/>
      <c r="HG69" s="66"/>
      <c r="HH69" s="66"/>
      <c r="HI69" s="66"/>
      <c r="HJ69" s="66"/>
      <c r="HK69" s="66"/>
      <c r="HL69" s="66"/>
      <c r="HM69" s="66"/>
      <c r="HN69" s="66"/>
      <c r="HO69" s="66"/>
      <c r="HP69" s="66"/>
      <c r="HQ69" s="66"/>
      <c r="HR69" s="66"/>
      <c r="HS69" s="66"/>
      <c r="HT69" s="66"/>
      <c r="HU69" s="66"/>
      <c r="HV69" s="66"/>
      <c r="HW69" s="66"/>
      <c r="HX69" s="66"/>
      <c r="HY69" s="66"/>
      <c r="HZ69" s="66"/>
      <c r="IA69" s="66"/>
      <c r="IB69" s="66"/>
      <c r="IC69" s="66"/>
      <c r="ID69" s="66"/>
      <c r="IE69" s="66"/>
      <c r="IF69" s="66"/>
      <c r="IG69" s="66"/>
      <c r="IH69" s="66"/>
      <c r="II69" s="66"/>
      <c r="IJ69" s="66"/>
      <c r="IK69" s="66"/>
      <c r="IL69" s="66"/>
      <c r="IM69" s="66"/>
      <c r="IN69" s="66"/>
      <c r="IO69" s="66"/>
      <c r="IP69" s="66"/>
      <c r="IQ69" s="66"/>
      <c r="IR69" s="66"/>
      <c r="IS69" s="66"/>
      <c r="IT69" s="66"/>
      <c r="IU69" s="66"/>
      <c r="IV69" s="66"/>
      <c r="IW69" s="66"/>
      <c r="IX69" s="66"/>
      <c r="IY69" s="66"/>
      <c r="IZ69" s="66"/>
      <c r="JA69" s="66"/>
      <c r="JB69" s="66"/>
      <c r="JC69" s="66"/>
      <c r="JD69" s="66"/>
      <c r="JE69" s="66"/>
      <c r="JF69" s="66"/>
      <c r="JG69" s="66"/>
      <c r="JH69" s="66"/>
      <c r="JI69" s="66"/>
      <c r="JJ69" s="66"/>
      <c r="JK69" s="66"/>
      <c r="JL69" s="66"/>
      <c r="JM69" s="66"/>
      <c r="JN69" s="66"/>
      <c r="JO69" s="66"/>
      <c r="JP69" s="66"/>
      <c r="JQ69" s="66"/>
      <c r="JR69" s="66"/>
      <c r="JS69" s="66"/>
      <c r="JT69" s="66"/>
      <c r="JU69" s="66"/>
      <c r="JV69" s="66"/>
      <c r="JW69" s="66"/>
      <c r="JX69" s="66"/>
      <c r="JY69" s="66"/>
      <c r="JZ69" s="66"/>
      <c r="KA69" s="66"/>
      <c r="KB69" s="66"/>
      <c r="KC69" s="66"/>
      <c r="KD69" s="66"/>
      <c r="KE69" s="66"/>
      <c r="KF69" s="66"/>
      <c r="KG69" s="66"/>
      <c r="KH69" s="66"/>
      <c r="KI69" s="66"/>
      <c r="KJ69" s="66"/>
      <c r="KK69" s="66"/>
      <c r="KL69" s="66"/>
      <c r="KM69" s="66"/>
      <c r="KN69" s="66"/>
      <c r="KO69" s="66"/>
      <c r="KP69" s="66"/>
      <c r="KQ69" s="66"/>
      <c r="KR69" s="66"/>
      <c r="KS69" s="66"/>
      <c r="KT69" s="66"/>
      <c r="KU69" s="66"/>
      <c r="KV69" s="66"/>
      <c r="KW69" s="66"/>
      <c r="KX69" s="66"/>
      <c r="KY69" s="66"/>
      <c r="KZ69" s="66"/>
      <c r="LA69" s="66"/>
      <c r="LB69" s="66"/>
      <c r="LC69" s="66"/>
      <c r="LD69" s="66"/>
      <c r="LE69" s="66"/>
      <c r="LF69" s="66"/>
      <c r="LG69" s="66"/>
      <c r="LH69" s="66"/>
      <c r="LI69" s="66"/>
      <c r="LJ69" s="66"/>
      <c r="LK69" s="66"/>
      <c r="LL69" s="66"/>
      <c r="LM69" s="66"/>
      <c r="LN69" s="66"/>
      <c r="LO69" s="66"/>
      <c r="LP69" s="66"/>
      <c r="LQ69" s="66"/>
      <c r="LR69" s="66"/>
      <c r="LS69" s="66"/>
      <c r="LT69" s="66"/>
      <c r="LU69" s="66"/>
      <c r="LV69" s="66"/>
      <c r="LW69" s="66"/>
      <c r="LX69" s="66"/>
      <c r="LY69" s="66"/>
      <c r="LZ69" s="66"/>
      <c r="MA69" s="66"/>
      <c r="MB69" s="66"/>
      <c r="MC69" s="66"/>
      <c r="MD69" s="66"/>
      <c r="ME69" s="66"/>
      <c r="MF69" s="66"/>
      <c r="MG69" s="66"/>
      <c r="MH69" s="66"/>
      <c r="MI69" s="66"/>
      <c r="MJ69" s="66"/>
      <c r="MK69" s="66"/>
      <c r="ML69" s="66"/>
      <c r="MM69" s="66"/>
      <c r="MN69" s="66"/>
      <c r="MO69" s="66"/>
      <c r="MP69" s="66"/>
      <c r="MQ69" s="66"/>
    </row>
    <row r="70" s="1" customFormat="1" ht="21.75" customHeight="1" outlineLevel="1" spans="1:355">
      <c r="A70" s="2"/>
      <c r="B70" s="47">
        <v>2.5</v>
      </c>
      <c r="C70" s="48" t="s">
        <v>142</v>
      </c>
      <c r="D70" s="53"/>
      <c r="E70" s="50"/>
      <c r="F70" s="49"/>
      <c r="G70" s="49"/>
      <c r="H70" s="49"/>
      <c r="I70" s="77"/>
      <c r="J70" s="78"/>
      <c r="K70" s="78"/>
      <c r="L70" s="49"/>
      <c r="M70" s="65"/>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c r="ED70" s="66"/>
      <c r="EE70" s="66"/>
      <c r="EF70" s="66"/>
      <c r="EG70" s="66"/>
      <c r="EH70" s="66"/>
      <c r="EI70" s="66"/>
      <c r="EJ70" s="66"/>
      <c r="EK70" s="66"/>
      <c r="EL70" s="66"/>
      <c r="EM70" s="66"/>
      <c r="EN70" s="66"/>
      <c r="EO70" s="66"/>
      <c r="EP70" s="66"/>
      <c r="EQ70" s="66"/>
      <c r="ER70" s="66"/>
      <c r="ES70" s="66"/>
      <c r="ET70" s="66"/>
      <c r="EU70" s="66"/>
      <c r="EV70" s="66"/>
      <c r="EW70" s="66"/>
      <c r="EX70" s="66"/>
      <c r="EY70" s="66"/>
      <c r="EZ70" s="66"/>
      <c r="FA70" s="66"/>
      <c r="FB70" s="66"/>
      <c r="FC70" s="66"/>
      <c r="FD70" s="66"/>
      <c r="FE70" s="66"/>
      <c r="FF70" s="66"/>
      <c r="FG70" s="66"/>
      <c r="FH70" s="66"/>
      <c r="FI70" s="66"/>
      <c r="FJ70" s="66"/>
      <c r="FK70" s="66"/>
      <c r="FL70" s="66"/>
      <c r="FM70" s="66"/>
      <c r="FN70" s="66"/>
      <c r="FO70" s="66"/>
      <c r="FP70" s="66"/>
      <c r="FQ70" s="66"/>
      <c r="FR70" s="66"/>
      <c r="FS70" s="66"/>
      <c r="FT70" s="66"/>
      <c r="FU70" s="66"/>
      <c r="FV70" s="66"/>
      <c r="FW70" s="66"/>
      <c r="FX70" s="66"/>
      <c r="FY70" s="66"/>
      <c r="FZ70" s="66"/>
      <c r="GA70" s="66"/>
      <c r="GB70" s="66"/>
      <c r="GC70" s="66"/>
      <c r="GD70" s="66"/>
      <c r="GE70" s="66"/>
      <c r="GF70" s="66"/>
      <c r="GG70" s="66"/>
      <c r="GH70" s="66"/>
      <c r="GI70" s="66"/>
      <c r="GJ70" s="66"/>
      <c r="GK70" s="66"/>
      <c r="GL70" s="66"/>
      <c r="GM70" s="66"/>
      <c r="GN70" s="66"/>
      <c r="GO70" s="66"/>
      <c r="GP70" s="66"/>
      <c r="GQ70" s="66"/>
      <c r="GR70" s="66"/>
      <c r="GS70" s="66"/>
      <c r="GT70" s="66"/>
      <c r="GU70" s="66"/>
      <c r="GV70" s="66"/>
      <c r="GW70" s="66"/>
      <c r="GX70" s="66"/>
      <c r="GY70" s="66"/>
      <c r="GZ70" s="66"/>
      <c r="HA70" s="66"/>
      <c r="HB70" s="66"/>
      <c r="HC70" s="66"/>
      <c r="HD70" s="66"/>
      <c r="HE70" s="66"/>
      <c r="HF70" s="66"/>
      <c r="HG70" s="66"/>
      <c r="HH70" s="66"/>
      <c r="HI70" s="66"/>
      <c r="HJ70" s="66"/>
      <c r="HK70" s="66"/>
      <c r="HL70" s="66"/>
      <c r="HM70" s="66"/>
      <c r="HN70" s="66"/>
      <c r="HO70" s="66"/>
      <c r="HP70" s="66"/>
      <c r="HQ70" s="66"/>
      <c r="HR70" s="66"/>
      <c r="HS70" s="66"/>
      <c r="HT70" s="66"/>
      <c r="HU70" s="66"/>
      <c r="HV70" s="66"/>
      <c r="HW70" s="66"/>
      <c r="HX70" s="66"/>
      <c r="HY70" s="66"/>
      <c r="HZ70" s="66"/>
      <c r="IA70" s="66"/>
      <c r="IB70" s="66"/>
      <c r="IC70" s="66"/>
      <c r="ID70" s="66"/>
      <c r="IE70" s="66"/>
      <c r="IF70" s="66"/>
      <c r="IG70" s="66"/>
      <c r="IH70" s="66"/>
      <c r="II70" s="66"/>
      <c r="IJ70" s="66"/>
      <c r="IK70" s="66"/>
      <c r="IL70" s="66"/>
      <c r="IM70" s="66"/>
      <c r="IN70" s="66"/>
      <c r="IO70" s="66"/>
      <c r="IP70" s="66"/>
      <c r="IQ70" s="66"/>
      <c r="IR70" s="66"/>
      <c r="IS70" s="66"/>
      <c r="IT70" s="66"/>
      <c r="IU70" s="66"/>
      <c r="IV70" s="66"/>
      <c r="IW70" s="66"/>
      <c r="IX70" s="66"/>
      <c r="IY70" s="66"/>
      <c r="IZ70" s="66"/>
      <c r="JA70" s="66"/>
      <c r="JB70" s="66"/>
      <c r="JC70" s="66"/>
      <c r="JD70" s="66"/>
      <c r="JE70" s="66"/>
      <c r="JF70" s="66"/>
      <c r="JG70" s="66"/>
      <c r="JH70" s="66"/>
      <c r="JI70" s="66"/>
      <c r="JJ70" s="66"/>
      <c r="JK70" s="66"/>
      <c r="JL70" s="66"/>
      <c r="JM70" s="66"/>
      <c r="JN70" s="66"/>
      <c r="JO70" s="66"/>
      <c r="JP70" s="66"/>
      <c r="JQ70" s="66"/>
      <c r="JR70" s="66"/>
      <c r="JS70" s="66"/>
      <c r="JT70" s="66"/>
      <c r="JU70" s="66"/>
      <c r="JV70" s="66"/>
      <c r="JW70" s="66"/>
      <c r="JX70" s="66"/>
      <c r="JY70" s="66"/>
      <c r="JZ70" s="66"/>
      <c r="KA70" s="66"/>
      <c r="KB70" s="66"/>
      <c r="KC70" s="66"/>
      <c r="KD70" s="66"/>
      <c r="KE70" s="66"/>
      <c r="KF70" s="66"/>
      <c r="KG70" s="66"/>
      <c r="KH70" s="66"/>
      <c r="KI70" s="66"/>
      <c r="KJ70" s="66"/>
      <c r="KK70" s="66"/>
      <c r="KL70" s="66"/>
      <c r="KM70" s="66"/>
      <c r="KN70" s="66"/>
      <c r="KO70" s="66"/>
      <c r="KP70" s="66"/>
      <c r="KQ70" s="66"/>
      <c r="KR70" s="66"/>
      <c r="KS70" s="66"/>
      <c r="KT70" s="66"/>
      <c r="KU70" s="66"/>
      <c r="KV70" s="66"/>
      <c r="KW70" s="66"/>
      <c r="KX70" s="66"/>
      <c r="KY70" s="66"/>
      <c r="KZ70" s="66"/>
      <c r="LA70" s="66"/>
      <c r="LB70" s="66"/>
      <c r="LC70" s="66"/>
      <c r="LD70" s="66"/>
      <c r="LE70" s="66"/>
      <c r="LF70" s="66"/>
      <c r="LG70" s="66"/>
      <c r="LH70" s="66"/>
      <c r="LI70" s="66"/>
      <c r="LJ70" s="66"/>
      <c r="LK70" s="66"/>
      <c r="LL70" s="66"/>
      <c r="LM70" s="66"/>
      <c r="LN70" s="66"/>
      <c r="LO70" s="66"/>
      <c r="LP70" s="66"/>
      <c r="LQ70" s="66"/>
      <c r="LR70" s="66"/>
      <c r="LS70" s="66"/>
      <c r="LT70" s="66"/>
      <c r="LU70" s="66"/>
      <c r="LV70" s="66"/>
      <c r="LW70" s="66"/>
      <c r="LX70" s="66"/>
      <c r="LY70" s="66"/>
      <c r="LZ70" s="66"/>
      <c r="MA70" s="66"/>
      <c r="MB70" s="66"/>
      <c r="MC70" s="66"/>
      <c r="MD70" s="66"/>
      <c r="ME70" s="66"/>
      <c r="MF70" s="66"/>
      <c r="MG70" s="66"/>
      <c r="MH70" s="66"/>
      <c r="MI70" s="66"/>
      <c r="MJ70" s="66"/>
      <c r="MK70" s="66"/>
      <c r="ML70" s="66"/>
      <c r="MM70" s="66"/>
      <c r="MN70" s="66"/>
      <c r="MO70" s="66"/>
      <c r="MP70" s="66"/>
      <c r="MQ70" s="66"/>
    </row>
    <row r="71" s="1" customFormat="1" customHeight="1" outlineLevel="2" spans="1:355">
      <c r="A71" s="2"/>
      <c r="B71" s="47" t="s">
        <v>143</v>
      </c>
      <c r="C71" s="47" t="s">
        <v>144</v>
      </c>
      <c r="D71" s="50">
        <v>600</v>
      </c>
      <c r="E71" s="52"/>
      <c r="F71" s="49"/>
      <c r="G71" s="49" t="s">
        <v>101</v>
      </c>
      <c r="H71" s="49"/>
      <c r="I71" s="77">
        <v>0</v>
      </c>
      <c r="J71" s="78"/>
      <c r="K71" s="78"/>
      <c r="L71" s="49"/>
      <c r="M71" s="65"/>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c r="BQ71" s="66"/>
      <c r="BR71" s="66"/>
      <c r="BS71" s="66"/>
      <c r="BT71" s="66"/>
      <c r="BU71" s="66"/>
      <c r="BV71" s="66"/>
      <c r="BW71" s="66"/>
      <c r="BX71" s="66"/>
      <c r="BY71" s="66"/>
      <c r="BZ71" s="66"/>
      <c r="CA71" s="66"/>
      <c r="CB71" s="66"/>
      <c r="CC71" s="66"/>
      <c r="CD71" s="66"/>
      <c r="CE71" s="66"/>
      <c r="CF71" s="66"/>
      <c r="CG71" s="66"/>
      <c r="CH71" s="66"/>
      <c r="CI71" s="66"/>
      <c r="CJ71" s="66"/>
      <c r="CK71" s="66"/>
      <c r="CL71" s="66"/>
      <c r="CM71" s="66"/>
      <c r="CN71" s="66"/>
      <c r="CO71" s="66"/>
      <c r="CP71" s="66"/>
      <c r="CQ71" s="66"/>
      <c r="CR71" s="66"/>
      <c r="CS71" s="66"/>
      <c r="CT71" s="66"/>
      <c r="CU71" s="66"/>
      <c r="CV71" s="66"/>
      <c r="CW71" s="66"/>
      <c r="CX71" s="66"/>
      <c r="CY71" s="66"/>
      <c r="CZ71" s="66"/>
      <c r="DA71" s="66"/>
      <c r="DB71" s="66"/>
      <c r="DC71" s="66"/>
      <c r="DD71" s="66"/>
      <c r="DE71" s="66"/>
      <c r="DF71" s="66"/>
      <c r="DG71" s="66"/>
      <c r="DH71" s="66"/>
      <c r="DI71" s="66"/>
      <c r="DJ71" s="66"/>
      <c r="DK71" s="66"/>
      <c r="DL71" s="66"/>
      <c r="DM71" s="66"/>
      <c r="DN71" s="66"/>
      <c r="DO71" s="66"/>
      <c r="DP71" s="66"/>
      <c r="DQ71" s="66"/>
      <c r="DR71" s="66"/>
      <c r="DS71" s="66"/>
      <c r="DT71" s="66"/>
      <c r="DU71" s="66"/>
      <c r="DV71" s="66"/>
      <c r="DW71" s="66"/>
      <c r="DX71" s="66"/>
      <c r="DY71" s="66"/>
      <c r="DZ71" s="66"/>
      <c r="EA71" s="66"/>
      <c r="EB71" s="66"/>
      <c r="EC71" s="66"/>
      <c r="ED71" s="66"/>
      <c r="EE71" s="66"/>
      <c r="EF71" s="66"/>
      <c r="EG71" s="66"/>
      <c r="EH71" s="66"/>
      <c r="EI71" s="66"/>
      <c r="EJ71" s="66"/>
      <c r="EK71" s="66"/>
      <c r="EL71" s="66"/>
      <c r="EM71" s="66"/>
      <c r="EN71" s="66"/>
      <c r="EO71" s="66"/>
      <c r="EP71" s="66"/>
      <c r="EQ71" s="66"/>
      <c r="ER71" s="66"/>
      <c r="ES71" s="66"/>
      <c r="ET71" s="66"/>
      <c r="EU71" s="66"/>
      <c r="EV71" s="66"/>
      <c r="EW71" s="66"/>
      <c r="EX71" s="66"/>
      <c r="EY71" s="66"/>
      <c r="EZ71" s="66"/>
      <c r="FA71" s="66"/>
      <c r="FB71" s="66"/>
      <c r="FC71" s="66"/>
      <c r="FD71" s="66"/>
      <c r="FE71" s="66"/>
      <c r="FF71" s="66"/>
      <c r="FG71" s="66"/>
      <c r="FH71" s="66"/>
      <c r="FI71" s="66"/>
      <c r="FJ71" s="66"/>
      <c r="FK71" s="66"/>
      <c r="FL71" s="66"/>
      <c r="FM71" s="66"/>
      <c r="FN71" s="66"/>
      <c r="FO71" s="66"/>
      <c r="FP71" s="66"/>
      <c r="FQ71" s="66"/>
      <c r="FR71" s="66"/>
      <c r="FS71" s="66"/>
      <c r="FT71" s="66"/>
      <c r="FU71" s="66"/>
      <c r="FV71" s="66"/>
      <c r="FW71" s="66"/>
      <c r="FX71" s="66"/>
      <c r="FY71" s="66"/>
      <c r="FZ71" s="66"/>
      <c r="GA71" s="66"/>
      <c r="GB71" s="66"/>
      <c r="GC71" s="66"/>
      <c r="GD71" s="66"/>
      <c r="GE71" s="66"/>
      <c r="GF71" s="66"/>
      <c r="GG71" s="66"/>
      <c r="GH71" s="66"/>
      <c r="GI71" s="66"/>
      <c r="GJ71" s="66"/>
      <c r="GK71" s="66"/>
      <c r="GL71" s="66"/>
      <c r="GM71" s="66"/>
      <c r="GN71" s="66"/>
      <c r="GO71" s="66"/>
      <c r="GP71" s="66"/>
      <c r="GQ71" s="66"/>
      <c r="GR71" s="66"/>
      <c r="GS71" s="66"/>
      <c r="GT71" s="66"/>
      <c r="GU71" s="66"/>
      <c r="GV71" s="66"/>
      <c r="GW71" s="66"/>
      <c r="GX71" s="66"/>
      <c r="GY71" s="66"/>
      <c r="GZ71" s="66"/>
      <c r="HA71" s="66"/>
      <c r="HB71" s="66"/>
      <c r="HC71" s="66"/>
      <c r="HD71" s="66"/>
      <c r="HE71" s="66"/>
      <c r="HF71" s="66"/>
      <c r="HG71" s="66"/>
      <c r="HH71" s="66"/>
      <c r="HI71" s="66"/>
      <c r="HJ71" s="66"/>
      <c r="HK71" s="66"/>
      <c r="HL71" s="66"/>
      <c r="HM71" s="66"/>
      <c r="HN71" s="66"/>
      <c r="HO71" s="66"/>
      <c r="HP71" s="66"/>
      <c r="HQ71" s="66"/>
      <c r="HR71" s="66"/>
      <c r="HS71" s="66"/>
      <c r="HT71" s="66"/>
      <c r="HU71" s="66"/>
      <c r="HV71" s="66"/>
      <c r="HW71" s="66"/>
      <c r="HX71" s="66"/>
      <c r="HY71" s="66"/>
      <c r="HZ71" s="66"/>
      <c r="IA71" s="66"/>
      <c r="IB71" s="66"/>
      <c r="IC71" s="66"/>
      <c r="ID71" s="66"/>
      <c r="IE71" s="66"/>
      <c r="IF71" s="66"/>
      <c r="IG71" s="66"/>
      <c r="IH71" s="66"/>
      <c r="II71" s="66"/>
      <c r="IJ71" s="66"/>
      <c r="IK71" s="66"/>
      <c r="IL71" s="66"/>
      <c r="IM71" s="66"/>
      <c r="IN71" s="66"/>
      <c r="IO71" s="66"/>
      <c r="IP71" s="66"/>
      <c r="IQ71" s="66"/>
      <c r="IR71" s="66"/>
      <c r="IS71" s="66"/>
      <c r="IT71" s="66"/>
      <c r="IU71" s="66"/>
      <c r="IV71" s="66"/>
      <c r="IW71" s="66"/>
      <c r="IX71" s="66"/>
      <c r="IY71" s="66"/>
      <c r="IZ71" s="66"/>
      <c r="JA71" s="66"/>
      <c r="JB71" s="66"/>
      <c r="JC71" s="66"/>
      <c r="JD71" s="66"/>
      <c r="JE71" s="66"/>
      <c r="JF71" s="66"/>
      <c r="JG71" s="66"/>
      <c r="JH71" s="66"/>
      <c r="JI71" s="66"/>
      <c r="JJ71" s="66"/>
      <c r="JK71" s="66"/>
      <c r="JL71" s="66"/>
      <c r="JM71" s="66"/>
      <c r="JN71" s="66"/>
      <c r="JO71" s="66"/>
      <c r="JP71" s="66"/>
      <c r="JQ71" s="66"/>
      <c r="JR71" s="66"/>
      <c r="JS71" s="66"/>
      <c r="JT71" s="66"/>
      <c r="JU71" s="66"/>
      <c r="JV71" s="66"/>
      <c r="JW71" s="66"/>
      <c r="JX71" s="66"/>
      <c r="JY71" s="66"/>
      <c r="JZ71" s="66"/>
      <c r="KA71" s="66"/>
      <c r="KB71" s="66"/>
      <c r="KC71" s="66"/>
      <c r="KD71" s="66"/>
      <c r="KE71" s="66"/>
      <c r="KF71" s="66"/>
      <c r="KG71" s="66"/>
      <c r="KH71" s="66"/>
      <c r="KI71" s="66"/>
      <c r="KJ71" s="66"/>
      <c r="KK71" s="66"/>
      <c r="KL71" s="66"/>
      <c r="KM71" s="66"/>
      <c r="KN71" s="66"/>
      <c r="KO71" s="66"/>
      <c r="KP71" s="66"/>
      <c r="KQ71" s="66"/>
      <c r="KR71" s="66"/>
      <c r="KS71" s="66"/>
      <c r="KT71" s="66"/>
      <c r="KU71" s="66"/>
      <c r="KV71" s="66"/>
      <c r="KW71" s="66"/>
      <c r="KX71" s="66"/>
      <c r="KY71" s="66"/>
      <c r="KZ71" s="66"/>
      <c r="LA71" s="66"/>
      <c r="LB71" s="66"/>
      <c r="LC71" s="66"/>
      <c r="LD71" s="66"/>
      <c r="LE71" s="66"/>
      <c r="LF71" s="66"/>
      <c r="LG71" s="66"/>
      <c r="LH71" s="66"/>
      <c r="LI71" s="66"/>
      <c r="LJ71" s="66"/>
      <c r="LK71" s="66"/>
      <c r="LL71" s="66"/>
      <c r="LM71" s="66"/>
      <c r="LN71" s="66"/>
      <c r="LO71" s="66"/>
      <c r="LP71" s="66"/>
      <c r="LQ71" s="66"/>
      <c r="LR71" s="66"/>
      <c r="LS71" s="66"/>
      <c r="LT71" s="66"/>
      <c r="LU71" s="66"/>
      <c r="LV71" s="66"/>
      <c r="LW71" s="66"/>
      <c r="LX71" s="66"/>
      <c r="LY71" s="66"/>
      <c r="LZ71" s="66"/>
      <c r="MA71" s="66"/>
      <c r="MB71" s="66"/>
      <c r="MC71" s="66"/>
      <c r="MD71" s="66"/>
      <c r="ME71" s="66"/>
      <c r="MF71" s="66"/>
      <c r="MG71" s="66"/>
      <c r="MH71" s="66"/>
      <c r="MI71" s="66"/>
      <c r="MJ71" s="66"/>
      <c r="MK71" s="66"/>
      <c r="ML71" s="66"/>
      <c r="MM71" s="66"/>
      <c r="MN71" s="66"/>
      <c r="MO71" s="66"/>
      <c r="MP71" s="66"/>
      <c r="MQ71" s="66"/>
    </row>
    <row r="72" s="1" customFormat="1" customHeight="1" outlineLevel="2" spans="1:355">
      <c r="A72" s="2"/>
      <c r="B72" s="47" t="s">
        <v>145</v>
      </c>
      <c r="C72" s="47" t="s">
        <v>146</v>
      </c>
      <c r="D72" s="50">
        <v>600</v>
      </c>
      <c r="E72" s="52"/>
      <c r="F72" s="49"/>
      <c r="G72" s="49" t="s">
        <v>101</v>
      </c>
      <c r="H72" s="49"/>
      <c r="I72" s="77">
        <v>0</v>
      </c>
      <c r="J72" s="78"/>
      <c r="K72" s="78"/>
      <c r="L72" s="49"/>
      <c r="M72" s="65"/>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66"/>
      <c r="CH72" s="66"/>
      <c r="CI72" s="66"/>
      <c r="CJ72" s="66"/>
      <c r="CK72" s="66"/>
      <c r="CL72" s="66"/>
      <c r="CM72" s="66"/>
      <c r="CN72" s="66"/>
      <c r="CO72" s="66"/>
      <c r="CP72" s="66"/>
      <c r="CQ72" s="66"/>
      <c r="CR72" s="66"/>
      <c r="CS72" s="66"/>
      <c r="CT72" s="66"/>
      <c r="CU72" s="66"/>
      <c r="CV72" s="66"/>
      <c r="CW72" s="66"/>
      <c r="CX72" s="66"/>
      <c r="CY72" s="66"/>
      <c r="CZ72" s="66"/>
      <c r="DA72" s="66"/>
      <c r="DB72" s="66"/>
      <c r="DC72" s="66"/>
      <c r="DD72" s="66"/>
      <c r="DE72" s="66"/>
      <c r="DF72" s="66"/>
      <c r="DG72" s="66"/>
      <c r="DH72" s="66"/>
      <c r="DI72" s="66"/>
      <c r="DJ72" s="66"/>
      <c r="DK72" s="66"/>
      <c r="DL72" s="66"/>
      <c r="DM72" s="66"/>
      <c r="DN72" s="66"/>
      <c r="DO72" s="66"/>
      <c r="DP72" s="66"/>
      <c r="DQ72" s="66"/>
      <c r="DR72" s="66"/>
      <c r="DS72" s="66"/>
      <c r="DT72" s="66"/>
      <c r="DU72" s="66"/>
      <c r="DV72" s="66"/>
      <c r="DW72" s="66"/>
      <c r="DX72" s="66"/>
      <c r="DY72" s="66"/>
      <c r="DZ72" s="66"/>
      <c r="EA72" s="66"/>
      <c r="EB72" s="66"/>
      <c r="EC72" s="66"/>
      <c r="ED72" s="66"/>
      <c r="EE72" s="66"/>
      <c r="EF72" s="66"/>
      <c r="EG72" s="66"/>
      <c r="EH72" s="66"/>
      <c r="EI72" s="66"/>
      <c r="EJ72" s="66"/>
      <c r="EK72" s="66"/>
      <c r="EL72" s="66"/>
      <c r="EM72" s="66"/>
      <c r="EN72" s="66"/>
      <c r="EO72" s="66"/>
      <c r="EP72" s="66"/>
      <c r="EQ72" s="66"/>
      <c r="ER72" s="66"/>
      <c r="ES72" s="66"/>
      <c r="ET72" s="66"/>
      <c r="EU72" s="66"/>
      <c r="EV72" s="66"/>
      <c r="EW72" s="66"/>
      <c r="EX72" s="66"/>
      <c r="EY72" s="66"/>
      <c r="EZ72" s="66"/>
      <c r="FA72" s="66"/>
      <c r="FB72" s="66"/>
      <c r="FC72" s="66"/>
      <c r="FD72" s="66"/>
      <c r="FE72" s="66"/>
      <c r="FF72" s="66"/>
      <c r="FG72" s="66"/>
      <c r="FH72" s="66"/>
      <c r="FI72" s="66"/>
      <c r="FJ72" s="66"/>
      <c r="FK72" s="66"/>
      <c r="FL72" s="66"/>
      <c r="FM72" s="66"/>
      <c r="FN72" s="66"/>
      <c r="FO72" s="66"/>
      <c r="FP72" s="66"/>
      <c r="FQ72" s="66"/>
      <c r="FR72" s="66"/>
      <c r="FS72" s="66"/>
      <c r="FT72" s="66"/>
      <c r="FU72" s="66"/>
      <c r="FV72" s="66"/>
      <c r="FW72" s="66"/>
      <c r="FX72" s="66"/>
      <c r="FY72" s="66"/>
      <c r="FZ72" s="66"/>
      <c r="GA72" s="66"/>
      <c r="GB72" s="66"/>
      <c r="GC72" s="66"/>
      <c r="GD72" s="66"/>
      <c r="GE72" s="66"/>
      <c r="GF72" s="66"/>
      <c r="GG72" s="66"/>
      <c r="GH72" s="66"/>
      <c r="GI72" s="66"/>
      <c r="GJ72" s="66"/>
      <c r="GK72" s="66"/>
      <c r="GL72" s="66"/>
      <c r="GM72" s="66"/>
      <c r="GN72" s="66"/>
      <c r="GO72" s="66"/>
      <c r="GP72" s="66"/>
      <c r="GQ72" s="66"/>
      <c r="GR72" s="66"/>
      <c r="GS72" s="66"/>
      <c r="GT72" s="66"/>
      <c r="GU72" s="66"/>
      <c r="GV72" s="66"/>
      <c r="GW72" s="66"/>
      <c r="GX72" s="66"/>
      <c r="GY72" s="66"/>
      <c r="GZ72" s="66"/>
      <c r="HA72" s="66"/>
      <c r="HB72" s="66"/>
      <c r="HC72" s="66"/>
      <c r="HD72" s="66"/>
      <c r="HE72" s="66"/>
      <c r="HF72" s="66"/>
      <c r="HG72" s="66"/>
      <c r="HH72" s="66"/>
      <c r="HI72" s="66"/>
      <c r="HJ72" s="66"/>
      <c r="HK72" s="66"/>
      <c r="HL72" s="66"/>
      <c r="HM72" s="66"/>
      <c r="HN72" s="66"/>
      <c r="HO72" s="66"/>
      <c r="HP72" s="66"/>
      <c r="HQ72" s="66"/>
      <c r="HR72" s="66"/>
      <c r="HS72" s="66"/>
      <c r="HT72" s="66"/>
      <c r="HU72" s="66"/>
      <c r="HV72" s="66"/>
      <c r="HW72" s="66"/>
      <c r="HX72" s="66"/>
      <c r="HY72" s="66"/>
      <c r="HZ72" s="66"/>
      <c r="IA72" s="66"/>
      <c r="IB72" s="66"/>
      <c r="IC72" s="66"/>
      <c r="ID72" s="66"/>
      <c r="IE72" s="66"/>
      <c r="IF72" s="66"/>
      <c r="IG72" s="66"/>
      <c r="IH72" s="66"/>
      <c r="II72" s="66"/>
      <c r="IJ72" s="66"/>
      <c r="IK72" s="66"/>
      <c r="IL72" s="66"/>
      <c r="IM72" s="66"/>
      <c r="IN72" s="66"/>
      <c r="IO72" s="66"/>
      <c r="IP72" s="66"/>
      <c r="IQ72" s="66"/>
      <c r="IR72" s="66"/>
      <c r="IS72" s="66"/>
      <c r="IT72" s="66"/>
      <c r="IU72" s="66"/>
      <c r="IV72" s="66"/>
      <c r="IW72" s="66"/>
      <c r="IX72" s="66"/>
      <c r="IY72" s="66"/>
      <c r="IZ72" s="66"/>
      <c r="JA72" s="66"/>
      <c r="JB72" s="66"/>
      <c r="JC72" s="66"/>
      <c r="JD72" s="66"/>
      <c r="JE72" s="66"/>
      <c r="JF72" s="66"/>
      <c r="JG72" s="66"/>
      <c r="JH72" s="66"/>
      <c r="JI72" s="66"/>
      <c r="JJ72" s="66"/>
      <c r="JK72" s="66"/>
      <c r="JL72" s="66"/>
      <c r="JM72" s="66"/>
      <c r="JN72" s="66"/>
      <c r="JO72" s="66"/>
      <c r="JP72" s="66"/>
      <c r="JQ72" s="66"/>
      <c r="JR72" s="66"/>
      <c r="JS72" s="66"/>
      <c r="JT72" s="66"/>
      <c r="JU72" s="66"/>
      <c r="JV72" s="66"/>
      <c r="JW72" s="66"/>
      <c r="JX72" s="66"/>
      <c r="JY72" s="66"/>
      <c r="JZ72" s="66"/>
      <c r="KA72" s="66"/>
      <c r="KB72" s="66"/>
      <c r="KC72" s="66"/>
      <c r="KD72" s="66"/>
      <c r="KE72" s="66"/>
      <c r="KF72" s="66"/>
      <c r="KG72" s="66"/>
      <c r="KH72" s="66"/>
      <c r="KI72" s="66"/>
      <c r="KJ72" s="66"/>
      <c r="KK72" s="66"/>
      <c r="KL72" s="66"/>
      <c r="KM72" s="66"/>
      <c r="KN72" s="66"/>
      <c r="KO72" s="66"/>
      <c r="KP72" s="66"/>
      <c r="KQ72" s="66"/>
      <c r="KR72" s="66"/>
      <c r="KS72" s="66"/>
      <c r="KT72" s="66"/>
      <c r="KU72" s="66"/>
      <c r="KV72" s="66"/>
      <c r="KW72" s="66"/>
      <c r="KX72" s="66"/>
      <c r="KY72" s="66"/>
      <c r="KZ72" s="66"/>
      <c r="LA72" s="66"/>
      <c r="LB72" s="66"/>
      <c r="LC72" s="66"/>
      <c r="LD72" s="66"/>
      <c r="LE72" s="66"/>
      <c r="LF72" s="66"/>
      <c r="LG72" s="66"/>
      <c r="LH72" s="66"/>
      <c r="LI72" s="66"/>
      <c r="LJ72" s="66"/>
      <c r="LK72" s="66"/>
      <c r="LL72" s="66"/>
      <c r="LM72" s="66"/>
      <c r="LN72" s="66"/>
      <c r="LO72" s="66"/>
      <c r="LP72" s="66"/>
      <c r="LQ72" s="66"/>
      <c r="LR72" s="66"/>
      <c r="LS72" s="66"/>
      <c r="LT72" s="66"/>
      <c r="LU72" s="66"/>
      <c r="LV72" s="66"/>
      <c r="LW72" s="66"/>
      <c r="LX72" s="66"/>
      <c r="LY72" s="66"/>
      <c r="LZ72" s="66"/>
      <c r="MA72" s="66"/>
      <c r="MB72" s="66"/>
      <c r="MC72" s="66"/>
      <c r="MD72" s="66"/>
      <c r="ME72" s="66"/>
      <c r="MF72" s="66"/>
      <c r="MG72" s="66"/>
      <c r="MH72" s="66"/>
      <c r="MI72" s="66"/>
      <c r="MJ72" s="66"/>
      <c r="MK72" s="66"/>
      <c r="ML72" s="66"/>
      <c r="MM72" s="66"/>
      <c r="MN72" s="66"/>
      <c r="MO72" s="66"/>
      <c r="MP72" s="66"/>
      <c r="MQ72" s="66"/>
    </row>
    <row r="73" s="1" customFormat="1" customHeight="1" outlineLevel="2" spans="1:355">
      <c r="A73" s="2"/>
      <c r="B73" s="47" t="s">
        <v>147</v>
      </c>
      <c r="C73" s="47" t="s">
        <v>148</v>
      </c>
      <c r="D73" s="50">
        <v>1000</v>
      </c>
      <c r="E73" s="52"/>
      <c r="F73" s="49"/>
      <c r="G73" s="49"/>
      <c r="H73" s="49"/>
      <c r="I73" s="77"/>
      <c r="J73" s="78"/>
      <c r="K73" s="78"/>
      <c r="L73" s="49"/>
      <c r="M73" s="65"/>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6"/>
      <c r="DC73" s="66"/>
      <c r="DD73" s="66"/>
      <c r="DE73" s="66"/>
      <c r="DF73" s="66"/>
      <c r="DG73" s="66"/>
      <c r="DH73" s="66"/>
      <c r="DI73" s="66"/>
      <c r="DJ73" s="66"/>
      <c r="DK73" s="66"/>
      <c r="DL73" s="66"/>
      <c r="DM73" s="66"/>
      <c r="DN73" s="66"/>
      <c r="DO73" s="66"/>
      <c r="DP73" s="66"/>
      <c r="DQ73" s="66"/>
      <c r="DR73" s="66"/>
      <c r="DS73" s="66"/>
      <c r="DT73" s="66"/>
      <c r="DU73" s="66"/>
      <c r="DV73" s="66"/>
      <c r="DW73" s="66"/>
      <c r="DX73" s="66"/>
      <c r="DY73" s="66"/>
      <c r="DZ73" s="66"/>
      <c r="EA73" s="66"/>
      <c r="EB73" s="66"/>
      <c r="EC73" s="66"/>
      <c r="ED73" s="66"/>
      <c r="EE73" s="66"/>
      <c r="EF73" s="66"/>
      <c r="EG73" s="66"/>
      <c r="EH73" s="66"/>
      <c r="EI73" s="66"/>
      <c r="EJ73" s="66"/>
      <c r="EK73" s="66"/>
      <c r="EL73" s="66"/>
      <c r="EM73" s="66"/>
      <c r="EN73" s="66"/>
      <c r="EO73" s="66"/>
      <c r="EP73" s="66"/>
      <c r="EQ73" s="66"/>
      <c r="ER73" s="66"/>
      <c r="ES73" s="66"/>
      <c r="ET73" s="66"/>
      <c r="EU73" s="66"/>
      <c r="EV73" s="66"/>
      <c r="EW73" s="66"/>
      <c r="EX73" s="66"/>
      <c r="EY73" s="66"/>
      <c r="EZ73" s="66"/>
      <c r="FA73" s="66"/>
      <c r="FB73" s="66"/>
      <c r="FC73" s="66"/>
      <c r="FD73" s="66"/>
      <c r="FE73" s="66"/>
      <c r="FF73" s="66"/>
      <c r="FG73" s="66"/>
      <c r="FH73" s="66"/>
      <c r="FI73" s="66"/>
      <c r="FJ73" s="66"/>
      <c r="FK73" s="66"/>
      <c r="FL73" s="66"/>
      <c r="FM73" s="66"/>
      <c r="FN73" s="66"/>
      <c r="FO73" s="66"/>
      <c r="FP73" s="66"/>
      <c r="FQ73" s="66"/>
      <c r="FR73" s="66"/>
      <c r="FS73" s="66"/>
      <c r="FT73" s="66"/>
      <c r="FU73" s="66"/>
      <c r="FV73" s="66"/>
      <c r="FW73" s="66"/>
      <c r="FX73" s="66"/>
      <c r="FY73" s="66"/>
      <c r="FZ73" s="66"/>
      <c r="GA73" s="66"/>
      <c r="GB73" s="66"/>
      <c r="GC73" s="66"/>
      <c r="GD73" s="66"/>
      <c r="GE73" s="66"/>
      <c r="GF73" s="66"/>
      <c r="GG73" s="66"/>
      <c r="GH73" s="66"/>
      <c r="GI73" s="66"/>
      <c r="GJ73" s="66"/>
      <c r="GK73" s="66"/>
      <c r="GL73" s="66"/>
      <c r="GM73" s="66"/>
      <c r="GN73" s="66"/>
      <c r="GO73" s="66"/>
      <c r="GP73" s="66"/>
      <c r="GQ73" s="66"/>
      <c r="GR73" s="66"/>
      <c r="GS73" s="66"/>
      <c r="GT73" s="66"/>
      <c r="GU73" s="66"/>
      <c r="GV73" s="66"/>
      <c r="GW73" s="66"/>
      <c r="GX73" s="66"/>
      <c r="GY73" s="66"/>
      <c r="GZ73" s="66"/>
      <c r="HA73" s="66"/>
      <c r="HB73" s="66"/>
      <c r="HC73" s="66"/>
      <c r="HD73" s="66"/>
      <c r="HE73" s="66"/>
      <c r="HF73" s="66"/>
      <c r="HG73" s="66"/>
      <c r="HH73" s="66"/>
      <c r="HI73" s="66"/>
      <c r="HJ73" s="66"/>
      <c r="HK73" s="66"/>
      <c r="HL73" s="66"/>
      <c r="HM73" s="66"/>
      <c r="HN73" s="66"/>
      <c r="HO73" s="66"/>
      <c r="HP73" s="66"/>
      <c r="HQ73" s="66"/>
      <c r="HR73" s="66"/>
      <c r="HS73" s="66"/>
      <c r="HT73" s="66"/>
      <c r="HU73" s="66"/>
      <c r="HV73" s="66"/>
      <c r="HW73" s="66"/>
      <c r="HX73" s="66"/>
      <c r="HY73" s="66"/>
      <c r="HZ73" s="66"/>
      <c r="IA73" s="66"/>
      <c r="IB73" s="66"/>
      <c r="IC73" s="66"/>
      <c r="ID73" s="66"/>
      <c r="IE73" s="66"/>
      <c r="IF73" s="66"/>
      <c r="IG73" s="66"/>
      <c r="IH73" s="66"/>
      <c r="II73" s="66"/>
      <c r="IJ73" s="66"/>
      <c r="IK73" s="66"/>
      <c r="IL73" s="66"/>
      <c r="IM73" s="66"/>
      <c r="IN73" s="66"/>
      <c r="IO73" s="66"/>
      <c r="IP73" s="66"/>
      <c r="IQ73" s="66"/>
      <c r="IR73" s="66"/>
      <c r="IS73" s="66"/>
      <c r="IT73" s="66"/>
      <c r="IU73" s="66"/>
      <c r="IV73" s="66"/>
      <c r="IW73" s="66"/>
      <c r="IX73" s="66"/>
      <c r="IY73" s="66"/>
      <c r="IZ73" s="66"/>
      <c r="JA73" s="66"/>
      <c r="JB73" s="66"/>
      <c r="JC73" s="66"/>
      <c r="JD73" s="66"/>
      <c r="JE73" s="66"/>
      <c r="JF73" s="66"/>
      <c r="JG73" s="66"/>
      <c r="JH73" s="66"/>
      <c r="JI73" s="66"/>
      <c r="JJ73" s="66"/>
      <c r="JK73" s="66"/>
      <c r="JL73" s="66"/>
      <c r="JM73" s="66"/>
      <c r="JN73" s="66"/>
      <c r="JO73" s="66"/>
      <c r="JP73" s="66"/>
      <c r="JQ73" s="66"/>
      <c r="JR73" s="66"/>
      <c r="JS73" s="66"/>
      <c r="JT73" s="66"/>
      <c r="JU73" s="66"/>
      <c r="JV73" s="66"/>
      <c r="JW73" s="66"/>
      <c r="JX73" s="66"/>
      <c r="JY73" s="66"/>
      <c r="JZ73" s="66"/>
      <c r="KA73" s="66"/>
      <c r="KB73" s="66"/>
      <c r="KC73" s="66"/>
      <c r="KD73" s="66"/>
      <c r="KE73" s="66"/>
      <c r="KF73" s="66"/>
      <c r="KG73" s="66"/>
      <c r="KH73" s="66"/>
      <c r="KI73" s="66"/>
      <c r="KJ73" s="66"/>
      <c r="KK73" s="66"/>
      <c r="KL73" s="66"/>
      <c r="KM73" s="66"/>
      <c r="KN73" s="66"/>
      <c r="KO73" s="66"/>
      <c r="KP73" s="66"/>
      <c r="KQ73" s="66"/>
      <c r="KR73" s="66"/>
      <c r="KS73" s="66"/>
      <c r="KT73" s="66"/>
      <c r="KU73" s="66"/>
      <c r="KV73" s="66"/>
      <c r="KW73" s="66"/>
      <c r="KX73" s="66"/>
      <c r="KY73" s="66"/>
      <c r="KZ73" s="66"/>
      <c r="LA73" s="66"/>
      <c r="LB73" s="66"/>
      <c r="LC73" s="66"/>
      <c r="LD73" s="66"/>
      <c r="LE73" s="66"/>
      <c r="LF73" s="66"/>
      <c r="LG73" s="66"/>
      <c r="LH73" s="66"/>
      <c r="LI73" s="66"/>
      <c r="LJ73" s="66"/>
      <c r="LK73" s="66"/>
      <c r="LL73" s="66"/>
      <c r="LM73" s="66"/>
      <c r="LN73" s="66"/>
      <c r="LO73" s="66"/>
      <c r="LP73" s="66"/>
      <c r="LQ73" s="66"/>
      <c r="LR73" s="66"/>
      <c r="LS73" s="66"/>
      <c r="LT73" s="66"/>
      <c r="LU73" s="66"/>
      <c r="LV73" s="66"/>
      <c r="LW73" s="66"/>
      <c r="LX73" s="66"/>
      <c r="LY73" s="66"/>
      <c r="LZ73" s="66"/>
      <c r="MA73" s="66"/>
      <c r="MB73" s="66"/>
      <c r="MC73" s="66"/>
      <c r="MD73" s="66"/>
      <c r="ME73" s="66"/>
      <c r="MF73" s="66"/>
      <c r="MG73" s="66"/>
      <c r="MH73" s="66"/>
      <c r="MI73" s="66"/>
      <c r="MJ73" s="66"/>
      <c r="MK73" s="66"/>
      <c r="ML73" s="66"/>
      <c r="MM73" s="66"/>
      <c r="MN73" s="66"/>
      <c r="MO73" s="66"/>
      <c r="MP73" s="66"/>
      <c r="MQ73" s="66"/>
    </row>
    <row r="74" s="1" customFormat="1" ht="30.6" customHeight="1" outlineLevel="1" spans="1:355">
      <c r="A74" s="2"/>
      <c r="B74" s="47">
        <v>2.6</v>
      </c>
      <c r="C74" s="48" t="s">
        <v>149</v>
      </c>
      <c r="D74" s="53"/>
      <c r="E74" s="50"/>
      <c r="F74" s="49"/>
      <c r="G74" s="49"/>
      <c r="H74" s="49"/>
      <c r="I74" s="77"/>
      <c r="J74" s="78"/>
      <c r="K74" s="78"/>
      <c r="L74" s="49"/>
      <c r="M74" s="65"/>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c r="CE74" s="66"/>
      <c r="CF74" s="66"/>
      <c r="CG74" s="66"/>
      <c r="CH74" s="66"/>
      <c r="CI74" s="66"/>
      <c r="CJ74" s="66"/>
      <c r="CK74" s="66"/>
      <c r="CL74" s="66"/>
      <c r="CM74" s="66"/>
      <c r="CN74" s="66"/>
      <c r="CO74" s="66"/>
      <c r="CP74" s="66"/>
      <c r="CQ74" s="66"/>
      <c r="CR74" s="66"/>
      <c r="CS74" s="66"/>
      <c r="CT74" s="66"/>
      <c r="CU74" s="66"/>
      <c r="CV74" s="66"/>
      <c r="CW74" s="66"/>
      <c r="CX74" s="66"/>
      <c r="CY74" s="66"/>
      <c r="CZ74" s="66"/>
      <c r="DA74" s="66"/>
      <c r="DB74" s="66"/>
      <c r="DC74" s="66"/>
      <c r="DD74" s="66"/>
      <c r="DE74" s="66"/>
      <c r="DF74" s="66"/>
      <c r="DG74" s="66"/>
      <c r="DH74" s="66"/>
      <c r="DI74" s="66"/>
      <c r="DJ74" s="66"/>
      <c r="DK74" s="66"/>
      <c r="DL74" s="66"/>
      <c r="DM74" s="66"/>
      <c r="DN74" s="66"/>
      <c r="DO74" s="66"/>
      <c r="DP74" s="66"/>
      <c r="DQ74" s="66"/>
      <c r="DR74" s="66"/>
      <c r="DS74" s="66"/>
      <c r="DT74" s="66"/>
      <c r="DU74" s="66"/>
      <c r="DV74" s="66"/>
      <c r="DW74" s="66"/>
      <c r="DX74" s="66"/>
      <c r="DY74" s="66"/>
      <c r="DZ74" s="66"/>
      <c r="EA74" s="66"/>
      <c r="EB74" s="66"/>
      <c r="EC74" s="66"/>
      <c r="ED74" s="66"/>
      <c r="EE74" s="66"/>
      <c r="EF74" s="66"/>
      <c r="EG74" s="66"/>
      <c r="EH74" s="66"/>
      <c r="EI74" s="66"/>
      <c r="EJ74" s="66"/>
      <c r="EK74" s="66"/>
      <c r="EL74" s="66"/>
      <c r="EM74" s="66"/>
      <c r="EN74" s="66"/>
      <c r="EO74" s="66"/>
      <c r="EP74" s="66"/>
      <c r="EQ74" s="66"/>
      <c r="ER74" s="66"/>
      <c r="ES74" s="66"/>
      <c r="ET74" s="66"/>
      <c r="EU74" s="66"/>
      <c r="EV74" s="66"/>
      <c r="EW74" s="66"/>
      <c r="EX74" s="66"/>
      <c r="EY74" s="66"/>
      <c r="EZ74" s="66"/>
      <c r="FA74" s="66"/>
      <c r="FB74" s="66"/>
      <c r="FC74" s="66"/>
      <c r="FD74" s="66"/>
      <c r="FE74" s="66"/>
      <c r="FF74" s="66"/>
      <c r="FG74" s="66"/>
      <c r="FH74" s="66"/>
      <c r="FI74" s="66"/>
      <c r="FJ74" s="66"/>
      <c r="FK74" s="66"/>
      <c r="FL74" s="66"/>
      <c r="FM74" s="66"/>
      <c r="FN74" s="66"/>
      <c r="FO74" s="66"/>
      <c r="FP74" s="66"/>
      <c r="FQ74" s="66"/>
      <c r="FR74" s="66"/>
      <c r="FS74" s="66"/>
      <c r="FT74" s="66"/>
      <c r="FU74" s="66"/>
      <c r="FV74" s="66"/>
      <c r="FW74" s="66"/>
      <c r="FX74" s="66"/>
      <c r="FY74" s="66"/>
      <c r="FZ74" s="66"/>
      <c r="GA74" s="66"/>
      <c r="GB74" s="66"/>
      <c r="GC74" s="66"/>
      <c r="GD74" s="66"/>
      <c r="GE74" s="66"/>
      <c r="GF74" s="66"/>
      <c r="GG74" s="66"/>
      <c r="GH74" s="66"/>
      <c r="GI74" s="66"/>
      <c r="GJ74" s="66"/>
      <c r="GK74" s="66"/>
      <c r="GL74" s="66"/>
      <c r="GM74" s="66"/>
      <c r="GN74" s="66"/>
      <c r="GO74" s="66"/>
      <c r="GP74" s="66"/>
      <c r="GQ74" s="66"/>
      <c r="GR74" s="66"/>
      <c r="GS74" s="66"/>
      <c r="GT74" s="66"/>
      <c r="GU74" s="66"/>
      <c r="GV74" s="66"/>
      <c r="GW74" s="66"/>
      <c r="GX74" s="66"/>
      <c r="GY74" s="66"/>
      <c r="GZ74" s="66"/>
      <c r="HA74" s="66"/>
      <c r="HB74" s="66"/>
      <c r="HC74" s="66"/>
      <c r="HD74" s="66"/>
      <c r="HE74" s="66"/>
      <c r="HF74" s="66"/>
      <c r="HG74" s="66"/>
      <c r="HH74" s="66"/>
      <c r="HI74" s="66"/>
      <c r="HJ74" s="66"/>
      <c r="HK74" s="66"/>
      <c r="HL74" s="66"/>
      <c r="HM74" s="66"/>
      <c r="HN74" s="66"/>
      <c r="HO74" s="66"/>
      <c r="HP74" s="66"/>
      <c r="HQ74" s="66"/>
      <c r="HR74" s="66"/>
      <c r="HS74" s="66"/>
      <c r="HT74" s="66"/>
      <c r="HU74" s="66"/>
      <c r="HV74" s="66"/>
      <c r="HW74" s="66"/>
      <c r="HX74" s="66"/>
      <c r="HY74" s="66"/>
      <c r="HZ74" s="66"/>
      <c r="IA74" s="66"/>
      <c r="IB74" s="66"/>
      <c r="IC74" s="66"/>
      <c r="ID74" s="66"/>
      <c r="IE74" s="66"/>
      <c r="IF74" s="66"/>
      <c r="IG74" s="66"/>
      <c r="IH74" s="66"/>
      <c r="II74" s="66"/>
      <c r="IJ74" s="66"/>
      <c r="IK74" s="66"/>
      <c r="IL74" s="66"/>
      <c r="IM74" s="66"/>
      <c r="IN74" s="66"/>
      <c r="IO74" s="66"/>
      <c r="IP74" s="66"/>
      <c r="IQ74" s="66"/>
      <c r="IR74" s="66"/>
      <c r="IS74" s="66"/>
      <c r="IT74" s="66"/>
      <c r="IU74" s="66"/>
      <c r="IV74" s="66"/>
      <c r="IW74" s="66"/>
      <c r="IX74" s="66"/>
      <c r="IY74" s="66"/>
      <c r="IZ74" s="66"/>
      <c r="JA74" s="66"/>
      <c r="JB74" s="66"/>
      <c r="JC74" s="66"/>
      <c r="JD74" s="66"/>
      <c r="JE74" s="66"/>
      <c r="JF74" s="66"/>
      <c r="JG74" s="66"/>
      <c r="JH74" s="66"/>
      <c r="JI74" s="66"/>
      <c r="JJ74" s="66"/>
      <c r="JK74" s="66"/>
      <c r="JL74" s="66"/>
      <c r="JM74" s="66"/>
      <c r="JN74" s="66"/>
      <c r="JO74" s="66"/>
      <c r="JP74" s="66"/>
      <c r="JQ74" s="66"/>
      <c r="JR74" s="66"/>
      <c r="JS74" s="66"/>
      <c r="JT74" s="66"/>
      <c r="JU74" s="66"/>
      <c r="JV74" s="66"/>
      <c r="JW74" s="66"/>
      <c r="JX74" s="66"/>
      <c r="JY74" s="66"/>
      <c r="JZ74" s="66"/>
      <c r="KA74" s="66"/>
      <c r="KB74" s="66"/>
      <c r="KC74" s="66"/>
      <c r="KD74" s="66"/>
      <c r="KE74" s="66"/>
      <c r="KF74" s="66"/>
      <c r="KG74" s="66"/>
      <c r="KH74" s="66"/>
      <c r="KI74" s="66"/>
      <c r="KJ74" s="66"/>
      <c r="KK74" s="66"/>
      <c r="KL74" s="66"/>
      <c r="KM74" s="66"/>
      <c r="KN74" s="66"/>
      <c r="KO74" s="66"/>
      <c r="KP74" s="66"/>
      <c r="KQ74" s="66"/>
      <c r="KR74" s="66"/>
      <c r="KS74" s="66"/>
      <c r="KT74" s="66"/>
      <c r="KU74" s="66"/>
      <c r="KV74" s="66"/>
      <c r="KW74" s="66"/>
      <c r="KX74" s="66"/>
      <c r="KY74" s="66"/>
      <c r="KZ74" s="66"/>
      <c r="LA74" s="66"/>
      <c r="LB74" s="66"/>
      <c r="LC74" s="66"/>
      <c r="LD74" s="66"/>
      <c r="LE74" s="66"/>
      <c r="LF74" s="66"/>
      <c r="LG74" s="66"/>
      <c r="LH74" s="66"/>
      <c r="LI74" s="66"/>
      <c r="LJ74" s="66"/>
      <c r="LK74" s="66"/>
      <c r="LL74" s="66"/>
      <c r="LM74" s="66"/>
      <c r="LN74" s="66"/>
      <c r="LO74" s="66"/>
      <c r="LP74" s="66"/>
      <c r="LQ74" s="66"/>
      <c r="LR74" s="66"/>
      <c r="LS74" s="66"/>
      <c r="LT74" s="66"/>
      <c r="LU74" s="66"/>
      <c r="LV74" s="66"/>
      <c r="LW74" s="66"/>
      <c r="LX74" s="66"/>
      <c r="LY74" s="66"/>
      <c r="LZ74" s="66"/>
      <c r="MA74" s="66"/>
      <c r="MB74" s="66"/>
      <c r="MC74" s="66"/>
      <c r="MD74" s="66"/>
      <c r="ME74" s="66"/>
      <c r="MF74" s="66"/>
      <c r="MG74" s="66"/>
      <c r="MH74" s="66"/>
      <c r="MI74" s="66"/>
      <c r="MJ74" s="66"/>
      <c r="MK74" s="66"/>
      <c r="ML74" s="66"/>
      <c r="MM74" s="66"/>
      <c r="MN74" s="66"/>
      <c r="MO74" s="66"/>
      <c r="MP74" s="66"/>
      <c r="MQ74" s="66"/>
    </row>
    <row r="75" s="1" customFormat="1" customHeight="1" outlineLevel="2" spans="1:355">
      <c r="A75" s="2"/>
      <c r="B75" s="47" t="s">
        <v>150</v>
      </c>
      <c r="C75" s="47" t="s">
        <v>151</v>
      </c>
      <c r="D75" s="50">
        <v>500</v>
      </c>
      <c r="E75" s="52"/>
      <c r="F75" s="49"/>
      <c r="G75" s="49" t="s">
        <v>101</v>
      </c>
      <c r="H75" s="49"/>
      <c r="I75" s="77">
        <v>0</v>
      </c>
      <c r="J75" s="78"/>
      <c r="K75" s="78"/>
      <c r="L75" s="49"/>
      <c r="M75" s="65"/>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c r="CJ75" s="66"/>
      <c r="CK75" s="66"/>
      <c r="CL75" s="66"/>
      <c r="CM75" s="66"/>
      <c r="CN75" s="66"/>
      <c r="CO75" s="66"/>
      <c r="CP75" s="66"/>
      <c r="CQ75" s="66"/>
      <c r="CR75" s="66"/>
      <c r="CS75" s="66"/>
      <c r="CT75" s="66"/>
      <c r="CU75" s="66"/>
      <c r="CV75" s="66"/>
      <c r="CW75" s="66"/>
      <c r="CX75" s="66"/>
      <c r="CY75" s="66"/>
      <c r="CZ75" s="66"/>
      <c r="DA75" s="66"/>
      <c r="DB75" s="66"/>
      <c r="DC75" s="66"/>
      <c r="DD75" s="66"/>
      <c r="DE75" s="66"/>
      <c r="DF75" s="66"/>
      <c r="DG75" s="66"/>
      <c r="DH75" s="66"/>
      <c r="DI75" s="66"/>
      <c r="DJ75" s="66"/>
      <c r="DK75" s="66"/>
      <c r="DL75" s="66"/>
      <c r="DM75" s="66"/>
      <c r="DN75" s="66"/>
      <c r="DO75" s="66"/>
      <c r="DP75" s="66"/>
      <c r="DQ75" s="66"/>
      <c r="DR75" s="66"/>
      <c r="DS75" s="66"/>
      <c r="DT75" s="66"/>
      <c r="DU75" s="66"/>
      <c r="DV75" s="66"/>
      <c r="DW75" s="66"/>
      <c r="DX75" s="66"/>
      <c r="DY75" s="66"/>
      <c r="DZ75" s="66"/>
      <c r="EA75" s="66"/>
      <c r="EB75" s="66"/>
      <c r="EC75" s="66"/>
      <c r="ED75" s="66"/>
      <c r="EE75" s="66"/>
      <c r="EF75" s="66"/>
      <c r="EG75" s="66"/>
      <c r="EH75" s="66"/>
      <c r="EI75" s="66"/>
      <c r="EJ75" s="66"/>
      <c r="EK75" s="66"/>
      <c r="EL75" s="66"/>
      <c r="EM75" s="66"/>
      <c r="EN75" s="66"/>
      <c r="EO75" s="66"/>
      <c r="EP75" s="66"/>
      <c r="EQ75" s="66"/>
      <c r="ER75" s="66"/>
      <c r="ES75" s="66"/>
      <c r="ET75" s="66"/>
      <c r="EU75" s="66"/>
      <c r="EV75" s="66"/>
      <c r="EW75" s="66"/>
      <c r="EX75" s="66"/>
      <c r="EY75" s="66"/>
      <c r="EZ75" s="66"/>
      <c r="FA75" s="66"/>
      <c r="FB75" s="66"/>
      <c r="FC75" s="66"/>
      <c r="FD75" s="66"/>
      <c r="FE75" s="66"/>
      <c r="FF75" s="66"/>
      <c r="FG75" s="66"/>
      <c r="FH75" s="66"/>
      <c r="FI75" s="66"/>
      <c r="FJ75" s="66"/>
      <c r="FK75" s="66"/>
      <c r="FL75" s="66"/>
      <c r="FM75" s="66"/>
      <c r="FN75" s="66"/>
      <c r="FO75" s="66"/>
      <c r="FP75" s="66"/>
      <c r="FQ75" s="66"/>
      <c r="FR75" s="66"/>
      <c r="FS75" s="66"/>
      <c r="FT75" s="66"/>
      <c r="FU75" s="66"/>
      <c r="FV75" s="66"/>
      <c r="FW75" s="66"/>
      <c r="FX75" s="66"/>
      <c r="FY75" s="66"/>
      <c r="FZ75" s="66"/>
      <c r="GA75" s="66"/>
      <c r="GB75" s="66"/>
      <c r="GC75" s="66"/>
      <c r="GD75" s="66"/>
      <c r="GE75" s="66"/>
      <c r="GF75" s="66"/>
      <c r="GG75" s="66"/>
      <c r="GH75" s="66"/>
      <c r="GI75" s="66"/>
      <c r="GJ75" s="66"/>
      <c r="GK75" s="66"/>
      <c r="GL75" s="66"/>
      <c r="GM75" s="66"/>
      <c r="GN75" s="66"/>
      <c r="GO75" s="66"/>
      <c r="GP75" s="66"/>
      <c r="GQ75" s="66"/>
      <c r="GR75" s="66"/>
      <c r="GS75" s="66"/>
      <c r="GT75" s="66"/>
      <c r="GU75" s="66"/>
      <c r="GV75" s="66"/>
      <c r="GW75" s="66"/>
      <c r="GX75" s="66"/>
      <c r="GY75" s="66"/>
      <c r="GZ75" s="66"/>
      <c r="HA75" s="66"/>
      <c r="HB75" s="66"/>
      <c r="HC75" s="66"/>
      <c r="HD75" s="66"/>
      <c r="HE75" s="66"/>
      <c r="HF75" s="66"/>
      <c r="HG75" s="66"/>
      <c r="HH75" s="66"/>
      <c r="HI75" s="66"/>
      <c r="HJ75" s="66"/>
      <c r="HK75" s="66"/>
      <c r="HL75" s="66"/>
      <c r="HM75" s="66"/>
      <c r="HN75" s="66"/>
      <c r="HO75" s="66"/>
      <c r="HP75" s="66"/>
      <c r="HQ75" s="66"/>
      <c r="HR75" s="66"/>
      <c r="HS75" s="66"/>
      <c r="HT75" s="66"/>
      <c r="HU75" s="66"/>
      <c r="HV75" s="66"/>
      <c r="HW75" s="66"/>
      <c r="HX75" s="66"/>
      <c r="HY75" s="66"/>
      <c r="HZ75" s="66"/>
      <c r="IA75" s="66"/>
      <c r="IB75" s="66"/>
      <c r="IC75" s="66"/>
      <c r="ID75" s="66"/>
      <c r="IE75" s="66"/>
      <c r="IF75" s="66"/>
      <c r="IG75" s="66"/>
      <c r="IH75" s="66"/>
      <c r="II75" s="66"/>
      <c r="IJ75" s="66"/>
      <c r="IK75" s="66"/>
      <c r="IL75" s="66"/>
      <c r="IM75" s="66"/>
      <c r="IN75" s="66"/>
      <c r="IO75" s="66"/>
      <c r="IP75" s="66"/>
      <c r="IQ75" s="66"/>
      <c r="IR75" s="66"/>
      <c r="IS75" s="66"/>
      <c r="IT75" s="66"/>
      <c r="IU75" s="66"/>
      <c r="IV75" s="66"/>
      <c r="IW75" s="66"/>
      <c r="IX75" s="66"/>
      <c r="IY75" s="66"/>
      <c r="IZ75" s="66"/>
      <c r="JA75" s="66"/>
      <c r="JB75" s="66"/>
      <c r="JC75" s="66"/>
      <c r="JD75" s="66"/>
      <c r="JE75" s="66"/>
      <c r="JF75" s="66"/>
      <c r="JG75" s="66"/>
      <c r="JH75" s="66"/>
      <c r="JI75" s="66"/>
      <c r="JJ75" s="66"/>
      <c r="JK75" s="66"/>
      <c r="JL75" s="66"/>
      <c r="JM75" s="66"/>
      <c r="JN75" s="66"/>
      <c r="JO75" s="66"/>
      <c r="JP75" s="66"/>
      <c r="JQ75" s="66"/>
      <c r="JR75" s="66"/>
      <c r="JS75" s="66"/>
      <c r="JT75" s="66"/>
      <c r="JU75" s="66"/>
      <c r="JV75" s="66"/>
      <c r="JW75" s="66"/>
      <c r="JX75" s="66"/>
      <c r="JY75" s="66"/>
      <c r="JZ75" s="66"/>
      <c r="KA75" s="66"/>
      <c r="KB75" s="66"/>
      <c r="KC75" s="66"/>
      <c r="KD75" s="66"/>
      <c r="KE75" s="66"/>
      <c r="KF75" s="66"/>
      <c r="KG75" s="66"/>
      <c r="KH75" s="66"/>
      <c r="KI75" s="66"/>
      <c r="KJ75" s="66"/>
      <c r="KK75" s="66"/>
      <c r="KL75" s="66"/>
      <c r="KM75" s="66"/>
      <c r="KN75" s="66"/>
      <c r="KO75" s="66"/>
      <c r="KP75" s="66"/>
      <c r="KQ75" s="66"/>
      <c r="KR75" s="66"/>
      <c r="KS75" s="66"/>
      <c r="KT75" s="66"/>
      <c r="KU75" s="66"/>
      <c r="KV75" s="66"/>
      <c r="KW75" s="66"/>
      <c r="KX75" s="66"/>
      <c r="KY75" s="66"/>
      <c r="KZ75" s="66"/>
      <c r="LA75" s="66"/>
      <c r="LB75" s="66"/>
      <c r="LC75" s="66"/>
      <c r="LD75" s="66"/>
      <c r="LE75" s="66"/>
      <c r="LF75" s="66"/>
      <c r="LG75" s="66"/>
      <c r="LH75" s="66"/>
      <c r="LI75" s="66"/>
      <c r="LJ75" s="66"/>
      <c r="LK75" s="66"/>
      <c r="LL75" s="66"/>
      <c r="LM75" s="66"/>
      <c r="LN75" s="66"/>
      <c r="LO75" s="66"/>
      <c r="LP75" s="66"/>
      <c r="LQ75" s="66"/>
      <c r="LR75" s="66"/>
      <c r="LS75" s="66"/>
      <c r="LT75" s="66"/>
      <c r="LU75" s="66"/>
      <c r="LV75" s="66"/>
      <c r="LW75" s="66"/>
      <c r="LX75" s="66"/>
      <c r="LY75" s="66"/>
      <c r="LZ75" s="66"/>
      <c r="MA75" s="66"/>
      <c r="MB75" s="66"/>
      <c r="MC75" s="66"/>
      <c r="MD75" s="66"/>
      <c r="ME75" s="66"/>
      <c r="MF75" s="66"/>
      <c r="MG75" s="66"/>
      <c r="MH75" s="66"/>
      <c r="MI75" s="66"/>
      <c r="MJ75" s="66"/>
      <c r="MK75" s="66"/>
      <c r="ML75" s="66"/>
      <c r="MM75" s="66"/>
      <c r="MN75" s="66"/>
      <c r="MO75" s="66"/>
      <c r="MP75" s="66"/>
      <c r="MQ75" s="66"/>
    </row>
    <row r="76" s="1" customFormat="1" customHeight="1" outlineLevel="2" spans="1:355">
      <c r="A76" s="2"/>
      <c r="B76" s="47" t="s">
        <v>152</v>
      </c>
      <c r="C76" s="47" t="s">
        <v>131</v>
      </c>
      <c r="D76" s="50">
        <v>500</v>
      </c>
      <c r="E76" s="52"/>
      <c r="F76" s="49"/>
      <c r="G76" s="49" t="s">
        <v>101</v>
      </c>
      <c r="H76" s="49"/>
      <c r="I76" s="77">
        <v>0</v>
      </c>
      <c r="J76" s="78"/>
      <c r="K76" s="78"/>
      <c r="L76" s="49"/>
      <c r="M76" s="65"/>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c r="EI76" s="66"/>
      <c r="EJ76" s="66"/>
      <c r="EK76" s="66"/>
      <c r="EL76" s="66"/>
      <c r="EM76" s="66"/>
      <c r="EN76" s="66"/>
      <c r="EO76" s="66"/>
      <c r="EP76" s="66"/>
      <c r="EQ76" s="66"/>
      <c r="ER76" s="66"/>
      <c r="ES76" s="66"/>
      <c r="ET76" s="66"/>
      <c r="EU76" s="66"/>
      <c r="EV76" s="66"/>
      <c r="EW76" s="66"/>
      <c r="EX76" s="66"/>
      <c r="EY76" s="66"/>
      <c r="EZ76" s="66"/>
      <c r="FA76" s="66"/>
      <c r="FB76" s="66"/>
      <c r="FC76" s="66"/>
      <c r="FD76" s="66"/>
      <c r="FE76" s="66"/>
      <c r="FF76" s="66"/>
      <c r="FG76" s="66"/>
      <c r="FH76" s="66"/>
      <c r="FI76" s="66"/>
      <c r="FJ76" s="66"/>
      <c r="FK76" s="66"/>
      <c r="FL76" s="66"/>
      <c r="FM76" s="66"/>
      <c r="FN76" s="66"/>
      <c r="FO76" s="66"/>
      <c r="FP76" s="66"/>
      <c r="FQ76" s="66"/>
      <c r="FR76" s="66"/>
      <c r="FS76" s="66"/>
      <c r="FT76" s="66"/>
      <c r="FU76" s="66"/>
      <c r="FV76" s="66"/>
      <c r="FW76" s="66"/>
      <c r="FX76" s="66"/>
      <c r="FY76" s="66"/>
      <c r="FZ76" s="66"/>
      <c r="GA76" s="66"/>
      <c r="GB76" s="66"/>
      <c r="GC76" s="66"/>
      <c r="GD76" s="66"/>
      <c r="GE76" s="66"/>
      <c r="GF76" s="66"/>
      <c r="GG76" s="66"/>
      <c r="GH76" s="66"/>
      <c r="GI76" s="66"/>
      <c r="GJ76" s="66"/>
      <c r="GK76" s="66"/>
      <c r="GL76" s="66"/>
      <c r="GM76" s="66"/>
      <c r="GN76" s="66"/>
      <c r="GO76" s="66"/>
      <c r="GP76" s="66"/>
      <c r="GQ76" s="66"/>
      <c r="GR76" s="66"/>
      <c r="GS76" s="66"/>
      <c r="GT76" s="66"/>
      <c r="GU76" s="66"/>
      <c r="GV76" s="66"/>
      <c r="GW76" s="66"/>
      <c r="GX76" s="66"/>
      <c r="GY76" s="66"/>
      <c r="GZ76" s="66"/>
      <c r="HA76" s="66"/>
      <c r="HB76" s="66"/>
      <c r="HC76" s="66"/>
      <c r="HD76" s="66"/>
      <c r="HE76" s="66"/>
      <c r="HF76" s="66"/>
      <c r="HG76" s="66"/>
      <c r="HH76" s="66"/>
      <c r="HI76" s="66"/>
      <c r="HJ76" s="66"/>
      <c r="HK76" s="66"/>
      <c r="HL76" s="66"/>
      <c r="HM76" s="66"/>
      <c r="HN76" s="66"/>
      <c r="HO76" s="66"/>
      <c r="HP76" s="66"/>
      <c r="HQ76" s="66"/>
      <c r="HR76" s="66"/>
      <c r="HS76" s="66"/>
      <c r="HT76" s="66"/>
      <c r="HU76" s="66"/>
      <c r="HV76" s="66"/>
      <c r="HW76" s="66"/>
      <c r="HX76" s="66"/>
      <c r="HY76" s="66"/>
      <c r="HZ76" s="66"/>
      <c r="IA76" s="66"/>
      <c r="IB76" s="66"/>
      <c r="IC76" s="66"/>
      <c r="ID76" s="66"/>
      <c r="IE76" s="66"/>
      <c r="IF76" s="66"/>
      <c r="IG76" s="66"/>
      <c r="IH76" s="66"/>
      <c r="II76" s="66"/>
      <c r="IJ76" s="66"/>
      <c r="IK76" s="66"/>
      <c r="IL76" s="66"/>
      <c r="IM76" s="66"/>
      <c r="IN76" s="66"/>
      <c r="IO76" s="66"/>
      <c r="IP76" s="66"/>
      <c r="IQ76" s="66"/>
      <c r="IR76" s="66"/>
      <c r="IS76" s="66"/>
      <c r="IT76" s="66"/>
      <c r="IU76" s="66"/>
      <c r="IV76" s="66"/>
      <c r="IW76" s="66"/>
      <c r="IX76" s="66"/>
      <c r="IY76" s="66"/>
      <c r="IZ76" s="66"/>
      <c r="JA76" s="66"/>
      <c r="JB76" s="66"/>
      <c r="JC76" s="66"/>
      <c r="JD76" s="66"/>
      <c r="JE76" s="66"/>
      <c r="JF76" s="66"/>
      <c r="JG76" s="66"/>
      <c r="JH76" s="66"/>
      <c r="JI76" s="66"/>
      <c r="JJ76" s="66"/>
      <c r="JK76" s="66"/>
      <c r="JL76" s="66"/>
      <c r="JM76" s="66"/>
      <c r="JN76" s="66"/>
      <c r="JO76" s="66"/>
      <c r="JP76" s="66"/>
      <c r="JQ76" s="66"/>
      <c r="JR76" s="66"/>
      <c r="JS76" s="66"/>
      <c r="JT76" s="66"/>
      <c r="JU76" s="66"/>
      <c r="JV76" s="66"/>
      <c r="JW76" s="66"/>
      <c r="JX76" s="66"/>
      <c r="JY76" s="66"/>
      <c r="JZ76" s="66"/>
      <c r="KA76" s="66"/>
      <c r="KB76" s="66"/>
      <c r="KC76" s="66"/>
      <c r="KD76" s="66"/>
      <c r="KE76" s="66"/>
      <c r="KF76" s="66"/>
      <c r="KG76" s="66"/>
      <c r="KH76" s="66"/>
      <c r="KI76" s="66"/>
      <c r="KJ76" s="66"/>
      <c r="KK76" s="66"/>
      <c r="KL76" s="66"/>
      <c r="KM76" s="66"/>
      <c r="KN76" s="66"/>
      <c r="KO76" s="66"/>
      <c r="KP76" s="66"/>
      <c r="KQ76" s="66"/>
      <c r="KR76" s="66"/>
      <c r="KS76" s="66"/>
      <c r="KT76" s="66"/>
      <c r="KU76" s="66"/>
      <c r="KV76" s="66"/>
      <c r="KW76" s="66"/>
      <c r="KX76" s="66"/>
      <c r="KY76" s="66"/>
      <c r="KZ76" s="66"/>
      <c r="LA76" s="66"/>
      <c r="LB76" s="66"/>
      <c r="LC76" s="66"/>
      <c r="LD76" s="66"/>
      <c r="LE76" s="66"/>
      <c r="LF76" s="66"/>
      <c r="LG76" s="66"/>
      <c r="LH76" s="66"/>
      <c r="LI76" s="66"/>
      <c r="LJ76" s="66"/>
      <c r="LK76" s="66"/>
      <c r="LL76" s="66"/>
      <c r="LM76" s="66"/>
      <c r="LN76" s="66"/>
      <c r="LO76" s="66"/>
      <c r="LP76" s="66"/>
      <c r="LQ76" s="66"/>
      <c r="LR76" s="66"/>
      <c r="LS76" s="66"/>
      <c r="LT76" s="66"/>
      <c r="LU76" s="66"/>
      <c r="LV76" s="66"/>
      <c r="LW76" s="66"/>
      <c r="LX76" s="66"/>
      <c r="LY76" s="66"/>
      <c r="LZ76" s="66"/>
      <c r="MA76" s="66"/>
      <c r="MB76" s="66"/>
      <c r="MC76" s="66"/>
      <c r="MD76" s="66"/>
      <c r="ME76" s="66"/>
      <c r="MF76" s="66"/>
      <c r="MG76" s="66"/>
      <c r="MH76" s="66"/>
      <c r="MI76" s="66"/>
      <c r="MJ76" s="66"/>
      <c r="MK76" s="66"/>
      <c r="ML76" s="66"/>
      <c r="MM76" s="66"/>
      <c r="MN76" s="66"/>
      <c r="MO76" s="66"/>
      <c r="MP76" s="66"/>
      <c r="MQ76" s="66"/>
    </row>
    <row r="77" s="1" customFormat="1" customHeight="1" outlineLevel="2" spans="1:355">
      <c r="A77" s="2"/>
      <c r="B77" s="47" t="s">
        <v>153</v>
      </c>
      <c r="C77" s="47" t="s">
        <v>133</v>
      </c>
      <c r="D77" s="50">
        <v>500</v>
      </c>
      <c r="E77" s="52"/>
      <c r="F77" s="49"/>
      <c r="G77" s="49" t="s">
        <v>101</v>
      </c>
      <c r="H77" s="49"/>
      <c r="I77" s="77">
        <v>0</v>
      </c>
      <c r="J77" s="78"/>
      <c r="K77" s="78"/>
      <c r="L77" s="49"/>
      <c r="M77" s="65"/>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66"/>
      <c r="CZ77" s="66"/>
      <c r="DA77" s="66"/>
      <c r="DB77" s="66"/>
      <c r="DC77" s="66"/>
      <c r="DD77" s="66"/>
      <c r="DE77" s="66"/>
      <c r="DF77" s="66"/>
      <c r="DG77" s="66"/>
      <c r="DH77" s="66"/>
      <c r="DI77" s="66"/>
      <c r="DJ77" s="66"/>
      <c r="DK77" s="66"/>
      <c r="DL77" s="66"/>
      <c r="DM77" s="66"/>
      <c r="DN77" s="66"/>
      <c r="DO77" s="66"/>
      <c r="DP77" s="66"/>
      <c r="DQ77" s="66"/>
      <c r="DR77" s="66"/>
      <c r="DS77" s="66"/>
      <c r="DT77" s="66"/>
      <c r="DU77" s="66"/>
      <c r="DV77" s="66"/>
      <c r="DW77" s="66"/>
      <c r="DX77" s="66"/>
      <c r="DY77" s="66"/>
      <c r="DZ77" s="66"/>
      <c r="EA77" s="66"/>
      <c r="EB77" s="66"/>
      <c r="EC77" s="66"/>
      <c r="ED77" s="66"/>
      <c r="EE77" s="66"/>
      <c r="EF77" s="66"/>
      <c r="EG77" s="66"/>
      <c r="EH77" s="66"/>
      <c r="EI77" s="66"/>
      <c r="EJ77" s="66"/>
      <c r="EK77" s="66"/>
      <c r="EL77" s="66"/>
      <c r="EM77" s="66"/>
      <c r="EN77" s="66"/>
      <c r="EO77" s="66"/>
      <c r="EP77" s="66"/>
      <c r="EQ77" s="66"/>
      <c r="ER77" s="66"/>
      <c r="ES77" s="66"/>
      <c r="ET77" s="66"/>
      <c r="EU77" s="66"/>
      <c r="EV77" s="66"/>
      <c r="EW77" s="66"/>
      <c r="EX77" s="66"/>
      <c r="EY77" s="66"/>
      <c r="EZ77" s="66"/>
      <c r="FA77" s="66"/>
      <c r="FB77" s="66"/>
      <c r="FC77" s="66"/>
      <c r="FD77" s="66"/>
      <c r="FE77" s="66"/>
      <c r="FF77" s="66"/>
      <c r="FG77" s="66"/>
      <c r="FH77" s="66"/>
      <c r="FI77" s="66"/>
      <c r="FJ77" s="66"/>
      <c r="FK77" s="66"/>
      <c r="FL77" s="66"/>
      <c r="FM77" s="66"/>
      <c r="FN77" s="66"/>
      <c r="FO77" s="66"/>
      <c r="FP77" s="66"/>
      <c r="FQ77" s="66"/>
      <c r="FR77" s="66"/>
      <c r="FS77" s="66"/>
      <c r="FT77" s="66"/>
      <c r="FU77" s="66"/>
      <c r="FV77" s="66"/>
      <c r="FW77" s="66"/>
      <c r="FX77" s="66"/>
      <c r="FY77" s="66"/>
      <c r="FZ77" s="66"/>
      <c r="GA77" s="66"/>
      <c r="GB77" s="66"/>
      <c r="GC77" s="66"/>
      <c r="GD77" s="66"/>
      <c r="GE77" s="66"/>
      <c r="GF77" s="66"/>
      <c r="GG77" s="66"/>
      <c r="GH77" s="66"/>
      <c r="GI77" s="66"/>
      <c r="GJ77" s="66"/>
      <c r="GK77" s="66"/>
      <c r="GL77" s="66"/>
      <c r="GM77" s="66"/>
      <c r="GN77" s="66"/>
      <c r="GO77" s="66"/>
      <c r="GP77" s="66"/>
      <c r="GQ77" s="66"/>
      <c r="GR77" s="66"/>
      <c r="GS77" s="66"/>
      <c r="GT77" s="66"/>
      <c r="GU77" s="66"/>
      <c r="GV77" s="66"/>
      <c r="GW77" s="66"/>
      <c r="GX77" s="66"/>
      <c r="GY77" s="66"/>
      <c r="GZ77" s="66"/>
      <c r="HA77" s="66"/>
      <c r="HB77" s="66"/>
      <c r="HC77" s="66"/>
      <c r="HD77" s="66"/>
      <c r="HE77" s="66"/>
      <c r="HF77" s="66"/>
      <c r="HG77" s="66"/>
      <c r="HH77" s="66"/>
      <c r="HI77" s="66"/>
      <c r="HJ77" s="66"/>
      <c r="HK77" s="66"/>
      <c r="HL77" s="66"/>
      <c r="HM77" s="66"/>
      <c r="HN77" s="66"/>
      <c r="HO77" s="66"/>
      <c r="HP77" s="66"/>
      <c r="HQ77" s="66"/>
      <c r="HR77" s="66"/>
      <c r="HS77" s="66"/>
      <c r="HT77" s="66"/>
      <c r="HU77" s="66"/>
      <c r="HV77" s="66"/>
      <c r="HW77" s="66"/>
      <c r="HX77" s="66"/>
      <c r="HY77" s="66"/>
      <c r="HZ77" s="66"/>
      <c r="IA77" s="66"/>
      <c r="IB77" s="66"/>
      <c r="IC77" s="66"/>
      <c r="ID77" s="66"/>
      <c r="IE77" s="66"/>
      <c r="IF77" s="66"/>
      <c r="IG77" s="66"/>
      <c r="IH77" s="66"/>
      <c r="II77" s="66"/>
      <c r="IJ77" s="66"/>
      <c r="IK77" s="66"/>
      <c r="IL77" s="66"/>
      <c r="IM77" s="66"/>
      <c r="IN77" s="66"/>
      <c r="IO77" s="66"/>
      <c r="IP77" s="66"/>
      <c r="IQ77" s="66"/>
      <c r="IR77" s="66"/>
      <c r="IS77" s="66"/>
      <c r="IT77" s="66"/>
      <c r="IU77" s="66"/>
      <c r="IV77" s="66"/>
      <c r="IW77" s="66"/>
      <c r="IX77" s="66"/>
      <c r="IY77" s="66"/>
      <c r="IZ77" s="66"/>
      <c r="JA77" s="66"/>
      <c r="JB77" s="66"/>
      <c r="JC77" s="66"/>
      <c r="JD77" s="66"/>
      <c r="JE77" s="66"/>
      <c r="JF77" s="66"/>
      <c r="JG77" s="66"/>
      <c r="JH77" s="66"/>
      <c r="JI77" s="66"/>
      <c r="JJ77" s="66"/>
      <c r="JK77" s="66"/>
      <c r="JL77" s="66"/>
      <c r="JM77" s="66"/>
      <c r="JN77" s="66"/>
      <c r="JO77" s="66"/>
      <c r="JP77" s="66"/>
      <c r="JQ77" s="66"/>
      <c r="JR77" s="66"/>
      <c r="JS77" s="66"/>
      <c r="JT77" s="66"/>
      <c r="JU77" s="66"/>
      <c r="JV77" s="66"/>
      <c r="JW77" s="66"/>
      <c r="JX77" s="66"/>
      <c r="JY77" s="66"/>
      <c r="JZ77" s="66"/>
      <c r="KA77" s="66"/>
      <c r="KB77" s="66"/>
      <c r="KC77" s="66"/>
      <c r="KD77" s="66"/>
      <c r="KE77" s="66"/>
      <c r="KF77" s="66"/>
      <c r="KG77" s="66"/>
      <c r="KH77" s="66"/>
      <c r="KI77" s="66"/>
      <c r="KJ77" s="66"/>
      <c r="KK77" s="66"/>
      <c r="KL77" s="66"/>
      <c r="KM77" s="66"/>
      <c r="KN77" s="66"/>
      <c r="KO77" s="66"/>
      <c r="KP77" s="66"/>
      <c r="KQ77" s="66"/>
      <c r="KR77" s="66"/>
      <c r="KS77" s="66"/>
      <c r="KT77" s="66"/>
      <c r="KU77" s="66"/>
      <c r="KV77" s="66"/>
      <c r="KW77" s="66"/>
      <c r="KX77" s="66"/>
      <c r="KY77" s="66"/>
      <c r="KZ77" s="66"/>
      <c r="LA77" s="66"/>
      <c r="LB77" s="66"/>
      <c r="LC77" s="66"/>
      <c r="LD77" s="66"/>
      <c r="LE77" s="66"/>
      <c r="LF77" s="66"/>
      <c r="LG77" s="66"/>
      <c r="LH77" s="66"/>
      <c r="LI77" s="66"/>
      <c r="LJ77" s="66"/>
      <c r="LK77" s="66"/>
      <c r="LL77" s="66"/>
      <c r="LM77" s="66"/>
      <c r="LN77" s="66"/>
      <c r="LO77" s="66"/>
      <c r="LP77" s="66"/>
      <c r="LQ77" s="66"/>
      <c r="LR77" s="66"/>
      <c r="LS77" s="66"/>
      <c r="LT77" s="66"/>
      <c r="LU77" s="66"/>
      <c r="LV77" s="66"/>
      <c r="LW77" s="66"/>
      <c r="LX77" s="66"/>
      <c r="LY77" s="66"/>
      <c r="LZ77" s="66"/>
      <c r="MA77" s="66"/>
      <c r="MB77" s="66"/>
      <c r="MC77" s="66"/>
      <c r="MD77" s="66"/>
      <c r="ME77" s="66"/>
      <c r="MF77" s="66"/>
      <c r="MG77" s="66"/>
      <c r="MH77" s="66"/>
      <c r="MI77" s="66"/>
      <c r="MJ77" s="66"/>
      <c r="MK77" s="66"/>
      <c r="ML77" s="66"/>
      <c r="MM77" s="66"/>
      <c r="MN77" s="66"/>
      <c r="MO77" s="66"/>
      <c r="MP77" s="66"/>
      <c r="MQ77" s="66"/>
    </row>
    <row r="78" s="1" customFormat="1" customHeight="1" outlineLevel="2" spans="1:355">
      <c r="A78" s="2"/>
      <c r="B78" s="47" t="s">
        <v>154</v>
      </c>
      <c r="C78" s="47" t="s">
        <v>135</v>
      </c>
      <c r="D78" s="50">
        <v>500</v>
      </c>
      <c r="E78" s="52"/>
      <c r="F78" s="49"/>
      <c r="G78" s="49" t="s">
        <v>101</v>
      </c>
      <c r="H78" s="49"/>
      <c r="I78" s="77">
        <v>0</v>
      </c>
      <c r="J78" s="78"/>
      <c r="K78" s="78"/>
      <c r="L78" s="49"/>
      <c r="M78" s="65"/>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66"/>
      <c r="CH78" s="66"/>
      <c r="CI78" s="66"/>
      <c r="CJ78" s="66"/>
      <c r="CK78" s="66"/>
      <c r="CL78" s="66"/>
      <c r="CM78" s="66"/>
      <c r="CN78" s="66"/>
      <c r="CO78" s="66"/>
      <c r="CP78" s="66"/>
      <c r="CQ78" s="66"/>
      <c r="CR78" s="66"/>
      <c r="CS78" s="66"/>
      <c r="CT78" s="66"/>
      <c r="CU78" s="66"/>
      <c r="CV78" s="66"/>
      <c r="CW78" s="66"/>
      <c r="CX78" s="66"/>
      <c r="CY78" s="66"/>
      <c r="CZ78" s="66"/>
      <c r="DA78" s="66"/>
      <c r="DB78" s="66"/>
      <c r="DC78" s="66"/>
      <c r="DD78" s="66"/>
      <c r="DE78" s="66"/>
      <c r="DF78" s="66"/>
      <c r="DG78" s="66"/>
      <c r="DH78" s="66"/>
      <c r="DI78" s="66"/>
      <c r="DJ78" s="66"/>
      <c r="DK78" s="66"/>
      <c r="DL78" s="66"/>
      <c r="DM78" s="66"/>
      <c r="DN78" s="66"/>
      <c r="DO78" s="66"/>
      <c r="DP78" s="66"/>
      <c r="DQ78" s="66"/>
      <c r="DR78" s="66"/>
      <c r="DS78" s="66"/>
      <c r="DT78" s="66"/>
      <c r="DU78" s="66"/>
      <c r="DV78" s="66"/>
      <c r="DW78" s="66"/>
      <c r="DX78" s="66"/>
      <c r="DY78" s="66"/>
      <c r="DZ78" s="66"/>
      <c r="EA78" s="66"/>
      <c r="EB78" s="66"/>
      <c r="EC78" s="66"/>
      <c r="ED78" s="66"/>
      <c r="EE78" s="66"/>
      <c r="EF78" s="66"/>
      <c r="EG78" s="66"/>
      <c r="EH78" s="66"/>
      <c r="EI78" s="66"/>
      <c r="EJ78" s="66"/>
      <c r="EK78" s="66"/>
      <c r="EL78" s="66"/>
      <c r="EM78" s="66"/>
      <c r="EN78" s="66"/>
      <c r="EO78" s="66"/>
      <c r="EP78" s="66"/>
      <c r="EQ78" s="66"/>
      <c r="ER78" s="66"/>
      <c r="ES78" s="66"/>
      <c r="ET78" s="66"/>
      <c r="EU78" s="66"/>
      <c r="EV78" s="66"/>
      <c r="EW78" s="66"/>
      <c r="EX78" s="66"/>
      <c r="EY78" s="66"/>
      <c r="EZ78" s="66"/>
      <c r="FA78" s="66"/>
      <c r="FB78" s="66"/>
      <c r="FC78" s="66"/>
      <c r="FD78" s="66"/>
      <c r="FE78" s="66"/>
      <c r="FF78" s="66"/>
      <c r="FG78" s="66"/>
      <c r="FH78" s="66"/>
      <c r="FI78" s="66"/>
      <c r="FJ78" s="66"/>
      <c r="FK78" s="66"/>
      <c r="FL78" s="66"/>
      <c r="FM78" s="66"/>
      <c r="FN78" s="66"/>
      <c r="FO78" s="66"/>
      <c r="FP78" s="66"/>
      <c r="FQ78" s="66"/>
      <c r="FR78" s="66"/>
      <c r="FS78" s="66"/>
      <c r="FT78" s="66"/>
      <c r="FU78" s="66"/>
      <c r="FV78" s="66"/>
      <c r="FW78" s="66"/>
      <c r="FX78" s="66"/>
      <c r="FY78" s="66"/>
      <c r="FZ78" s="66"/>
      <c r="GA78" s="66"/>
      <c r="GB78" s="66"/>
      <c r="GC78" s="66"/>
      <c r="GD78" s="66"/>
      <c r="GE78" s="66"/>
      <c r="GF78" s="66"/>
      <c r="GG78" s="66"/>
      <c r="GH78" s="66"/>
      <c r="GI78" s="66"/>
      <c r="GJ78" s="66"/>
      <c r="GK78" s="66"/>
      <c r="GL78" s="66"/>
      <c r="GM78" s="66"/>
      <c r="GN78" s="66"/>
      <c r="GO78" s="66"/>
      <c r="GP78" s="66"/>
      <c r="GQ78" s="66"/>
      <c r="GR78" s="66"/>
      <c r="GS78" s="66"/>
      <c r="GT78" s="66"/>
      <c r="GU78" s="66"/>
      <c r="GV78" s="66"/>
      <c r="GW78" s="66"/>
      <c r="GX78" s="66"/>
      <c r="GY78" s="66"/>
      <c r="GZ78" s="66"/>
      <c r="HA78" s="66"/>
      <c r="HB78" s="66"/>
      <c r="HC78" s="66"/>
      <c r="HD78" s="66"/>
      <c r="HE78" s="66"/>
      <c r="HF78" s="66"/>
      <c r="HG78" s="66"/>
      <c r="HH78" s="66"/>
      <c r="HI78" s="66"/>
      <c r="HJ78" s="66"/>
      <c r="HK78" s="66"/>
      <c r="HL78" s="66"/>
      <c r="HM78" s="66"/>
      <c r="HN78" s="66"/>
      <c r="HO78" s="66"/>
      <c r="HP78" s="66"/>
      <c r="HQ78" s="66"/>
      <c r="HR78" s="66"/>
      <c r="HS78" s="66"/>
      <c r="HT78" s="66"/>
      <c r="HU78" s="66"/>
      <c r="HV78" s="66"/>
      <c r="HW78" s="66"/>
      <c r="HX78" s="66"/>
      <c r="HY78" s="66"/>
      <c r="HZ78" s="66"/>
      <c r="IA78" s="66"/>
      <c r="IB78" s="66"/>
      <c r="IC78" s="66"/>
      <c r="ID78" s="66"/>
      <c r="IE78" s="66"/>
      <c r="IF78" s="66"/>
      <c r="IG78" s="66"/>
      <c r="IH78" s="66"/>
      <c r="II78" s="66"/>
      <c r="IJ78" s="66"/>
      <c r="IK78" s="66"/>
      <c r="IL78" s="66"/>
      <c r="IM78" s="66"/>
      <c r="IN78" s="66"/>
      <c r="IO78" s="66"/>
      <c r="IP78" s="66"/>
      <c r="IQ78" s="66"/>
      <c r="IR78" s="66"/>
      <c r="IS78" s="66"/>
      <c r="IT78" s="66"/>
      <c r="IU78" s="66"/>
      <c r="IV78" s="66"/>
      <c r="IW78" s="66"/>
      <c r="IX78" s="66"/>
      <c r="IY78" s="66"/>
      <c r="IZ78" s="66"/>
      <c r="JA78" s="66"/>
      <c r="JB78" s="66"/>
      <c r="JC78" s="66"/>
      <c r="JD78" s="66"/>
      <c r="JE78" s="66"/>
      <c r="JF78" s="66"/>
      <c r="JG78" s="66"/>
      <c r="JH78" s="66"/>
      <c r="JI78" s="66"/>
      <c r="JJ78" s="66"/>
      <c r="JK78" s="66"/>
      <c r="JL78" s="66"/>
      <c r="JM78" s="66"/>
      <c r="JN78" s="66"/>
      <c r="JO78" s="66"/>
      <c r="JP78" s="66"/>
      <c r="JQ78" s="66"/>
      <c r="JR78" s="66"/>
      <c r="JS78" s="66"/>
      <c r="JT78" s="66"/>
      <c r="JU78" s="66"/>
      <c r="JV78" s="66"/>
      <c r="JW78" s="66"/>
      <c r="JX78" s="66"/>
      <c r="JY78" s="66"/>
      <c r="JZ78" s="66"/>
      <c r="KA78" s="66"/>
      <c r="KB78" s="66"/>
      <c r="KC78" s="66"/>
      <c r="KD78" s="66"/>
      <c r="KE78" s="66"/>
      <c r="KF78" s="66"/>
      <c r="KG78" s="66"/>
      <c r="KH78" s="66"/>
      <c r="KI78" s="66"/>
      <c r="KJ78" s="66"/>
      <c r="KK78" s="66"/>
      <c r="KL78" s="66"/>
      <c r="KM78" s="66"/>
      <c r="KN78" s="66"/>
      <c r="KO78" s="66"/>
      <c r="KP78" s="66"/>
      <c r="KQ78" s="66"/>
      <c r="KR78" s="66"/>
      <c r="KS78" s="66"/>
      <c r="KT78" s="66"/>
      <c r="KU78" s="66"/>
      <c r="KV78" s="66"/>
      <c r="KW78" s="66"/>
      <c r="KX78" s="66"/>
      <c r="KY78" s="66"/>
      <c r="KZ78" s="66"/>
      <c r="LA78" s="66"/>
      <c r="LB78" s="66"/>
      <c r="LC78" s="66"/>
      <c r="LD78" s="66"/>
      <c r="LE78" s="66"/>
      <c r="LF78" s="66"/>
      <c r="LG78" s="66"/>
      <c r="LH78" s="66"/>
      <c r="LI78" s="66"/>
      <c r="LJ78" s="66"/>
      <c r="LK78" s="66"/>
      <c r="LL78" s="66"/>
      <c r="LM78" s="66"/>
      <c r="LN78" s="66"/>
      <c r="LO78" s="66"/>
      <c r="LP78" s="66"/>
      <c r="LQ78" s="66"/>
      <c r="LR78" s="66"/>
      <c r="LS78" s="66"/>
      <c r="LT78" s="66"/>
      <c r="LU78" s="66"/>
      <c r="LV78" s="66"/>
      <c r="LW78" s="66"/>
      <c r="LX78" s="66"/>
      <c r="LY78" s="66"/>
      <c r="LZ78" s="66"/>
      <c r="MA78" s="66"/>
      <c r="MB78" s="66"/>
      <c r="MC78" s="66"/>
      <c r="MD78" s="66"/>
      <c r="ME78" s="66"/>
      <c r="MF78" s="66"/>
      <c r="MG78" s="66"/>
      <c r="MH78" s="66"/>
      <c r="MI78" s="66"/>
      <c r="MJ78" s="66"/>
      <c r="MK78" s="66"/>
      <c r="ML78" s="66"/>
      <c r="MM78" s="66"/>
      <c r="MN78" s="66"/>
      <c r="MO78" s="66"/>
      <c r="MP78" s="66"/>
      <c r="MQ78" s="66"/>
    </row>
    <row r="79" s="1" customFormat="1" ht="30" customHeight="1" outlineLevel="1" spans="1:355">
      <c r="A79" s="2"/>
      <c r="B79" s="47">
        <v>2.7</v>
      </c>
      <c r="C79" s="48" t="s">
        <v>155</v>
      </c>
      <c r="D79" s="53"/>
      <c r="E79" s="50"/>
      <c r="F79" s="49"/>
      <c r="G79" s="49"/>
      <c r="H79" s="49"/>
      <c r="I79" s="77"/>
      <c r="J79" s="78"/>
      <c r="K79" s="78"/>
      <c r="L79" s="49"/>
      <c r="M79" s="65"/>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c r="EI79" s="66"/>
      <c r="EJ79" s="66"/>
      <c r="EK79" s="66"/>
      <c r="EL79" s="66"/>
      <c r="EM79" s="66"/>
      <c r="EN79" s="66"/>
      <c r="EO79" s="66"/>
      <c r="EP79" s="66"/>
      <c r="EQ79" s="66"/>
      <c r="ER79" s="66"/>
      <c r="ES79" s="66"/>
      <c r="ET79" s="66"/>
      <c r="EU79" s="66"/>
      <c r="EV79" s="66"/>
      <c r="EW79" s="66"/>
      <c r="EX79" s="66"/>
      <c r="EY79" s="66"/>
      <c r="EZ79" s="66"/>
      <c r="FA79" s="66"/>
      <c r="FB79" s="66"/>
      <c r="FC79" s="66"/>
      <c r="FD79" s="66"/>
      <c r="FE79" s="66"/>
      <c r="FF79" s="66"/>
      <c r="FG79" s="66"/>
      <c r="FH79" s="66"/>
      <c r="FI79" s="66"/>
      <c r="FJ79" s="66"/>
      <c r="FK79" s="66"/>
      <c r="FL79" s="66"/>
      <c r="FM79" s="66"/>
      <c r="FN79" s="66"/>
      <c r="FO79" s="66"/>
      <c r="FP79" s="66"/>
      <c r="FQ79" s="66"/>
      <c r="FR79" s="66"/>
      <c r="FS79" s="66"/>
      <c r="FT79" s="66"/>
      <c r="FU79" s="66"/>
      <c r="FV79" s="66"/>
      <c r="FW79" s="66"/>
      <c r="FX79" s="66"/>
      <c r="FY79" s="66"/>
      <c r="FZ79" s="66"/>
      <c r="GA79" s="66"/>
      <c r="GB79" s="66"/>
      <c r="GC79" s="66"/>
      <c r="GD79" s="66"/>
      <c r="GE79" s="66"/>
      <c r="GF79" s="66"/>
      <c r="GG79" s="66"/>
      <c r="GH79" s="66"/>
      <c r="GI79" s="66"/>
      <c r="GJ79" s="66"/>
      <c r="GK79" s="66"/>
      <c r="GL79" s="66"/>
      <c r="GM79" s="66"/>
      <c r="GN79" s="66"/>
      <c r="GO79" s="66"/>
      <c r="GP79" s="66"/>
      <c r="GQ79" s="66"/>
      <c r="GR79" s="66"/>
      <c r="GS79" s="66"/>
      <c r="GT79" s="66"/>
      <c r="GU79" s="66"/>
      <c r="GV79" s="66"/>
      <c r="GW79" s="66"/>
      <c r="GX79" s="66"/>
      <c r="GY79" s="66"/>
      <c r="GZ79" s="66"/>
      <c r="HA79" s="66"/>
      <c r="HB79" s="66"/>
      <c r="HC79" s="66"/>
      <c r="HD79" s="66"/>
      <c r="HE79" s="66"/>
      <c r="HF79" s="66"/>
      <c r="HG79" s="66"/>
      <c r="HH79" s="66"/>
      <c r="HI79" s="66"/>
      <c r="HJ79" s="66"/>
      <c r="HK79" s="66"/>
      <c r="HL79" s="66"/>
      <c r="HM79" s="66"/>
      <c r="HN79" s="66"/>
      <c r="HO79" s="66"/>
      <c r="HP79" s="66"/>
      <c r="HQ79" s="66"/>
      <c r="HR79" s="66"/>
      <c r="HS79" s="66"/>
      <c r="HT79" s="66"/>
      <c r="HU79" s="66"/>
      <c r="HV79" s="66"/>
      <c r="HW79" s="66"/>
      <c r="HX79" s="66"/>
      <c r="HY79" s="66"/>
      <c r="HZ79" s="66"/>
      <c r="IA79" s="66"/>
      <c r="IB79" s="66"/>
      <c r="IC79" s="66"/>
      <c r="ID79" s="66"/>
      <c r="IE79" s="66"/>
      <c r="IF79" s="66"/>
      <c r="IG79" s="66"/>
      <c r="IH79" s="66"/>
      <c r="II79" s="66"/>
      <c r="IJ79" s="66"/>
      <c r="IK79" s="66"/>
      <c r="IL79" s="66"/>
      <c r="IM79" s="66"/>
      <c r="IN79" s="66"/>
      <c r="IO79" s="66"/>
      <c r="IP79" s="66"/>
      <c r="IQ79" s="66"/>
      <c r="IR79" s="66"/>
      <c r="IS79" s="66"/>
      <c r="IT79" s="66"/>
      <c r="IU79" s="66"/>
      <c r="IV79" s="66"/>
      <c r="IW79" s="66"/>
      <c r="IX79" s="66"/>
      <c r="IY79" s="66"/>
      <c r="IZ79" s="66"/>
      <c r="JA79" s="66"/>
      <c r="JB79" s="66"/>
      <c r="JC79" s="66"/>
      <c r="JD79" s="66"/>
      <c r="JE79" s="66"/>
      <c r="JF79" s="66"/>
      <c r="JG79" s="66"/>
      <c r="JH79" s="66"/>
      <c r="JI79" s="66"/>
      <c r="JJ79" s="66"/>
      <c r="JK79" s="66"/>
      <c r="JL79" s="66"/>
      <c r="JM79" s="66"/>
      <c r="JN79" s="66"/>
      <c r="JO79" s="66"/>
      <c r="JP79" s="66"/>
      <c r="JQ79" s="66"/>
      <c r="JR79" s="66"/>
      <c r="JS79" s="66"/>
      <c r="JT79" s="66"/>
      <c r="JU79" s="66"/>
      <c r="JV79" s="66"/>
      <c r="JW79" s="66"/>
      <c r="JX79" s="66"/>
      <c r="JY79" s="66"/>
      <c r="JZ79" s="66"/>
      <c r="KA79" s="66"/>
      <c r="KB79" s="66"/>
      <c r="KC79" s="66"/>
      <c r="KD79" s="66"/>
      <c r="KE79" s="66"/>
      <c r="KF79" s="66"/>
      <c r="KG79" s="66"/>
      <c r="KH79" s="66"/>
      <c r="KI79" s="66"/>
      <c r="KJ79" s="66"/>
      <c r="KK79" s="66"/>
      <c r="KL79" s="66"/>
      <c r="KM79" s="66"/>
      <c r="KN79" s="66"/>
      <c r="KO79" s="66"/>
      <c r="KP79" s="66"/>
      <c r="KQ79" s="66"/>
      <c r="KR79" s="66"/>
      <c r="KS79" s="66"/>
      <c r="KT79" s="66"/>
      <c r="KU79" s="66"/>
      <c r="KV79" s="66"/>
      <c r="KW79" s="66"/>
      <c r="KX79" s="66"/>
      <c r="KY79" s="66"/>
      <c r="KZ79" s="66"/>
      <c r="LA79" s="66"/>
      <c r="LB79" s="66"/>
      <c r="LC79" s="66"/>
      <c r="LD79" s="66"/>
      <c r="LE79" s="66"/>
      <c r="LF79" s="66"/>
      <c r="LG79" s="66"/>
      <c r="LH79" s="66"/>
      <c r="LI79" s="66"/>
      <c r="LJ79" s="66"/>
      <c r="LK79" s="66"/>
      <c r="LL79" s="66"/>
      <c r="LM79" s="66"/>
      <c r="LN79" s="66"/>
      <c r="LO79" s="66"/>
      <c r="LP79" s="66"/>
      <c r="LQ79" s="66"/>
      <c r="LR79" s="66"/>
      <c r="LS79" s="66"/>
      <c r="LT79" s="66"/>
      <c r="LU79" s="66"/>
      <c r="LV79" s="66"/>
      <c r="LW79" s="66"/>
      <c r="LX79" s="66"/>
      <c r="LY79" s="66"/>
      <c r="LZ79" s="66"/>
      <c r="MA79" s="66"/>
      <c r="MB79" s="66"/>
      <c r="MC79" s="66"/>
      <c r="MD79" s="66"/>
      <c r="ME79" s="66"/>
      <c r="MF79" s="66"/>
      <c r="MG79" s="66"/>
      <c r="MH79" s="66"/>
      <c r="MI79" s="66"/>
      <c r="MJ79" s="66"/>
      <c r="MK79" s="66"/>
      <c r="ML79" s="66"/>
      <c r="MM79" s="66"/>
      <c r="MN79" s="66"/>
      <c r="MO79" s="66"/>
      <c r="MP79" s="66"/>
      <c r="MQ79" s="66"/>
    </row>
    <row r="80" s="1" customFormat="1" customHeight="1" outlineLevel="2" spans="1:355">
      <c r="A80" s="2"/>
      <c r="B80" s="47" t="s">
        <v>156</v>
      </c>
      <c r="C80" s="47" t="s">
        <v>157</v>
      </c>
      <c r="D80" s="50">
        <v>900</v>
      </c>
      <c r="E80" s="52"/>
      <c r="F80" s="49" t="s">
        <v>48</v>
      </c>
      <c r="G80" s="49" t="s">
        <v>101</v>
      </c>
      <c r="H80" s="49"/>
      <c r="I80" s="77">
        <v>0</v>
      </c>
      <c r="J80" s="78"/>
      <c r="K80" s="78"/>
      <c r="L80" s="49"/>
      <c r="M80" s="65"/>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CT80" s="66"/>
      <c r="CU80" s="66"/>
      <c r="CV80" s="66"/>
      <c r="CW80" s="66"/>
      <c r="CX80" s="66"/>
      <c r="CY80" s="66"/>
      <c r="CZ80" s="66"/>
      <c r="DA80" s="66"/>
      <c r="DB80" s="66"/>
      <c r="DC80" s="66"/>
      <c r="DD80" s="66"/>
      <c r="DE80" s="66"/>
      <c r="DF80" s="66"/>
      <c r="DG80" s="66"/>
      <c r="DH80" s="66"/>
      <c r="DI80" s="66"/>
      <c r="DJ80" s="66"/>
      <c r="DK80" s="66"/>
      <c r="DL80" s="66"/>
      <c r="DM80" s="66"/>
      <c r="DN80" s="66"/>
      <c r="DO80" s="66"/>
      <c r="DP80" s="66"/>
      <c r="DQ80" s="66"/>
      <c r="DR80" s="66"/>
      <c r="DS80" s="66"/>
      <c r="DT80" s="66"/>
      <c r="DU80" s="66"/>
      <c r="DV80" s="66"/>
      <c r="DW80" s="66"/>
      <c r="DX80" s="66"/>
      <c r="DY80" s="66"/>
      <c r="DZ80" s="66"/>
      <c r="EA80" s="66"/>
      <c r="EB80" s="66"/>
      <c r="EC80" s="66"/>
      <c r="ED80" s="66"/>
      <c r="EE80" s="66"/>
      <c r="EF80" s="66"/>
      <c r="EG80" s="66"/>
      <c r="EH80" s="66"/>
      <c r="EI80" s="66"/>
      <c r="EJ80" s="66"/>
      <c r="EK80" s="66"/>
      <c r="EL80" s="66"/>
      <c r="EM80" s="66"/>
      <c r="EN80" s="66"/>
      <c r="EO80" s="66"/>
      <c r="EP80" s="66"/>
      <c r="EQ80" s="66"/>
      <c r="ER80" s="66"/>
      <c r="ES80" s="66"/>
      <c r="ET80" s="66"/>
      <c r="EU80" s="66"/>
      <c r="EV80" s="66"/>
      <c r="EW80" s="66"/>
      <c r="EX80" s="66"/>
      <c r="EY80" s="66"/>
      <c r="EZ80" s="66"/>
      <c r="FA80" s="66"/>
      <c r="FB80" s="66"/>
      <c r="FC80" s="66"/>
      <c r="FD80" s="66"/>
      <c r="FE80" s="66"/>
      <c r="FF80" s="66"/>
      <c r="FG80" s="66"/>
      <c r="FH80" s="66"/>
      <c r="FI80" s="66"/>
      <c r="FJ80" s="66"/>
      <c r="FK80" s="66"/>
      <c r="FL80" s="66"/>
      <c r="FM80" s="66"/>
      <c r="FN80" s="66"/>
      <c r="FO80" s="66"/>
      <c r="FP80" s="66"/>
      <c r="FQ80" s="66"/>
      <c r="FR80" s="66"/>
      <c r="FS80" s="66"/>
      <c r="FT80" s="66"/>
      <c r="FU80" s="66"/>
      <c r="FV80" s="66"/>
      <c r="FW80" s="66"/>
      <c r="FX80" s="66"/>
      <c r="FY80" s="66"/>
      <c r="FZ80" s="66"/>
      <c r="GA80" s="66"/>
      <c r="GB80" s="66"/>
      <c r="GC80" s="66"/>
      <c r="GD80" s="66"/>
      <c r="GE80" s="66"/>
      <c r="GF80" s="66"/>
      <c r="GG80" s="66"/>
      <c r="GH80" s="66"/>
      <c r="GI80" s="66"/>
      <c r="GJ80" s="66"/>
      <c r="GK80" s="66"/>
      <c r="GL80" s="66"/>
      <c r="GM80" s="66"/>
      <c r="GN80" s="66"/>
      <c r="GO80" s="66"/>
      <c r="GP80" s="66"/>
      <c r="GQ80" s="66"/>
      <c r="GR80" s="66"/>
      <c r="GS80" s="66"/>
      <c r="GT80" s="66"/>
      <c r="GU80" s="66"/>
      <c r="GV80" s="66"/>
      <c r="GW80" s="66"/>
      <c r="GX80" s="66"/>
      <c r="GY80" s="66"/>
      <c r="GZ80" s="66"/>
      <c r="HA80" s="66"/>
      <c r="HB80" s="66"/>
      <c r="HC80" s="66"/>
      <c r="HD80" s="66"/>
      <c r="HE80" s="66"/>
      <c r="HF80" s="66"/>
      <c r="HG80" s="66"/>
      <c r="HH80" s="66"/>
      <c r="HI80" s="66"/>
      <c r="HJ80" s="66"/>
      <c r="HK80" s="66"/>
      <c r="HL80" s="66"/>
      <c r="HM80" s="66"/>
      <c r="HN80" s="66"/>
      <c r="HO80" s="66"/>
      <c r="HP80" s="66"/>
      <c r="HQ80" s="66"/>
      <c r="HR80" s="66"/>
      <c r="HS80" s="66"/>
      <c r="HT80" s="66"/>
      <c r="HU80" s="66"/>
      <c r="HV80" s="66"/>
      <c r="HW80" s="66"/>
      <c r="HX80" s="66"/>
      <c r="HY80" s="66"/>
      <c r="HZ80" s="66"/>
      <c r="IA80" s="66"/>
      <c r="IB80" s="66"/>
      <c r="IC80" s="66"/>
      <c r="ID80" s="66"/>
      <c r="IE80" s="66"/>
      <c r="IF80" s="66"/>
      <c r="IG80" s="66"/>
      <c r="IH80" s="66"/>
      <c r="II80" s="66"/>
      <c r="IJ80" s="66"/>
      <c r="IK80" s="66"/>
      <c r="IL80" s="66"/>
      <c r="IM80" s="66"/>
      <c r="IN80" s="66"/>
      <c r="IO80" s="66"/>
      <c r="IP80" s="66"/>
      <c r="IQ80" s="66"/>
      <c r="IR80" s="66"/>
      <c r="IS80" s="66"/>
      <c r="IT80" s="66"/>
      <c r="IU80" s="66"/>
      <c r="IV80" s="66"/>
      <c r="IW80" s="66"/>
      <c r="IX80" s="66"/>
      <c r="IY80" s="66"/>
      <c r="IZ80" s="66"/>
      <c r="JA80" s="66"/>
      <c r="JB80" s="66"/>
      <c r="JC80" s="66"/>
      <c r="JD80" s="66"/>
      <c r="JE80" s="66"/>
      <c r="JF80" s="66"/>
      <c r="JG80" s="66"/>
      <c r="JH80" s="66"/>
      <c r="JI80" s="66"/>
      <c r="JJ80" s="66"/>
      <c r="JK80" s="66"/>
      <c r="JL80" s="66"/>
      <c r="JM80" s="66"/>
      <c r="JN80" s="66"/>
      <c r="JO80" s="66"/>
      <c r="JP80" s="66"/>
      <c r="JQ80" s="66"/>
      <c r="JR80" s="66"/>
      <c r="JS80" s="66"/>
      <c r="JT80" s="66"/>
      <c r="JU80" s="66"/>
      <c r="JV80" s="66"/>
      <c r="JW80" s="66"/>
      <c r="JX80" s="66"/>
      <c r="JY80" s="66"/>
      <c r="JZ80" s="66"/>
      <c r="KA80" s="66"/>
      <c r="KB80" s="66"/>
      <c r="KC80" s="66"/>
      <c r="KD80" s="66"/>
      <c r="KE80" s="66"/>
      <c r="KF80" s="66"/>
      <c r="KG80" s="66"/>
      <c r="KH80" s="66"/>
      <c r="KI80" s="66"/>
      <c r="KJ80" s="66"/>
      <c r="KK80" s="66"/>
      <c r="KL80" s="66"/>
      <c r="KM80" s="66"/>
      <c r="KN80" s="66"/>
      <c r="KO80" s="66"/>
      <c r="KP80" s="66"/>
      <c r="KQ80" s="66"/>
      <c r="KR80" s="66"/>
      <c r="KS80" s="66"/>
      <c r="KT80" s="66"/>
      <c r="KU80" s="66"/>
      <c r="KV80" s="66"/>
      <c r="KW80" s="66"/>
      <c r="KX80" s="66"/>
      <c r="KY80" s="66"/>
      <c r="KZ80" s="66"/>
      <c r="LA80" s="66"/>
      <c r="LB80" s="66"/>
      <c r="LC80" s="66"/>
      <c r="LD80" s="66"/>
      <c r="LE80" s="66"/>
      <c r="LF80" s="66"/>
      <c r="LG80" s="66"/>
      <c r="LH80" s="66"/>
      <c r="LI80" s="66"/>
      <c r="LJ80" s="66"/>
      <c r="LK80" s="66"/>
      <c r="LL80" s="66"/>
      <c r="LM80" s="66"/>
      <c r="LN80" s="66"/>
      <c r="LO80" s="66"/>
      <c r="LP80" s="66"/>
      <c r="LQ80" s="66"/>
      <c r="LR80" s="66"/>
      <c r="LS80" s="66"/>
      <c r="LT80" s="66"/>
      <c r="LU80" s="66"/>
      <c r="LV80" s="66"/>
      <c r="LW80" s="66"/>
      <c r="LX80" s="66"/>
      <c r="LY80" s="66"/>
      <c r="LZ80" s="66"/>
      <c r="MA80" s="66"/>
      <c r="MB80" s="66"/>
      <c r="MC80" s="66"/>
      <c r="MD80" s="66"/>
      <c r="ME80" s="66"/>
      <c r="MF80" s="66"/>
      <c r="MG80" s="66"/>
      <c r="MH80" s="66"/>
      <c r="MI80" s="66"/>
      <c r="MJ80" s="66"/>
      <c r="MK80" s="66"/>
      <c r="ML80" s="66"/>
      <c r="MM80" s="66"/>
      <c r="MN80" s="66"/>
      <c r="MO80" s="66"/>
      <c r="MP80" s="66"/>
      <c r="MQ80" s="66"/>
    </row>
    <row r="81" s="1" customFormat="1" customHeight="1" outlineLevel="2" spans="1:355">
      <c r="A81" s="2"/>
      <c r="B81" s="47" t="s">
        <v>158</v>
      </c>
      <c r="C81" s="47" t="s">
        <v>148</v>
      </c>
      <c r="D81" s="50">
        <v>1000</v>
      </c>
      <c r="E81" s="52"/>
      <c r="F81" s="49" t="s">
        <v>48</v>
      </c>
      <c r="G81" s="49"/>
      <c r="H81" s="49"/>
      <c r="I81" s="77"/>
      <c r="J81" s="78"/>
      <c r="K81" s="78"/>
      <c r="L81" s="49"/>
      <c r="M81" s="65"/>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CT81" s="66"/>
      <c r="CU81" s="66"/>
      <c r="CV81" s="66"/>
      <c r="CW81" s="66"/>
      <c r="CX81" s="66"/>
      <c r="CY81" s="66"/>
      <c r="CZ81" s="66"/>
      <c r="DA81" s="66"/>
      <c r="DB81" s="66"/>
      <c r="DC81" s="66"/>
      <c r="DD81" s="66"/>
      <c r="DE81" s="66"/>
      <c r="DF81" s="66"/>
      <c r="DG81" s="66"/>
      <c r="DH81" s="66"/>
      <c r="DI81" s="66"/>
      <c r="DJ81" s="66"/>
      <c r="DK81" s="66"/>
      <c r="DL81" s="66"/>
      <c r="DM81" s="66"/>
      <c r="DN81" s="66"/>
      <c r="DO81" s="66"/>
      <c r="DP81" s="66"/>
      <c r="DQ81" s="66"/>
      <c r="DR81" s="66"/>
      <c r="DS81" s="66"/>
      <c r="DT81" s="66"/>
      <c r="DU81" s="66"/>
      <c r="DV81" s="66"/>
      <c r="DW81" s="66"/>
      <c r="DX81" s="66"/>
      <c r="DY81" s="66"/>
      <c r="DZ81" s="66"/>
      <c r="EA81" s="66"/>
      <c r="EB81" s="66"/>
      <c r="EC81" s="66"/>
      <c r="ED81" s="66"/>
      <c r="EE81" s="66"/>
      <c r="EF81" s="66"/>
      <c r="EG81" s="66"/>
      <c r="EH81" s="66"/>
      <c r="EI81" s="66"/>
      <c r="EJ81" s="66"/>
      <c r="EK81" s="66"/>
      <c r="EL81" s="66"/>
      <c r="EM81" s="66"/>
      <c r="EN81" s="66"/>
      <c r="EO81" s="66"/>
      <c r="EP81" s="66"/>
      <c r="EQ81" s="66"/>
      <c r="ER81" s="66"/>
      <c r="ES81" s="66"/>
      <c r="ET81" s="66"/>
      <c r="EU81" s="66"/>
      <c r="EV81" s="66"/>
      <c r="EW81" s="66"/>
      <c r="EX81" s="66"/>
      <c r="EY81" s="66"/>
      <c r="EZ81" s="66"/>
      <c r="FA81" s="66"/>
      <c r="FB81" s="66"/>
      <c r="FC81" s="66"/>
      <c r="FD81" s="66"/>
      <c r="FE81" s="66"/>
      <c r="FF81" s="66"/>
      <c r="FG81" s="66"/>
      <c r="FH81" s="66"/>
      <c r="FI81" s="66"/>
      <c r="FJ81" s="66"/>
      <c r="FK81" s="66"/>
      <c r="FL81" s="66"/>
      <c r="FM81" s="66"/>
      <c r="FN81" s="66"/>
      <c r="FO81" s="66"/>
      <c r="FP81" s="66"/>
      <c r="FQ81" s="66"/>
      <c r="FR81" s="66"/>
      <c r="FS81" s="66"/>
      <c r="FT81" s="66"/>
      <c r="FU81" s="66"/>
      <c r="FV81" s="66"/>
      <c r="FW81" s="66"/>
      <c r="FX81" s="66"/>
      <c r="FY81" s="66"/>
      <c r="FZ81" s="66"/>
      <c r="GA81" s="66"/>
      <c r="GB81" s="66"/>
      <c r="GC81" s="66"/>
      <c r="GD81" s="66"/>
      <c r="GE81" s="66"/>
      <c r="GF81" s="66"/>
      <c r="GG81" s="66"/>
      <c r="GH81" s="66"/>
      <c r="GI81" s="66"/>
      <c r="GJ81" s="66"/>
      <c r="GK81" s="66"/>
      <c r="GL81" s="66"/>
      <c r="GM81" s="66"/>
      <c r="GN81" s="66"/>
      <c r="GO81" s="66"/>
      <c r="GP81" s="66"/>
      <c r="GQ81" s="66"/>
      <c r="GR81" s="66"/>
      <c r="GS81" s="66"/>
      <c r="GT81" s="66"/>
      <c r="GU81" s="66"/>
      <c r="GV81" s="66"/>
      <c r="GW81" s="66"/>
      <c r="GX81" s="66"/>
      <c r="GY81" s="66"/>
      <c r="GZ81" s="66"/>
      <c r="HA81" s="66"/>
      <c r="HB81" s="66"/>
      <c r="HC81" s="66"/>
      <c r="HD81" s="66"/>
      <c r="HE81" s="66"/>
      <c r="HF81" s="66"/>
      <c r="HG81" s="66"/>
      <c r="HH81" s="66"/>
      <c r="HI81" s="66"/>
      <c r="HJ81" s="66"/>
      <c r="HK81" s="66"/>
      <c r="HL81" s="66"/>
      <c r="HM81" s="66"/>
      <c r="HN81" s="66"/>
      <c r="HO81" s="66"/>
      <c r="HP81" s="66"/>
      <c r="HQ81" s="66"/>
      <c r="HR81" s="66"/>
      <c r="HS81" s="66"/>
      <c r="HT81" s="66"/>
      <c r="HU81" s="66"/>
      <c r="HV81" s="66"/>
      <c r="HW81" s="66"/>
      <c r="HX81" s="66"/>
      <c r="HY81" s="66"/>
      <c r="HZ81" s="66"/>
      <c r="IA81" s="66"/>
      <c r="IB81" s="66"/>
      <c r="IC81" s="66"/>
      <c r="ID81" s="66"/>
      <c r="IE81" s="66"/>
      <c r="IF81" s="66"/>
      <c r="IG81" s="66"/>
      <c r="IH81" s="66"/>
      <c r="II81" s="66"/>
      <c r="IJ81" s="66"/>
      <c r="IK81" s="66"/>
      <c r="IL81" s="66"/>
      <c r="IM81" s="66"/>
      <c r="IN81" s="66"/>
      <c r="IO81" s="66"/>
      <c r="IP81" s="66"/>
      <c r="IQ81" s="66"/>
      <c r="IR81" s="66"/>
      <c r="IS81" s="66"/>
      <c r="IT81" s="66"/>
      <c r="IU81" s="66"/>
      <c r="IV81" s="66"/>
      <c r="IW81" s="66"/>
      <c r="IX81" s="66"/>
      <c r="IY81" s="66"/>
      <c r="IZ81" s="66"/>
      <c r="JA81" s="66"/>
      <c r="JB81" s="66"/>
      <c r="JC81" s="66"/>
      <c r="JD81" s="66"/>
      <c r="JE81" s="66"/>
      <c r="JF81" s="66"/>
      <c r="JG81" s="66"/>
      <c r="JH81" s="66"/>
      <c r="JI81" s="66"/>
      <c r="JJ81" s="66"/>
      <c r="JK81" s="66"/>
      <c r="JL81" s="66"/>
      <c r="JM81" s="66"/>
      <c r="JN81" s="66"/>
      <c r="JO81" s="66"/>
      <c r="JP81" s="66"/>
      <c r="JQ81" s="66"/>
      <c r="JR81" s="66"/>
      <c r="JS81" s="66"/>
      <c r="JT81" s="66"/>
      <c r="JU81" s="66"/>
      <c r="JV81" s="66"/>
      <c r="JW81" s="66"/>
      <c r="JX81" s="66"/>
      <c r="JY81" s="66"/>
      <c r="JZ81" s="66"/>
      <c r="KA81" s="66"/>
      <c r="KB81" s="66"/>
      <c r="KC81" s="66"/>
      <c r="KD81" s="66"/>
      <c r="KE81" s="66"/>
      <c r="KF81" s="66"/>
      <c r="KG81" s="66"/>
      <c r="KH81" s="66"/>
      <c r="KI81" s="66"/>
      <c r="KJ81" s="66"/>
      <c r="KK81" s="66"/>
      <c r="KL81" s="66"/>
      <c r="KM81" s="66"/>
      <c r="KN81" s="66"/>
      <c r="KO81" s="66"/>
      <c r="KP81" s="66"/>
      <c r="KQ81" s="66"/>
      <c r="KR81" s="66"/>
      <c r="KS81" s="66"/>
      <c r="KT81" s="66"/>
      <c r="KU81" s="66"/>
      <c r="KV81" s="66"/>
      <c r="KW81" s="66"/>
      <c r="KX81" s="66"/>
      <c r="KY81" s="66"/>
      <c r="KZ81" s="66"/>
      <c r="LA81" s="66"/>
      <c r="LB81" s="66"/>
      <c r="LC81" s="66"/>
      <c r="LD81" s="66"/>
      <c r="LE81" s="66"/>
      <c r="LF81" s="66"/>
      <c r="LG81" s="66"/>
      <c r="LH81" s="66"/>
      <c r="LI81" s="66"/>
      <c r="LJ81" s="66"/>
      <c r="LK81" s="66"/>
      <c r="LL81" s="66"/>
      <c r="LM81" s="66"/>
      <c r="LN81" s="66"/>
      <c r="LO81" s="66"/>
      <c r="LP81" s="66"/>
      <c r="LQ81" s="66"/>
      <c r="LR81" s="66"/>
      <c r="LS81" s="66"/>
      <c r="LT81" s="66"/>
      <c r="LU81" s="66"/>
      <c r="LV81" s="66"/>
      <c r="LW81" s="66"/>
      <c r="LX81" s="66"/>
      <c r="LY81" s="66"/>
      <c r="LZ81" s="66"/>
      <c r="MA81" s="66"/>
      <c r="MB81" s="66"/>
      <c r="MC81" s="66"/>
      <c r="MD81" s="66"/>
      <c r="ME81" s="66"/>
      <c r="MF81" s="66"/>
      <c r="MG81" s="66"/>
      <c r="MH81" s="66"/>
      <c r="MI81" s="66"/>
      <c r="MJ81" s="66"/>
      <c r="MK81" s="66"/>
      <c r="ML81" s="66"/>
      <c r="MM81" s="66"/>
      <c r="MN81" s="66"/>
      <c r="MO81" s="66"/>
      <c r="MP81" s="66"/>
      <c r="MQ81" s="66"/>
    </row>
    <row r="82" s="1" customFormat="1" ht="29.25" customHeight="1" outlineLevel="1" spans="1:355">
      <c r="A82" s="2"/>
      <c r="B82" s="47"/>
      <c r="C82" s="48" t="s">
        <v>159</v>
      </c>
      <c r="D82" s="48"/>
      <c r="E82" s="50"/>
      <c r="F82" s="49"/>
      <c r="G82" s="49"/>
      <c r="H82" s="49"/>
      <c r="I82" s="77"/>
      <c r="J82" s="78"/>
      <c r="K82" s="78"/>
      <c r="L82" s="49"/>
      <c r="M82" s="65"/>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c r="EI82" s="66"/>
      <c r="EJ82" s="66"/>
      <c r="EK82" s="66"/>
      <c r="EL82" s="66"/>
      <c r="EM82" s="66"/>
      <c r="EN82" s="66"/>
      <c r="EO82" s="66"/>
      <c r="EP82" s="66"/>
      <c r="EQ82" s="66"/>
      <c r="ER82" s="66"/>
      <c r="ES82" s="66"/>
      <c r="ET82" s="66"/>
      <c r="EU82" s="66"/>
      <c r="EV82" s="66"/>
      <c r="EW82" s="66"/>
      <c r="EX82" s="66"/>
      <c r="EY82" s="66"/>
      <c r="EZ82" s="66"/>
      <c r="FA82" s="66"/>
      <c r="FB82" s="66"/>
      <c r="FC82" s="66"/>
      <c r="FD82" s="66"/>
      <c r="FE82" s="66"/>
      <c r="FF82" s="66"/>
      <c r="FG82" s="66"/>
      <c r="FH82" s="66"/>
      <c r="FI82" s="66"/>
      <c r="FJ82" s="66"/>
      <c r="FK82" s="66"/>
      <c r="FL82" s="66"/>
      <c r="FM82" s="66"/>
      <c r="FN82" s="66"/>
      <c r="FO82" s="66"/>
      <c r="FP82" s="66"/>
      <c r="FQ82" s="66"/>
      <c r="FR82" s="66"/>
      <c r="FS82" s="66"/>
      <c r="FT82" s="66"/>
      <c r="FU82" s="66"/>
      <c r="FV82" s="66"/>
      <c r="FW82" s="66"/>
      <c r="FX82" s="66"/>
      <c r="FY82" s="66"/>
      <c r="FZ82" s="66"/>
      <c r="GA82" s="66"/>
      <c r="GB82" s="66"/>
      <c r="GC82" s="66"/>
      <c r="GD82" s="66"/>
      <c r="GE82" s="66"/>
      <c r="GF82" s="66"/>
      <c r="GG82" s="66"/>
      <c r="GH82" s="66"/>
      <c r="GI82" s="66"/>
      <c r="GJ82" s="66"/>
      <c r="GK82" s="66"/>
      <c r="GL82" s="66"/>
      <c r="GM82" s="66"/>
      <c r="GN82" s="66"/>
      <c r="GO82" s="66"/>
      <c r="GP82" s="66"/>
      <c r="GQ82" s="66"/>
      <c r="GR82" s="66"/>
      <c r="GS82" s="66"/>
      <c r="GT82" s="66"/>
      <c r="GU82" s="66"/>
      <c r="GV82" s="66"/>
      <c r="GW82" s="66"/>
      <c r="GX82" s="66"/>
      <c r="GY82" s="66"/>
      <c r="GZ82" s="66"/>
      <c r="HA82" s="66"/>
      <c r="HB82" s="66"/>
      <c r="HC82" s="66"/>
      <c r="HD82" s="66"/>
      <c r="HE82" s="66"/>
      <c r="HF82" s="66"/>
      <c r="HG82" s="66"/>
      <c r="HH82" s="66"/>
      <c r="HI82" s="66"/>
      <c r="HJ82" s="66"/>
      <c r="HK82" s="66"/>
      <c r="HL82" s="66"/>
      <c r="HM82" s="66"/>
      <c r="HN82" s="66"/>
      <c r="HO82" s="66"/>
      <c r="HP82" s="66"/>
      <c r="HQ82" s="66"/>
      <c r="HR82" s="66"/>
      <c r="HS82" s="66"/>
      <c r="HT82" s="66"/>
      <c r="HU82" s="66"/>
      <c r="HV82" s="66"/>
      <c r="HW82" s="66"/>
      <c r="HX82" s="66"/>
      <c r="HY82" s="66"/>
      <c r="HZ82" s="66"/>
      <c r="IA82" s="66"/>
      <c r="IB82" s="66"/>
      <c r="IC82" s="66"/>
      <c r="ID82" s="66"/>
      <c r="IE82" s="66"/>
      <c r="IF82" s="66"/>
      <c r="IG82" s="66"/>
      <c r="IH82" s="66"/>
      <c r="II82" s="66"/>
      <c r="IJ82" s="66"/>
      <c r="IK82" s="66"/>
      <c r="IL82" s="66"/>
      <c r="IM82" s="66"/>
      <c r="IN82" s="66"/>
      <c r="IO82" s="66"/>
      <c r="IP82" s="66"/>
      <c r="IQ82" s="66"/>
      <c r="IR82" s="66"/>
      <c r="IS82" s="66"/>
      <c r="IT82" s="66"/>
      <c r="IU82" s="66"/>
      <c r="IV82" s="66"/>
      <c r="IW82" s="66"/>
      <c r="IX82" s="66"/>
      <c r="IY82" s="66"/>
      <c r="IZ82" s="66"/>
      <c r="JA82" s="66"/>
      <c r="JB82" s="66"/>
      <c r="JC82" s="66"/>
      <c r="JD82" s="66"/>
      <c r="JE82" s="66"/>
      <c r="JF82" s="66"/>
      <c r="JG82" s="66"/>
      <c r="JH82" s="66"/>
      <c r="JI82" s="66"/>
      <c r="JJ82" s="66"/>
      <c r="JK82" s="66"/>
      <c r="JL82" s="66"/>
      <c r="JM82" s="66"/>
      <c r="JN82" s="66"/>
      <c r="JO82" s="66"/>
      <c r="JP82" s="66"/>
      <c r="JQ82" s="66"/>
      <c r="JR82" s="66"/>
      <c r="JS82" s="66"/>
      <c r="JT82" s="66"/>
      <c r="JU82" s="66"/>
      <c r="JV82" s="66"/>
      <c r="JW82" s="66"/>
      <c r="JX82" s="66"/>
      <c r="JY82" s="66"/>
      <c r="JZ82" s="66"/>
      <c r="KA82" s="66"/>
      <c r="KB82" s="66"/>
      <c r="KC82" s="66"/>
      <c r="KD82" s="66"/>
      <c r="KE82" s="66"/>
      <c r="KF82" s="66"/>
      <c r="KG82" s="66"/>
      <c r="KH82" s="66"/>
      <c r="KI82" s="66"/>
      <c r="KJ82" s="66"/>
      <c r="KK82" s="66"/>
      <c r="KL82" s="66"/>
      <c r="KM82" s="66"/>
      <c r="KN82" s="66"/>
      <c r="KO82" s="66"/>
      <c r="KP82" s="66"/>
      <c r="KQ82" s="66"/>
      <c r="KR82" s="66"/>
      <c r="KS82" s="66"/>
      <c r="KT82" s="66"/>
      <c r="KU82" s="66"/>
      <c r="KV82" s="66"/>
      <c r="KW82" s="66"/>
      <c r="KX82" s="66"/>
      <c r="KY82" s="66"/>
      <c r="KZ82" s="66"/>
      <c r="LA82" s="66"/>
      <c r="LB82" s="66"/>
      <c r="LC82" s="66"/>
      <c r="LD82" s="66"/>
      <c r="LE82" s="66"/>
      <c r="LF82" s="66"/>
      <c r="LG82" s="66"/>
      <c r="LH82" s="66"/>
      <c r="LI82" s="66"/>
      <c r="LJ82" s="66"/>
      <c r="LK82" s="66"/>
      <c r="LL82" s="66"/>
      <c r="LM82" s="66"/>
      <c r="LN82" s="66"/>
      <c r="LO82" s="66"/>
      <c r="LP82" s="66"/>
      <c r="LQ82" s="66"/>
      <c r="LR82" s="66"/>
      <c r="LS82" s="66"/>
      <c r="LT82" s="66"/>
      <c r="LU82" s="66"/>
      <c r="LV82" s="66"/>
      <c r="LW82" s="66"/>
      <c r="LX82" s="66"/>
      <c r="LY82" s="66"/>
      <c r="LZ82" s="66"/>
      <c r="MA82" s="66"/>
      <c r="MB82" s="66"/>
      <c r="MC82" s="66"/>
      <c r="MD82" s="66"/>
      <c r="ME82" s="66"/>
      <c r="MF82" s="66"/>
      <c r="MG82" s="66"/>
      <c r="MH82" s="66"/>
      <c r="MI82" s="66"/>
      <c r="MJ82" s="66"/>
      <c r="MK82" s="66"/>
      <c r="ML82" s="66"/>
      <c r="MM82" s="66"/>
      <c r="MN82" s="66"/>
      <c r="MO82" s="66"/>
      <c r="MP82" s="66"/>
      <c r="MQ82" s="66"/>
    </row>
    <row r="83" s="1" customFormat="1" ht="26.45" customHeight="1" outlineLevel="1" spans="1:355">
      <c r="A83" s="2"/>
      <c r="B83" s="47">
        <v>2.8</v>
      </c>
      <c r="C83" s="48" t="s">
        <v>160</v>
      </c>
      <c r="D83" s="53"/>
      <c r="E83" s="50"/>
      <c r="F83" s="49"/>
      <c r="G83" s="49"/>
      <c r="H83" s="49"/>
      <c r="I83" s="77"/>
      <c r="J83" s="78"/>
      <c r="K83" s="78"/>
      <c r="L83" s="49"/>
      <c r="M83" s="65"/>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CT83" s="66"/>
      <c r="CU83" s="66"/>
      <c r="CV83" s="66"/>
      <c r="CW83" s="66"/>
      <c r="CX83" s="66"/>
      <c r="CY83" s="66"/>
      <c r="CZ83" s="66"/>
      <c r="DA83" s="66"/>
      <c r="DB83" s="66"/>
      <c r="DC83" s="66"/>
      <c r="DD83" s="66"/>
      <c r="DE83" s="66"/>
      <c r="DF83" s="66"/>
      <c r="DG83" s="66"/>
      <c r="DH83" s="66"/>
      <c r="DI83" s="66"/>
      <c r="DJ83" s="66"/>
      <c r="DK83" s="66"/>
      <c r="DL83" s="66"/>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c r="EY83" s="66"/>
      <c r="EZ83" s="66"/>
      <c r="FA83" s="66"/>
      <c r="FB83" s="66"/>
      <c r="FC83" s="66"/>
      <c r="FD83" s="66"/>
      <c r="FE83" s="66"/>
      <c r="FF83" s="66"/>
      <c r="FG83" s="66"/>
      <c r="FH83" s="66"/>
      <c r="FI83" s="66"/>
      <c r="FJ83" s="66"/>
      <c r="FK83" s="66"/>
      <c r="FL83" s="66"/>
      <c r="FM83" s="66"/>
      <c r="FN83" s="66"/>
      <c r="FO83" s="66"/>
      <c r="FP83" s="66"/>
      <c r="FQ83" s="66"/>
      <c r="FR83" s="66"/>
      <c r="FS83" s="66"/>
      <c r="FT83" s="66"/>
      <c r="FU83" s="66"/>
      <c r="FV83" s="66"/>
      <c r="FW83" s="66"/>
      <c r="FX83" s="66"/>
      <c r="FY83" s="66"/>
      <c r="FZ83" s="66"/>
      <c r="GA83" s="66"/>
      <c r="GB83" s="66"/>
      <c r="GC83" s="66"/>
      <c r="GD83" s="66"/>
      <c r="GE83" s="66"/>
      <c r="GF83" s="66"/>
      <c r="GG83" s="66"/>
      <c r="GH83" s="66"/>
      <c r="GI83" s="66"/>
      <c r="GJ83" s="66"/>
      <c r="GK83" s="66"/>
      <c r="GL83" s="66"/>
      <c r="GM83" s="66"/>
      <c r="GN83" s="66"/>
      <c r="GO83" s="66"/>
      <c r="GP83" s="66"/>
      <c r="GQ83" s="66"/>
      <c r="GR83" s="66"/>
      <c r="GS83" s="66"/>
      <c r="GT83" s="66"/>
      <c r="GU83" s="66"/>
      <c r="GV83" s="66"/>
      <c r="GW83" s="66"/>
      <c r="GX83" s="66"/>
      <c r="GY83" s="66"/>
      <c r="GZ83" s="66"/>
      <c r="HA83" s="66"/>
      <c r="HB83" s="66"/>
      <c r="HC83" s="66"/>
      <c r="HD83" s="66"/>
      <c r="HE83" s="66"/>
      <c r="HF83" s="66"/>
      <c r="HG83" s="66"/>
      <c r="HH83" s="66"/>
      <c r="HI83" s="66"/>
      <c r="HJ83" s="66"/>
      <c r="HK83" s="66"/>
      <c r="HL83" s="66"/>
      <c r="HM83" s="66"/>
      <c r="HN83" s="66"/>
      <c r="HO83" s="66"/>
      <c r="HP83" s="66"/>
      <c r="HQ83" s="66"/>
      <c r="HR83" s="66"/>
      <c r="HS83" s="66"/>
      <c r="HT83" s="66"/>
      <c r="HU83" s="66"/>
      <c r="HV83" s="66"/>
      <c r="HW83" s="66"/>
      <c r="HX83" s="66"/>
      <c r="HY83" s="66"/>
      <c r="HZ83" s="66"/>
      <c r="IA83" s="66"/>
      <c r="IB83" s="66"/>
      <c r="IC83" s="66"/>
      <c r="ID83" s="66"/>
      <c r="IE83" s="66"/>
      <c r="IF83" s="66"/>
      <c r="IG83" s="66"/>
      <c r="IH83" s="66"/>
      <c r="II83" s="66"/>
      <c r="IJ83" s="66"/>
      <c r="IK83" s="66"/>
      <c r="IL83" s="66"/>
      <c r="IM83" s="66"/>
      <c r="IN83" s="66"/>
      <c r="IO83" s="66"/>
      <c r="IP83" s="66"/>
      <c r="IQ83" s="66"/>
      <c r="IR83" s="66"/>
      <c r="IS83" s="66"/>
      <c r="IT83" s="66"/>
      <c r="IU83" s="66"/>
      <c r="IV83" s="66"/>
      <c r="IW83" s="66"/>
      <c r="IX83" s="66"/>
      <c r="IY83" s="66"/>
      <c r="IZ83" s="66"/>
      <c r="JA83" s="66"/>
      <c r="JB83" s="66"/>
      <c r="JC83" s="66"/>
      <c r="JD83" s="66"/>
      <c r="JE83" s="66"/>
      <c r="JF83" s="66"/>
      <c r="JG83" s="66"/>
      <c r="JH83" s="66"/>
      <c r="JI83" s="66"/>
      <c r="JJ83" s="66"/>
      <c r="JK83" s="66"/>
      <c r="JL83" s="66"/>
      <c r="JM83" s="66"/>
      <c r="JN83" s="66"/>
      <c r="JO83" s="66"/>
      <c r="JP83" s="66"/>
      <c r="JQ83" s="66"/>
      <c r="JR83" s="66"/>
      <c r="JS83" s="66"/>
      <c r="JT83" s="66"/>
      <c r="JU83" s="66"/>
      <c r="JV83" s="66"/>
      <c r="JW83" s="66"/>
      <c r="JX83" s="66"/>
      <c r="JY83" s="66"/>
      <c r="JZ83" s="66"/>
      <c r="KA83" s="66"/>
      <c r="KB83" s="66"/>
      <c r="KC83" s="66"/>
      <c r="KD83" s="66"/>
      <c r="KE83" s="66"/>
      <c r="KF83" s="66"/>
      <c r="KG83" s="66"/>
      <c r="KH83" s="66"/>
      <c r="KI83" s="66"/>
      <c r="KJ83" s="66"/>
      <c r="KK83" s="66"/>
      <c r="KL83" s="66"/>
      <c r="KM83" s="66"/>
      <c r="KN83" s="66"/>
      <c r="KO83" s="66"/>
      <c r="KP83" s="66"/>
      <c r="KQ83" s="66"/>
      <c r="KR83" s="66"/>
      <c r="KS83" s="66"/>
      <c r="KT83" s="66"/>
      <c r="KU83" s="66"/>
      <c r="KV83" s="66"/>
      <c r="KW83" s="66"/>
      <c r="KX83" s="66"/>
      <c r="KY83" s="66"/>
      <c r="KZ83" s="66"/>
      <c r="LA83" s="66"/>
      <c r="LB83" s="66"/>
      <c r="LC83" s="66"/>
      <c r="LD83" s="66"/>
      <c r="LE83" s="66"/>
      <c r="LF83" s="66"/>
      <c r="LG83" s="66"/>
      <c r="LH83" s="66"/>
      <c r="LI83" s="66"/>
      <c r="LJ83" s="66"/>
      <c r="LK83" s="66"/>
      <c r="LL83" s="66"/>
      <c r="LM83" s="66"/>
      <c r="LN83" s="66"/>
      <c r="LO83" s="66"/>
      <c r="LP83" s="66"/>
      <c r="LQ83" s="66"/>
      <c r="LR83" s="66"/>
      <c r="LS83" s="66"/>
      <c r="LT83" s="66"/>
      <c r="LU83" s="66"/>
      <c r="LV83" s="66"/>
      <c r="LW83" s="66"/>
      <c r="LX83" s="66"/>
      <c r="LY83" s="66"/>
      <c r="LZ83" s="66"/>
      <c r="MA83" s="66"/>
      <c r="MB83" s="66"/>
      <c r="MC83" s="66"/>
      <c r="MD83" s="66"/>
      <c r="ME83" s="66"/>
      <c r="MF83" s="66"/>
      <c r="MG83" s="66"/>
      <c r="MH83" s="66"/>
      <c r="MI83" s="66"/>
      <c r="MJ83" s="66"/>
      <c r="MK83" s="66"/>
      <c r="ML83" s="66"/>
      <c r="MM83" s="66"/>
      <c r="MN83" s="66"/>
      <c r="MO83" s="66"/>
      <c r="MP83" s="66"/>
      <c r="MQ83" s="66"/>
    </row>
    <row r="84" s="1" customFormat="1" customHeight="1" outlineLevel="2" spans="1:355">
      <c r="A84" s="2"/>
      <c r="B84" s="47" t="s">
        <v>161</v>
      </c>
      <c r="C84" s="47" t="s">
        <v>162</v>
      </c>
      <c r="D84" s="50">
        <v>0</v>
      </c>
      <c r="E84" s="36">
        <v>45383</v>
      </c>
      <c r="F84" s="49" t="s">
        <v>48</v>
      </c>
      <c r="G84" s="49">
        <v>0</v>
      </c>
      <c r="H84" s="49"/>
      <c r="I84" s="77">
        <v>1</v>
      </c>
      <c r="J84" s="78">
        <v>45383</v>
      </c>
      <c r="K84" s="78">
        <v>45412</v>
      </c>
      <c r="L84" s="49"/>
      <c r="M84" s="65"/>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CT84" s="66"/>
      <c r="CU84" s="66"/>
      <c r="CV84" s="66"/>
      <c r="CW84" s="66"/>
      <c r="CX84" s="66"/>
      <c r="CY84" s="66"/>
      <c r="CZ84" s="66"/>
      <c r="DA84" s="66"/>
      <c r="DB84" s="66"/>
      <c r="DC84" s="66"/>
      <c r="DD84" s="66"/>
      <c r="DE84" s="66"/>
      <c r="DF84" s="66"/>
      <c r="DG84" s="66"/>
      <c r="DH84" s="66"/>
      <c r="DI84" s="66"/>
      <c r="DJ84" s="66"/>
      <c r="DK84" s="66"/>
      <c r="DL84" s="66"/>
      <c r="DM84" s="66"/>
      <c r="DN84" s="66"/>
      <c r="DO84" s="66"/>
      <c r="DP84" s="66"/>
      <c r="DQ84" s="66"/>
      <c r="DR84" s="66"/>
      <c r="DS84" s="66"/>
      <c r="DT84" s="66"/>
      <c r="DU84" s="66"/>
      <c r="DV84" s="66"/>
      <c r="DW84" s="66"/>
      <c r="DX84" s="66"/>
      <c r="DY84" s="66"/>
      <c r="DZ84" s="66"/>
      <c r="EA84" s="66"/>
      <c r="EB84" s="66"/>
      <c r="EC84" s="66"/>
      <c r="ED84" s="66"/>
      <c r="EE84" s="66"/>
      <c r="EF84" s="66"/>
      <c r="EG84" s="66"/>
      <c r="EH84" s="66"/>
      <c r="EI84" s="66"/>
      <c r="EJ84" s="66"/>
      <c r="EK84" s="66"/>
      <c r="EL84" s="66"/>
      <c r="EM84" s="66"/>
      <c r="EN84" s="66"/>
      <c r="EO84" s="66"/>
      <c r="EP84" s="66"/>
      <c r="EQ84" s="66"/>
      <c r="ER84" s="66"/>
      <c r="ES84" s="66"/>
      <c r="ET84" s="66"/>
      <c r="EU84" s="66"/>
      <c r="EV84" s="66"/>
      <c r="EW84" s="66"/>
      <c r="EX84" s="66"/>
      <c r="EY84" s="66"/>
      <c r="EZ84" s="66"/>
      <c r="FA84" s="66"/>
      <c r="FB84" s="66"/>
      <c r="FC84" s="66"/>
      <c r="FD84" s="66"/>
      <c r="FE84" s="66"/>
      <c r="FF84" s="66"/>
      <c r="FG84" s="66"/>
      <c r="FH84" s="66"/>
      <c r="FI84" s="66"/>
      <c r="FJ84" s="66"/>
      <c r="FK84" s="66"/>
      <c r="FL84" s="66"/>
      <c r="FM84" s="66"/>
      <c r="FN84" s="66"/>
      <c r="FO84" s="66"/>
      <c r="FP84" s="66"/>
      <c r="FQ84" s="66"/>
      <c r="FR84" s="66"/>
      <c r="FS84" s="66"/>
      <c r="FT84" s="66"/>
      <c r="FU84" s="66"/>
      <c r="FV84" s="66"/>
      <c r="FW84" s="66"/>
      <c r="FX84" s="66"/>
      <c r="FY84" s="66"/>
      <c r="FZ84" s="66"/>
      <c r="GA84" s="66"/>
      <c r="GB84" s="66"/>
      <c r="GC84" s="66"/>
      <c r="GD84" s="66"/>
      <c r="GE84" s="66"/>
      <c r="GF84" s="66"/>
      <c r="GG84" s="66"/>
      <c r="GH84" s="66"/>
      <c r="GI84" s="66"/>
      <c r="GJ84" s="66"/>
      <c r="GK84" s="66"/>
      <c r="GL84" s="66"/>
      <c r="GM84" s="66"/>
      <c r="GN84" s="66"/>
      <c r="GO84" s="66"/>
      <c r="GP84" s="66"/>
      <c r="GQ84" s="66"/>
      <c r="GR84" s="66"/>
      <c r="GS84" s="66"/>
      <c r="GT84" s="66"/>
      <c r="GU84" s="66"/>
      <c r="GV84" s="66"/>
      <c r="GW84" s="66"/>
      <c r="GX84" s="66"/>
      <c r="GY84" s="66"/>
      <c r="GZ84" s="66"/>
      <c r="HA84" s="66"/>
      <c r="HB84" s="66"/>
      <c r="HC84" s="66"/>
      <c r="HD84" s="66"/>
      <c r="HE84" s="66"/>
      <c r="HF84" s="66"/>
      <c r="HG84" s="66"/>
      <c r="HH84" s="66"/>
      <c r="HI84" s="66"/>
      <c r="HJ84" s="66"/>
      <c r="HK84" s="66"/>
      <c r="HL84" s="66"/>
      <c r="HM84" s="66"/>
      <c r="HN84" s="66"/>
      <c r="HO84" s="66"/>
      <c r="HP84" s="66"/>
      <c r="HQ84" s="66"/>
      <c r="HR84" s="66"/>
      <c r="HS84" s="66"/>
      <c r="HT84" s="66"/>
      <c r="HU84" s="66"/>
      <c r="HV84" s="66"/>
      <c r="HW84" s="66"/>
      <c r="HX84" s="66"/>
      <c r="HY84" s="66"/>
      <c r="HZ84" s="66"/>
      <c r="IA84" s="66"/>
      <c r="IB84" s="66"/>
      <c r="IC84" s="66"/>
      <c r="ID84" s="66"/>
      <c r="IE84" s="66"/>
      <c r="IF84" s="66"/>
      <c r="IG84" s="66"/>
      <c r="IH84" s="66"/>
      <c r="II84" s="66"/>
      <c r="IJ84" s="66"/>
      <c r="IK84" s="66"/>
      <c r="IL84" s="66"/>
      <c r="IM84" s="66"/>
      <c r="IN84" s="66"/>
      <c r="IO84" s="66"/>
      <c r="IP84" s="66"/>
      <c r="IQ84" s="66"/>
      <c r="IR84" s="66"/>
      <c r="IS84" s="66"/>
      <c r="IT84" s="66"/>
      <c r="IU84" s="66"/>
      <c r="IV84" s="66"/>
      <c r="IW84" s="66"/>
      <c r="IX84" s="66"/>
      <c r="IY84" s="66"/>
      <c r="IZ84" s="66"/>
      <c r="JA84" s="66"/>
      <c r="JB84" s="66"/>
      <c r="JC84" s="66"/>
      <c r="JD84" s="66"/>
      <c r="JE84" s="66"/>
      <c r="JF84" s="66"/>
      <c r="JG84" s="66"/>
      <c r="JH84" s="66"/>
      <c r="JI84" s="66"/>
      <c r="JJ84" s="66"/>
      <c r="JK84" s="66"/>
      <c r="JL84" s="66"/>
      <c r="JM84" s="66"/>
      <c r="JN84" s="66"/>
      <c r="JO84" s="66"/>
      <c r="JP84" s="66"/>
      <c r="JQ84" s="66"/>
      <c r="JR84" s="66"/>
      <c r="JS84" s="66"/>
      <c r="JT84" s="66"/>
      <c r="JU84" s="66"/>
      <c r="JV84" s="66"/>
      <c r="JW84" s="66"/>
      <c r="JX84" s="66"/>
      <c r="JY84" s="66"/>
      <c r="JZ84" s="66"/>
      <c r="KA84" s="66"/>
      <c r="KB84" s="66"/>
      <c r="KC84" s="66"/>
      <c r="KD84" s="66"/>
      <c r="KE84" s="66"/>
      <c r="KF84" s="66"/>
      <c r="KG84" s="66"/>
      <c r="KH84" s="66"/>
      <c r="KI84" s="66"/>
      <c r="KJ84" s="66"/>
      <c r="KK84" s="66"/>
      <c r="KL84" s="66"/>
      <c r="KM84" s="66"/>
      <c r="KN84" s="66"/>
      <c r="KO84" s="66"/>
      <c r="KP84" s="66"/>
      <c r="KQ84" s="66"/>
      <c r="KR84" s="66"/>
      <c r="KS84" s="66"/>
      <c r="KT84" s="66"/>
      <c r="KU84" s="66"/>
      <c r="KV84" s="66"/>
      <c r="KW84" s="66"/>
      <c r="KX84" s="66"/>
      <c r="KY84" s="66"/>
      <c r="KZ84" s="66"/>
      <c r="LA84" s="66"/>
      <c r="LB84" s="66"/>
      <c r="LC84" s="66"/>
      <c r="LD84" s="66"/>
      <c r="LE84" s="66"/>
      <c r="LF84" s="66"/>
      <c r="LG84" s="66"/>
      <c r="LH84" s="66"/>
      <c r="LI84" s="66"/>
      <c r="LJ84" s="66"/>
      <c r="LK84" s="66"/>
      <c r="LL84" s="66"/>
      <c r="LM84" s="66"/>
      <c r="LN84" s="66"/>
      <c r="LO84" s="66"/>
      <c r="LP84" s="66"/>
      <c r="LQ84" s="66"/>
      <c r="LR84" s="66"/>
      <c r="LS84" s="66"/>
      <c r="LT84" s="66"/>
      <c r="LU84" s="66"/>
      <c r="LV84" s="66"/>
      <c r="LW84" s="66"/>
      <c r="LX84" s="66"/>
      <c r="LY84" s="66"/>
      <c r="LZ84" s="66"/>
      <c r="MA84" s="66"/>
      <c r="MB84" s="66"/>
      <c r="MC84" s="66"/>
      <c r="MD84" s="66"/>
      <c r="ME84" s="66"/>
      <c r="MF84" s="66"/>
      <c r="MG84" s="66"/>
      <c r="MH84" s="66"/>
      <c r="MI84" s="66"/>
      <c r="MJ84" s="66"/>
      <c r="MK84" s="66"/>
      <c r="ML84" s="66"/>
      <c r="MM84" s="66"/>
      <c r="MN84" s="66"/>
      <c r="MO84" s="66"/>
      <c r="MP84" s="66"/>
      <c r="MQ84" s="66"/>
    </row>
    <row r="85" s="1" customFormat="1" customHeight="1" outlineLevel="2" spans="1:355">
      <c r="A85" s="2"/>
      <c r="B85" s="47" t="s">
        <v>163</v>
      </c>
      <c r="C85" s="47" t="s">
        <v>164</v>
      </c>
      <c r="D85" s="50">
        <v>600</v>
      </c>
      <c r="E85" s="52"/>
      <c r="F85" s="49"/>
      <c r="G85" s="49" t="s">
        <v>101</v>
      </c>
      <c r="H85" s="49"/>
      <c r="I85" s="77">
        <v>0</v>
      </c>
      <c r="J85" s="78"/>
      <c r="K85" s="78"/>
      <c r="L85" s="49"/>
      <c r="M85" s="65"/>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CT85" s="66"/>
      <c r="CU85" s="66"/>
      <c r="CV85" s="66"/>
      <c r="CW85" s="66"/>
      <c r="CX85" s="66"/>
      <c r="CY85" s="66"/>
      <c r="CZ85" s="66"/>
      <c r="DA85" s="66"/>
      <c r="DB85" s="66"/>
      <c r="DC85" s="66"/>
      <c r="DD85" s="66"/>
      <c r="DE85" s="66"/>
      <c r="DF85" s="66"/>
      <c r="DG85" s="66"/>
      <c r="DH85" s="66"/>
      <c r="DI85" s="66"/>
      <c r="DJ85" s="66"/>
      <c r="DK85" s="66"/>
      <c r="DL85" s="66"/>
      <c r="DM85" s="66"/>
      <c r="DN85" s="66"/>
      <c r="DO85" s="66"/>
      <c r="DP85" s="66"/>
      <c r="DQ85" s="66"/>
      <c r="DR85" s="66"/>
      <c r="DS85" s="66"/>
      <c r="DT85" s="66"/>
      <c r="DU85" s="66"/>
      <c r="DV85" s="66"/>
      <c r="DW85" s="66"/>
      <c r="DX85" s="66"/>
      <c r="DY85" s="66"/>
      <c r="DZ85" s="66"/>
      <c r="EA85" s="66"/>
      <c r="EB85" s="66"/>
      <c r="EC85" s="66"/>
      <c r="ED85" s="66"/>
      <c r="EE85" s="66"/>
      <c r="EF85" s="66"/>
      <c r="EG85" s="66"/>
      <c r="EH85" s="66"/>
      <c r="EI85" s="66"/>
      <c r="EJ85" s="66"/>
      <c r="EK85" s="66"/>
      <c r="EL85" s="66"/>
      <c r="EM85" s="66"/>
      <c r="EN85" s="66"/>
      <c r="EO85" s="66"/>
      <c r="EP85" s="66"/>
      <c r="EQ85" s="66"/>
      <c r="ER85" s="66"/>
      <c r="ES85" s="66"/>
      <c r="ET85" s="66"/>
      <c r="EU85" s="66"/>
      <c r="EV85" s="66"/>
      <c r="EW85" s="66"/>
      <c r="EX85" s="66"/>
      <c r="EY85" s="66"/>
      <c r="EZ85" s="66"/>
      <c r="FA85" s="66"/>
      <c r="FB85" s="66"/>
      <c r="FC85" s="66"/>
      <c r="FD85" s="66"/>
      <c r="FE85" s="66"/>
      <c r="FF85" s="66"/>
      <c r="FG85" s="66"/>
      <c r="FH85" s="66"/>
      <c r="FI85" s="66"/>
      <c r="FJ85" s="66"/>
      <c r="FK85" s="66"/>
      <c r="FL85" s="66"/>
      <c r="FM85" s="66"/>
      <c r="FN85" s="66"/>
      <c r="FO85" s="66"/>
      <c r="FP85" s="66"/>
      <c r="FQ85" s="66"/>
      <c r="FR85" s="66"/>
      <c r="FS85" s="66"/>
      <c r="FT85" s="66"/>
      <c r="FU85" s="66"/>
      <c r="FV85" s="66"/>
      <c r="FW85" s="66"/>
      <c r="FX85" s="66"/>
      <c r="FY85" s="66"/>
      <c r="FZ85" s="66"/>
      <c r="GA85" s="66"/>
      <c r="GB85" s="66"/>
      <c r="GC85" s="66"/>
      <c r="GD85" s="66"/>
      <c r="GE85" s="66"/>
      <c r="GF85" s="66"/>
      <c r="GG85" s="66"/>
      <c r="GH85" s="66"/>
      <c r="GI85" s="66"/>
      <c r="GJ85" s="66"/>
      <c r="GK85" s="66"/>
      <c r="GL85" s="66"/>
      <c r="GM85" s="66"/>
      <c r="GN85" s="66"/>
      <c r="GO85" s="66"/>
      <c r="GP85" s="66"/>
      <c r="GQ85" s="66"/>
      <c r="GR85" s="66"/>
      <c r="GS85" s="66"/>
      <c r="GT85" s="66"/>
      <c r="GU85" s="66"/>
      <c r="GV85" s="66"/>
      <c r="GW85" s="66"/>
      <c r="GX85" s="66"/>
      <c r="GY85" s="66"/>
      <c r="GZ85" s="66"/>
      <c r="HA85" s="66"/>
      <c r="HB85" s="66"/>
      <c r="HC85" s="66"/>
      <c r="HD85" s="66"/>
      <c r="HE85" s="66"/>
      <c r="HF85" s="66"/>
      <c r="HG85" s="66"/>
      <c r="HH85" s="66"/>
      <c r="HI85" s="66"/>
      <c r="HJ85" s="66"/>
      <c r="HK85" s="66"/>
      <c r="HL85" s="66"/>
      <c r="HM85" s="66"/>
      <c r="HN85" s="66"/>
      <c r="HO85" s="66"/>
      <c r="HP85" s="66"/>
      <c r="HQ85" s="66"/>
      <c r="HR85" s="66"/>
      <c r="HS85" s="66"/>
      <c r="HT85" s="66"/>
      <c r="HU85" s="66"/>
      <c r="HV85" s="66"/>
      <c r="HW85" s="66"/>
      <c r="HX85" s="66"/>
      <c r="HY85" s="66"/>
      <c r="HZ85" s="66"/>
      <c r="IA85" s="66"/>
      <c r="IB85" s="66"/>
      <c r="IC85" s="66"/>
      <c r="ID85" s="66"/>
      <c r="IE85" s="66"/>
      <c r="IF85" s="66"/>
      <c r="IG85" s="66"/>
      <c r="IH85" s="66"/>
      <c r="II85" s="66"/>
      <c r="IJ85" s="66"/>
      <c r="IK85" s="66"/>
      <c r="IL85" s="66"/>
      <c r="IM85" s="66"/>
      <c r="IN85" s="66"/>
      <c r="IO85" s="66"/>
      <c r="IP85" s="66"/>
      <c r="IQ85" s="66"/>
      <c r="IR85" s="66"/>
      <c r="IS85" s="66"/>
      <c r="IT85" s="66"/>
      <c r="IU85" s="66"/>
      <c r="IV85" s="66"/>
      <c r="IW85" s="66"/>
      <c r="IX85" s="66"/>
      <c r="IY85" s="66"/>
      <c r="IZ85" s="66"/>
      <c r="JA85" s="66"/>
      <c r="JB85" s="66"/>
      <c r="JC85" s="66"/>
      <c r="JD85" s="66"/>
      <c r="JE85" s="66"/>
      <c r="JF85" s="66"/>
      <c r="JG85" s="66"/>
      <c r="JH85" s="66"/>
      <c r="JI85" s="66"/>
      <c r="JJ85" s="66"/>
      <c r="JK85" s="66"/>
      <c r="JL85" s="66"/>
      <c r="JM85" s="66"/>
      <c r="JN85" s="66"/>
      <c r="JO85" s="66"/>
      <c r="JP85" s="66"/>
      <c r="JQ85" s="66"/>
      <c r="JR85" s="66"/>
      <c r="JS85" s="66"/>
      <c r="JT85" s="66"/>
      <c r="JU85" s="66"/>
      <c r="JV85" s="66"/>
      <c r="JW85" s="66"/>
      <c r="JX85" s="66"/>
      <c r="JY85" s="66"/>
      <c r="JZ85" s="66"/>
      <c r="KA85" s="66"/>
      <c r="KB85" s="66"/>
      <c r="KC85" s="66"/>
      <c r="KD85" s="66"/>
      <c r="KE85" s="66"/>
      <c r="KF85" s="66"/>
      <c r="KG85" s="66"/>
      <c r="KH85" s="66"/>
      <c r="KI85" s="66"/>
      <c r="KJ85" s="66"/>
      <c r="KK85" s="66"/>
      <c r="KL85" s="66"/>
      <c r="KM85" s="66"/>
      <c r="KN85" s="66"/>
      <c r="KO85" s="66"/>
      <c r="KP85" s="66"/>
      <c r="KQ85" s="66"/>
      <c r="KR85" s="66"/>
      <c r="KS85" s="66"/>
      <c r="KT85" s="66"/>
      <c r="KU85" s="66"/>
      <c r="KV85" s="66"/>
      <c r="KW85" s="66"/>
      <c r="KX85" s="66"/>
      <c r="KY85" s="66"/>
      <c r="KZ85" s="66"/>
      <c r="LA85" s="66"/>
      <c r="LB85" s="66"/>
      <c r="LC85" s="66"/>
      <c r="LD85" s="66"/>
      <c r="LE85" s="66"/>
      <c r="LF85" s="66"/>
      <c r="LG85" s="66"/>
      <c r="LH85" s="66"/>
      <c r="LI85" s="66"/>
      <c r="LJ85" s="66"/>
      <c r="LK85" s="66"/>
      <c r="LL85" s="66"/>
      <c r="LM85" s="66"/>
      <c r="LN85" s="66"/>
      <c r="LO85" s="66"/>
      <c r="LP85" s="66"/>
      <c r="LQ85" s="66"/>
      <c r="LR85" s="66"/>
      <c r="LS85" s="66"/>
      <c r="LT85" s="66"/>
      <c r="LU85" s="66"/>
      <c r="LV85" s="66"/>
      <c r="LW85" s="66"/>
      <c r="LX85" s="66"/>
      <c r="LY85" s="66"/>
      <c r="LZ85" s="66"/>
      <c r="MA85" s="66"/>
      <c r="MB85" s="66"/>
      <c r="MC85" s="66"/>
      <c r="MD85" s="66"/>
      <c r="ME85" s="66"/>
      <c r="MF85" s="66"/>
      <c r="MG85" s="66"/>
      <c r="MH85" s="66"/>
      <c r="MI85" s="66"/>
      <c r="MJ85" s="66"/>
      <c r="MK85" s="66"/>
      <c r="ML85" s="66"/>
      <c r="MM85" s="66"/>
      <c r="MN85" s="66"/>
      <c r="MO85" s="66"/>
      <c r="MP85" s="66"/>
      <c r="MQ85" s="66"/>
    </row>
    <row r="86" s="1" customFormat="1" ht="25.15" customHeight="1" outlineLevel="2" spans="1:355">
      <c r="A86" s="2"/>
      <c r="B86" s="47"/>
      <c r="C86" s="48" t="s">
        <v>165</v>
      </c>
      <c r="D86" s="48"/>
      <c r="E86" s="50"/>
      <c r="F86" s="49"/>
      <c r="G86" s="49"/>
      <c r="H86" s="49"/>
      <c r="I86" s="77"/>
      <c r="J86" s="78"/>
      <c r="K86" s="78"/>
      <c r="L86" s="49"/>
      <c r="M86" s="65"/>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c r="EI86" s="66"/>
      <c r="EJ86" s="66"/>
      <c r="EK86" s="66"/>
      <c r="EL86" s="66"/>
      <c r="EM86" s="66"/>
      <c r="EN86" s="66"/>
      <c r="EO86" s="66"/>
      <c r="EP86" s="66"/>
      <c r="EQ86" s="66"/>
      <c r="ER86" s="66"/>
      <c r="ES86" s="66"/>
      <c r="ET86" s="66"/>
      <c r="EU86" s="66"/>
      <c r="EV86" s="66"/>
      <c r="EW86" s="66"/>
      <c r="EX86" s="66"/>
      <c r="EY86" s="66"/>
      <c r="EZ86" s="66"/>
      <c r="FA86" s="66"/>
      <c r="FB86" s="66"/>
      <c r="FC86" s="66"/>
      <c r="FD86" s="66"/>
      <c r="FE86" s="66"/>
      <c r="FF86" s="66"/>
      <c r="FG86" s="66"/>
      <c r="FH86" s="66"/>
      <c r="FI86" s="66"/>
      <c r="FJ86" s="66"/>
      <c r="FK86" s="66"/>
      <c r="FL86" s="66"/>
      <c r="FM86" s="66"/>
      <c r="FN86" s="66"/>
      <c r="FO86" s="66"/>
      <c r="FP86" s="66"/>
      <c r="FQ86" s="66"/>
      <c r="FR86" s="66"/>
      <c r="FS86" s="66"/>
      <c r="FT86" s="66"/>
      <c r="FU86" s="66"/>
      <c r="FV86" s="66"/>
      <c r="FW86" s="66"/>
      <c r="FX86" s="66"/>
      <c r="FY86" s="66"/>
      <c r="FZ86" s="66"/>
      <c r="GA86" s="66"/>
      <c r="GB86" s="66"/>
      <c r="GC86" s="66"/>
      <c r="GD86" s="66"/>
      <c r="GE86" s="66"/>
      <c r="GF86" s="66"/>
      <c r="GG86" s="66"/>
      <c r="GH86" s="66"/>
      <c r="GI86" s="66"/>
      <c r="GJ86" s="66"/>
      <c r="GK86" s="66"/>
      <c r="GL86" s="66"/>
      <c r="GM86" s="66"/>
      <c r="GN86" s="66"/>
      <c r="GO86" s="66"/>
      <c r="GP86" s="66"/>
      <c r="GQ86" s="66"/>
      <c r="GR86" s="66"/>
      <c r="GS86" s="66"/>
      <c r="GT86" s="66"/>
      <c r="GU86" s="66"/>
      <c r="GV86" s="66"/>
      <c r="GW86" s="66"/>
      <c r="GX86" s="66"/>
      <c r="GY86" s="66"/>
      <c r="GZ86" s="66"/>
      <c r="HA86" s="66"/>
      <c r="HB86" s="66"/>
      <c r="HC86" s="66"/>
      <c r="HD86" s="66"/>
      <c r="HE86" s="66"/>
      <c r="HF86" s="66"/>
      <c r="HG86" s="66"/>
      <c r="HH86" s="66"/>
      <c r="HI86" s="66"/>
      <c r="HJ86" s="66"/>
      <c r="HK86" s="66"/>
      <c r="HL86" s="66"/>
      <c r="HM86" s="66"/>
      <c r="HN86" s="66"/>
      <c r="HO86" s="66"/>
      <c r="HP86" s="66"/>
      <c r="HQ86" s="66"/>
      <c r="HR86" s="66"/>
      <c r="HS86" s="66"/>
      <c r="HT86" s="66"/>
      <c r="HU86" s="66"/>
      <c r="HV86" s="66"/>
      <c r="HW86" s="66"/>
      <c r="HX86" s="66"/>
      <c r="HY86" s="66"/>
      <c r="HZ86" s="66"/>
      <c r="IA86" s="66"/>
      <c r="IB86" s="66"/>
      <c r="IC86" s="66"/>
      <c r="ID86" s="66"/>
      <c r="IE86" s="66"/>
      <c r="IF86" s="66"/>
      <c r="IG86" s="66"/>
      <c r="IH86" s="66"/>
      <c r="II86" s="66"/>
      <c r="IJ86" s="66"/>
      <c r="IK86" s="66"/>
      <c r="IL86" s="66"/>
      <c r="IM86" s="66"/>
      <c r="IN86" s="66"/>
      <c r="IO86" s="66"/>
      <c r="IP86" s="66"/>
      <c r="IQ86" s="66"/>
      <c r="IR86" s="66"/>
      <c r="IS86" s="66"/>
      <c r="IT86" s="66"/>
      <c r="IU86" s="66"/>
      <c r="IV86" s="66"/>
      <c r="IW86" s="66"/>
      <c r="IX86" s="66"/>
      <c r="IY86" s="66"/>
      <c r="IZ86" s="66"/>
      <c r="JA86" s="66"/>
      <c r="JB86" s="66"/>
      <c r="JC86" s="66"/>
      <c r="JD86" s="66"/>
      <c r="JE86" s="66"/>
      <c r="JF86" s="66"/>
      <c r="JG86" s="66"/>
      <c r="JH86" s="66"/>
      <c r="JI86" s="66"/>
      <c r="JJ86" s="66"/>
      <c r="JK86" s="66"/>
      <c r="JL86" s="66"/>
      <c r="JM86" s="66"/>
      <c r="JN86" s="66"/>
      <c r="JO86" s="66"/>
      <c r="JP86" s="66"/>
      <c r="JQ86" s="66"/>
      <c r="JR86" s="66"/>
      <c r="JS86" s="66"/>
      <c r="JT86" s="66"/>
      <c r="JU86" s="66"/>
      <c r="JV86" s="66"/>
      <c r="JW86" s="66"/>
      <c r="JX86" s="66"/>
      <c r="JY86" s="66"/>
      <c r="JZ86" s="66"/>
      <c r="KA86" s="66"/>
      <c r="KB86" s="66"/>
      <c r="KC86" s="66"/>
      <c r="KD86" s="66"/>
      <c r="KE86" s="66"/>
      <c r="KF86" s="66"/>
      <c r="KG86" s="66"/>
      <c r="KH86" s="66"/>
      <c r="KI86" s="66"/>
      <c r="KJ86" s="66"/>
      <c r="KK86" s="66"/>
      <c r="KL86" s="66"/>
      <c r="KM86" s="66"/>
      <c r="KN86" s="66"/>
      <c r="KO86" s="66"/>
      <c r="KP86" s="66"/>
      <c r="KQ86" s="66"/>
      <c r="KR86" s="66"/>
      <c r="KS86" s="66"/>
      <c r="KT86" s="66"/>
      <c r="KU86" s="66"/>
      <c r="KV86" s="66"/>
      <c r="KW86" s="66"/>
      <c r="KX86" s="66"/>
      <c r="KY86" s="66"/>
      <c r="KZ86" s="66"/>
      <c r="LA86" s="66"/>
      <c r="LB86" s="66"/>
      <c r="LC86" s="66"/>
      <c r="LD86" s="66"/>
      <c r="LE86" s="66"/>
      <c r="LF86" s="66"/>
      <c r="LG86" s="66"/>
      <c r="LH86" s="66"/>
      <c r="LI86" s="66"/>
      <c r="LJ86" s="66"/>
      <c r="LK86" s="66"/>
      <c r="LL86" s="66"/>
      <c r="LM86" s="66"/>
      <c r="LN86" s="66"/>
      <c r="LO86" s="66"/>
      <c r="LP86" s="66"/>
      <c r="LQ86" s="66"/>
      <c r="LR86" s="66"/>
      <c r="LS86" s="66"/>
      <c r="LT86" s="66"/>
      <c r="LU86" s="66"/>
      <c r="LV86" s="66"/>
      <c r="LW86" s="66"/>
      <c r="LX86" s="66"/>
      <c r="LY86" s="66"/>
      <c r="LZ86" s="66"/>
      <c r="MA86" s="66"/>
      <c r="MB86" s="66"/>
      <c r="MC86" s="66"/>
      <c r="MD86" s="66"/>
      <c r="ME86" s="66"/>
      <c r="MF86" s="66"/>
      <c r="MG86" s="66"/>
      <c r="MH86" s="66"/>
      <c r="MI86" s="66"/>
      <c r="MJ86" s="66"/>
      <c r="MK86" s="66"/>
      <c r="ML86" s="66"/>
      <c r="MM86" s="66"/>
      <c r="MN86" s="66"/>
      <c r="MO86" s="66"/>
      <c r="MP86" s="66"/>
      <c r="MQ86" s="66"/>
    </row>
    <row r="87" s="1" customFormat="1" ht="21.2" customHeight="1" spans="1:355">
      <c r="A87" s="2"/>
      <c r="B87" s="82">
        <v>3</v>
      </c>
      <c r="C87" s="83" t="s">
        <v>166</v>
      </c>
      <c r="D87" s="83"/>
      <c r="E87" s="84"/>
      <c r="F87" s="85"/>
      <c r="G87" s="85"/>
      <c r="H87" s="85"/>
      <c r="I87" s="93"/>
      <c r="J87" s="94"/>
      <c r="K87" s="94"/>
      <c r="L87" s="85"/>
      <c r="M87" s="65"/>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CT87" s="66"/>
      <c r="CU87" s="66"/>
      <c r="CV87" s="66"/>
      <c r="CW87" s="66"/>
      <c r="CX87" s="66"/>
      <c r="CY87" s="66"/>
      <c r="CZ87" s="66"/>
      <c r="DA87" s="66"/>
      <c r="DB87" s="66"/>
      <c r="DC87" s="66"/>
      <c r="DD87" s="66"/>
      <c r="DE87" s="66"/>
      <c r="DF87" s="66"/>
      <c r="DG87" s="66"/>
      <c r="DH87" s="66"/>
      <c r="DI87" s="66"/>
      <c r="DJ87" s="66"/>
      <c r="DK87" s="66"/>
      <c r="DL87" s="66"/>
      <c r="DM87" s="66"/>
      <c r="DN87" s="66"/>
      <c r="DO87" s="66"/>
      <c r="DP87" s="66"/>
      <c r="DQ87" s="66"/>
      <c r="DR87" s="66"/>
      <c r="DS87" s="66"/>
      <c r="DT87" s="66"/>
      <c r="DU87" s="66"/>
      <c r="DV87" s="66"/>
      <c r="DW87" s="66"/>
      <c r="DX87" s="66"/>
      <c r="DY87" s="66"/>
      <c r="DZ87" s="66"/>
      <c r="EA87" s="66"/>
      <c r="EB87" s="66"/>
      <c r="EC87" s="66"/>
      <c r="ED87" s="66"/>
      <c r="EE87" s="66"/>
      <c r="EF87" s="66"/>
      <c r="EG87" s="66"/>
      <c r="EH87" s="66"/>
      <c r="EI87" s="66"/>
      <c r="EJ87" s="66"/>
      <c r="EK87" s="66"/>
      <c r="EL87" s="66"/>
      <c r="EM87" s="66"/>
      <c r="EN87" s="66"/>
      <c r="EO87" s="66"/>
      <c r="EP87" s="66"/>
      <c r="EQ87" s="66"/>
      <c r="ER87" s="66"/>
      <c r="ES87" s="66"/>
      <c r="ET87" s="66"/>
      <c r="EU87" s="66"/>
      <c r="EV87" s="66"/>
      <c r="EW87" s="66"/>
      <c r="EX87" s="66"/>
      <c r="EY87" s="66"/>
      <c r="EZ87" s="66"/>
      <c r="FA87" s="66"/>
      <c r="FB87" s="66"/>
      <c r="FC87" s="66"/>
      <c r="FD87" s="66"/>
      <c r="FE87" s="66"/>
      <c r="FF87" s="66"/>
      <c r="FG87" s="66"/>
      <c r="FH87" s="66"/>
      <c r="FI87" s="66"/>
      <c r="FJ87" s="66"/>
      <c r="FK87" s="66"/>
      <c r="FL87" s="66"/>
      <c r="FM87" s="66"/>
      <c r="FN87" s="66"/>
      <c r="FO87" s="66"/>
      <c r="FP87" s="66"/>
      <c r="FQ87" s="66"/>
      <c r="FR87" s="66"/>
      <c r="FS87" s="66"/>
      <c r="FT87" s="66"/>
      <c r="FU87" s="66"/>
      <c r="FV87" s="66"/>
      <c r="FW87" s="66"/>
      <c r="FX87" s="66"/>
      <c r="FY87" s="66"/>
      <c r="FZ87" s="66"/>
      <c r="GA87" s="66"/>
      <c r="GB87" s="66"/>
      <c r="GC87" s="66"/>
      <c r="GD87" s="66"/>
      <c r="GE87" s="66"/>
      <c r="GF87" s="66"/>
      <c r="GG87" s="66"/>
      <c r="GH87" s="66"/>
      <c r="GI87" s="66"/>
      <c r="GJ87" s="66"/>
      <c r="GK87" s="66"/>
      <c r="GL87" s="66"/>
      <c r="GM87" s="66"/>
      <c r="GN87" s="66"/>
      <c r="GO87" s="66"/>
      <c r="GP87" s="66"/>
      <c r="GQ87" s="66"/>
      <c r="GR87" s="66"/>
      <c r="GS87" s="66"/>
      <c r="GT87" s="66"/>
      <c r="GU87" s="66"/>
      <c r="GV87" s="66"/>
      <c r="GW87" s="66"/>
      <c r="GX87" s="66"/>
      <c r="GY87" s="66"/>
      <c r="GZ87" s="66"/>
      <c r="HA87" s="66"/>
      <c r="HB87" s="66"/>
      <c r="HC87" s="66"/>
      <c r="HD87" s="66"/>
      <c r="HE87" s="66"/>
      <c r="HF87" s="66"/>
      <c r="HG87" s="66"/>
      <c r="HH87" s="66"/>
      <c r="HI87" s="66"/>
      <c r="HJ87" s="66"/>
      <c r="HK87" s="66"/>
      <c r="HL87" s="66"/>
      <c r="HM87" s="66"/>
      <c r="HN87" s="66"/>
      <c r="HO87" s="66"/>
      <c r="HP87" s="66"/>
      <c r="HQ87" s="66"/>
      <c r="HR87" s="66"/>
      <c r="HS87" s="66"/>
      <c r="HT87" s="66"/>
      <c r="HU87" s="66"/>
      <c r="HV87" s="66"/>
      <c r="HW87" s="66"/>
      <c r="HX87" s="66"/>
      <c r="HY87" s="66"/>
      <c r="HZ87" s="66"/>
      <c r="IA87" s="66"/>
      <c r="IB87" s="66"/>
      <c r="IC87" s="66"/>
      <c r="ID87" s="66"/>
      <c r="IE87" s="66"/>
      <c r="IF87" s="66"/>
      <c r="IG87" s="66"/>
      <c r="IH87" s="66"/>
      <c r="II87" s="66"/>
      <c r="IJ87" s="66"/>
      <c r="IK87" s="66"/>
      <c r="IL87" s="66"/>
      <c r="IM87" s="66"/>
      <c r="IN87" s="66"/>
      <c r="IO87" s="66"/>
      <c r="IP87" s="66"/>
      <c r="IQ87" s="66"/>
      <c r="IR87" s="66"/>
      <c r="IS87" s="66"/>
      <c r="IT87" s="66"/>
      <c r="IU87" s="66"/>
      <c r="IV87" s="66"/>
      <c r="IW87" s="66"/>
      <c r="IX87" s="66"/>
      <c r="IY87" s="66"/>
      <c r="IZ87" s="66"/>
      <c r="JA87" s="66"/>
      <c r="JB87" s="66"/>
      <c r="JC87" s="66"/>
      <c r="JD87" s="66"/>
      <c r="JE87" s="66"/>
      <c r="JF87" s="66"/>
      <c r="JG87" s="66"/>
      <c r="JH87" s="66"/>
      <c r="JI87" s="66"/>
      <c r="JJ87" s="66"/>
      <c r="JK87" s="66"/>
      <c r="JL87" s="66"/>
      <c r="JM87" s="66"/>
      <c r="JN87" s="66"/>
      <c r="JO87" s="66"/>
      <c r="JP87" s="66"/>
      <c r="JQ87" s="66"/>
      <c r="JR87" s="66"/>
      <c r="JS87" s="66"/>
      <c r="JT87" s="66"/>
      <c r="JU87" s="66"/>
      <c r="JV87" s="66"/>
      <c r="JW87" s="66"/>
      <c r="JX87" s="66"/>
      <c r="JY87" s="66"/>
      <c r="JZ87" s="66"/>
      <c r="KA87" s="66"/>
      <c r="KB87" s="66"/>
      <c r="KC87" s="66"/>
      <c r="KD87" s="66"/>
      <c r="KE87" s="66"/>
      <c r="KF87" s="66"/>
      <c r="KG87" s="66"/>
      <c r="KH87" s="66"/>
      <c r="KI87" s="66"/>
      <c r="KJ87" s="66"/>
      <c r="KK87" s="66"/>
      <c r="KL87" s="66"/>
      <c r="KM87" s="66"/>
      <c r="KN87" s="66"/>
      <c r="KO87" s="66"/>
      <c r="KP87" s="66"/>
      <c r="KQ87" s="66"/>
      <c r="KR87" s="66"/>
      <c r="KS87" s="66"/>
      <c r="KT87" s="66"/>
      <c r="KU87" s="66"/>
      <c r="KV87" s="66"/>
      <c r="KW87" s="66"/>
      <c r="KX87" s="66"/>
      <c r="KY87" s="66"/>
      <c r="KZ87" s="66"/>
      <c r="LA87" s="66"/>
      <c r="LB87" s="66"/>
      <c r="LC87" s="66"/>
      <c r="LD87" s="66"/>
      <c r="LE87" s="66"/>
      <c r="LF87" s="66"/>
      <c r="LG87" s="66"/>
      <c r="LH87" s="66"/>
      <c r="LI87" s="66"/>
      <c r="LJ87" s="66"/>
      <c r="LK87" s="66"/>
      <c r="LL87" s="66"/>
      <c r="LM87" s="66"/>
      <c r="LN87" s="66"/>
      <c r="LO87" s="66"/>
      <c r="LP87" s="66"/>
      <c r="LQ87" s="66"/>
      <c r="LR87" s="66"/>
      <c r="LS87" s="66"/>
      <c r="LT87" s="66"/>
      <c r="LU87" s="66"/>
      <c r="LV87" s="66"/>
      <c r="LW87" s="66"/>
      <c r="LX87" s="66"/>
      <c r="LY87" s="66"/>
      <c r="LZ87" s="66"/>
      <c r="MA87" s="66"/>
      <c r="MB87" s="66"/>
      <c r="MC87" s="66"/>
      <c r="MD87" s="66"/>
      <c r="ME87" s="66"/>
      <c r="MF87" s="66"/>
      <c r="MG87" s="66"/>
      <c r="MH87" s="66"/>
      <c r="MI87" s="66"/>
      <c r="MJ87" s="66"/>
      <c r="MK87" s="66"/>
      <c r="ML87" s="66"/>
      <c r="MM87" s="66"/>
      <c r="MN87" s="66"/>
      <c r="MO87" s="66"/>
      <c r="MP87" s="66"/>
      <c r="MQ87" s="66"/>
    </row>
    <row r="88" s="1" customFormat="1" customHeight="1" outlineLevel="1" spans="1:355">
      <c r="A88" s="2"/>
      <c r="B88" s="82">
        <v>3.1</v>
      </c>
      <c r="C88" s="83" t="s">
        <v>167</v>
      </c>
      <c r="D88" s="84">
        <v>0</v>
      </c>
      <c r="E88" s="36">
        <v>45383</v>
      </c>
      <c r="F88" s="85" t="s">
        <v>48</v>
      </c>
      <c r="G88" s="85">
        <v>0</v>
      </c>
      <c r="H88" s="85"/>
      <c r="I88" s="93">
        <v>1</v>
      </c>
      <c r="J88" s="94">
        <v>45383</v>
      </c>
      <c r="K88" s="94">
        <v>45412</v>
      </c>
      <c r="L88" s="85"/>
      <c r="M88" s="65"/>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CT88" s="66"/>
      <c r="CU88" s="66"/>
      <c r="CV88" s="66"/>
      <c r="CW88" s="66"/>
      <c r="CX88" s="66"/>
      <c r="CY88" s="66"/>
      <c r="CZ88" s="66"/>
      <c r="DA88" s="66"/>
      <c r="DB88" s="66"/>
      <c r="DC88" s="66"/>
      <c r="DD88" s="66"/>
      <c r="DE88" s="66"/>
      <c r="DF88" s="66"/>
      <c r="DG88" s="66"/>
      <c r="DH88" s="66"/>
      <c r="DI88" s="66"/>
      <c r="DJ88" s="66"/>
      <c r="DK88" s="66"/>
      <c r="DL88" s="66"/>
      <c r="DM88" s="66"/>
      <c r="DN88" s="66"/>
      <c r="DO88" s="66"/>
      <c r="DP88" s="66"/>
      <c r="DQ88" s="66"/>
      <c r="DR88" s="66"/>
      <c r="DS88" s="66"/>
      <c r="DT88" s="66"/>
      <c r="DU88" s="66"/>
      <c r="DV88" s="66"/>
      <c r="DW88" s="66"/>
      <c r="DX88" s="66"/>
      <c r="DY88" s="66"/>
      <c r="DZ88" s="66"/>
      <c r="EA88" s="66"/>
      <c r="EB88" s="66"/>
      <c r="EC88" s="66"/>
      <c r="ED88" s="66"/>
      <c r="EE88" s="66"/>
      <c r="EF88" s="66"/>
      <c r="EG88" s="66"/>
      <c r="EH88" s="66"/>
      <c r="EI88" s="66"/>
      <c r="EJ88" s="66"/>
      <c r="EK88" s="66"/>
      <c r="EL88" s="66"/>
      <c r="EM88" s="66"/>
      <c r="EN88" s="66"/>
      <c r="EO88" s="66"/>
      <c r="EP88" s="66"/>
      <c r="EQ88" s="66"/>
      <c r="ER88" s="66"/>
      <c r="ES88" s="66"/>
      <c r="ET88" s="66"/>
      <c r="EU88" s="66"/>
      <c r="EV88" s="66"/>
      <c r="EW88" s="66"/>
      <c r="EX88" s="66"/>
      <c r="EY88" s="66"/>
      <c r="EZ88" s="66"/>
      <c r="FA88" s="66"/>
      <c r="FB88" s="66"/>
      <c r="FC88" s="66"/>
      <c r="FD88" s="66"/>
      <c r="FE88" s="66"/>
      <c r="FF88" s="66"/>
      <c r="FG88" s="66"/>
      <c r="FH88" s="66"/>
      <c r="FI88" s="66"/>
      <c r="FJ88" s="66"/>
      <c r="FK88" s="66"/>
      <c r="FL88" s="66"/>
      <c r="FM88" s="66"/>
      <c r="FN88" s="66"/>
      <c r="FO88" s="66"/>
      <c r="FP88" s="66"/>
      <c r="FQ88" s="66"/>
      <c r="FR88" s="66"/>
      <c r="FS88" s="66"/>
      <c r="FT88" s="66"/>
      <c r="FU88" s="66"/>
      <c r="FV88" s="66"/>
      <c r="FW88" s="66"/>
      <c r="FX88" s="66"/>
      <c r="FY88" s="66"/>
      <c r="FZ88" s="66"/>
      <c r="GA88" s="66"/>
      <c r="GB88" s="66"/>
      <c r="GC88" s="66"/>
      <c r="GD88" s="66"/>
      <c r="GE88" s="66"/>
      <c r="GF88" s="66"/>
      <c r="GG88" s="66"/>
      <c r="GH88" s="66"/>
      <c r="GI88" s="66"/>
      <c r="GJ88" s="66"/>
      <c r="GK88" s="66"/>
      <c r="GL88" s="66"/>
      <c r="GM88" s="66"/>
      <c r="GN88" s="66"/>
      <c r="GO88" s="66"/>
      <c r="GP88" s="66"/>
      <c r="GQ88" s="66"/>
      <c r="GR88" s="66"/>
      <c r="GS88" s="66"/>
      <c r="GT88" s="66"/>
      <c r="GU88" s="66"/>
      <c r="GV88" s="66"/>
      <c r="GW88" s="66"/>
      <c r="GX88" s="66"/>
      <c r="GY88" s="66"/>
      <c r="GZ88" s="66"/>
      <c r="HA88" s="66"/>
      <c r="HB88" s="66"/>
      <c r="HC88" s="66"/>
      <c r="HD88" s="66"/>
      <c r="HE88" s="66"/>
      <c r="HF88" s="66"/>
      <c r="HG88" s="66"/>
      <c r="HH88" s="66"/>
      <c r="HI88" s="66"/>
      <c r="HJ88" s="66"/>
      <c r="HK88" s="66"/>
      <c r="HL88" s="66"/>
      <c r="HM88" s="66"/>
      <c r="HN88" s="66"/>
      <c r="HO88" s="66"/>
      <c r="HP88" s="66"/>
      <c r="HQ88" s="66"/>
      <c r="HR88" s="66"/>
      <c r="HS88" s="66"/>
      <c r="HT88" s="66"/>
      <c r="HU88" s="66"/>
      <c r="HV88" s="66"/>
      <c r="HW88" s="66"/>
      <c r="HX88" s="66"/>
      <c r="HY88" s="66"/>
      <c r="HZ88" s="66"/>
      <c r="IA88" s="66"/>
      <c r="IB88" s="66"/>
      <c r="IC88" s="66"/>
      <c r="ID88" s="66"/>
      <c r="IE88" s="66"/>
      <c r="IF88" s="66"/>
      <c r="IG88" s="66"/>
      <c r="IH88" s="66"/>
      <c r="II88" s="66"/>
      <c r="IJ88" s="66"/>
      <c r="IK88" s="66"/>
      <c r="IL88" s="66"/>
      <c r="IM88" s="66"/>
      <c r="IN88" s="66"/>
      <c r="IO88" s="66"/>
      <c r="IP88" s="66"/>
      <c r="IQ88" s="66"/>
      <c r="IR88" s="66"/>
      <c r="IS88" s="66"/>
      <c r="IT88" s="66"/>
      <c r="IU88" s="66"/>
      <c r="IV88" s="66"/>
      <c r="IW88" s="66"/>
      <c r="IX88" s="66"/>
      <c r="IY88" s="66"/>
      <c r="IZ88" s="66"/>
      <c r="JA88" s="66"/>
      <c r="JB88" s="66"/>
      <c r="JC88" s="66"/>
      <c r="JD88" s="66"/>
      <c r="JE88" s="66"/>
      <c r="JF88" s="66"/>
      <c r="JG88" s="66"/>
      <c r="JH88" s="66"/>
      <c r="JI88" s="66"/>
      <c r="JJ88" s="66"/>
      <c r="JK88" s="66"/>
      <c r="JL88" s="66"/>
      <c r="JM88" s="66"/>
      <c r="JN88" s="66"/>
      <c r="JO88" s="66"/>
      <c r="JP88" s="66"/>
      <c r="JQ88" s="66"/>
      <c r="JR88" s="66"/>
      <c r="JS88" s="66"/>
      <c r="JT88" s="66"/>
      <c r="JU88" s="66"/>
      <c r="JV88" s="66"/>
      <c r="JW88" s="66"/>
      <c r="JX88" s="66"/>
      <c r="JY88" s="66"/>
      <c r="JZ88" s="66"/>
      <c r="KA88" s="66"/>
      <c r="KB88" s="66"/>
      <c r="KC88" s="66"/>
      <c r="KD88" s="66"/>
      <c r="KE88" s="66"/>
      <c r="KF88" s="66"/>
      <c r="KG88" s="66"/>
      <c r="KH88" s="66"/>
      <c r="KI88" s="66"/>
      <c r="KJ88" s="66"/>
      <c r="KK88" s="66"/>
      <c r="KL88" s="66"/>
      <c r="KM88" s="66"/>
      <c r="KN88" s="66"/>
      <c r="KO88" s="66"/>
      <c r="KP88" s="66"/>
      <c r="KQ88" s="66"/>
      <c r="KR88" s="66"/>
      <c r="KS88" s="66"/>
      <c r="KT88" s="66"/>
      <c r="KU88" s="66"/>
      <c r="KV88" s="66"/>
      <c r="KW88" s="66"/>
      <c r="KX88" s="66"/>
      <c r="KY88" s="66"/>
      <c r="KZ88" s="66"/>
      <c r="LA88" s="66"/>
      <c r="LB88" s="66"/>
      <c r="LC88" s="66"/>
      <c r="LD88" s="66"/>
      <c r="LE88" s="66"/>
      <c r="LF88" s="66"/>
      <c r="LG88" s="66"/>
      <c r="LH88" s="66"/>
      <c r="LI88" s="66"/>
      <c r="LJ88" s="66"/>
      <c r="LK88" s="66"/>
      <c r="LL88" s="66"/>
      <c r="LM88" s="66"/>
      <c r="LN88" s="66"/>
      <c r="LO88" s="66"/>
      <c r="LP88" s="66"/>
      <c r="LQ88" s="66"/>
      <c r="LR88" s="66"/>
      <c r="LS88" s="66"/>
      <c r="LT88" s="66"/>
      <c r="LU88" s="66"/>
      <c r="LV88" s="66"/>
      <c r="LW88" s="66"/>
      <c r="LX88" s="66"/>
      <c r="LY88" s="66"/>
      <c r="LZ88" s="66"/>
      <c r="MA88" s="66"/>
      <c r="MB88" s="66"/>
      <c r="MC88" s="66"/>
      <c r="MD88" s="66"/>
      <c r="ME88" s="66"/>
      <c r="MF88" s="66"/>
      <c r="MG88" s="66"/>
      <c r="MH88" s="66"/>
      <c r="MI88" s="66"/>
      <c r="MJ88" s="66"/>
      <c r="MK88" s="66"/>
      <c r="ML88" s="66"/>
      <c r="MM88" s="66"/>
      <c r="MN88" s="66"/>
      <c r="MO88" s="66"/>
      <c r="MP88" s="66"/>
      <c r="MQ88" s="66"/>
    </row>
    <row r="89" s="1" customFormat="1" customHeight="1" outlineLevel="2" spans="1:355">
      <c r="A89" s="2"/>
      <c r="B89" s="82" t="s">
        <v>168</v>
      </c>
      <c r="C89" s="82" t="s">
        <v>169</v>
      </c>
      <c r="D89" s="84">
        <v>0</v>
      </c>
      <c r="E89" s="36">
        <v>45383</v>
      </c>
      <c r="F89" s="85" t="s">
        <v>48</v>
      </c>
      <c r="G89" s="85">
        <v>0</v>
      </c>
      <c r="H89" s="85"/>
      <c r="I89" s="93">
        <v>1</v>
      </c>
      <c r="J89" s="94">
        <v>45365</v>
      </c>
      <c r="K89" s="94">
        <v>45365</v>
      </c>
      <c r="L89" s="85">
        <v>0</v>
      </c>
      <c r="M89" s="65"/>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CT89" s="66"/>
      <c r="CU89" s="66"/>
      <c r="CV89" s="66"/>
      <c r="CW89" s="66"/>
      <c r="CX89" s="66"/>
      <c r="CY89" s="66"/>
      <c r="CZ89" s="66"/>
      <c r="DA89" s="66"/>
      <c r="DB89" s="66"/>
      <c r="DC89" s="66"/>
      <c r="DD89" s="66"/>
      <c r="DE89" s="66"/>
      <c r="DF89" s="66"/>
      <c r="DG89" s="66"/>
      <c r="DH89" s="66"/>
      <c r="DI89" s="66"/>
      <c r="DJ89" s="66"/>
      <c r="DK89" s="66"/>
      <c r="DL89" s="66"/>
      <c r="DM89" s="66"/>
      <c r="DN89" s="66"/>
      <c r="DO89" s="66"/>
      <c r="DP89" s="66"/>
      <c r="DQ89" s="66"/>
      <c r="DR89" s="66"/>
      <c r="DS89" s="66"/>
      <c r="DT89" s="66"/>
      <c r="DU89" s="66"/>
      <c r="DV89" s="66"/>
      <c r="DW89" s="66"/>
      <c r="DX89" s="66"/>
      <c r="DY89" s="66"/>
      <c r="DZ89" s="66"/>
      <c r="EA89" s="66"/>
      <c r="EB89" s="66"/>
      <c r="EC89" s="66"/>
      <c r="ED89" s="66"/>
      <c r="EE89" s="66"/>
      <c r="EF89" s="66"/>
      <c r="EG89" s="66"/>
      <c r="EH89" s="66"/>
      <c r="EI89" s="66"/>
      <c r="EJ89" s="66"/>
      <c r="EK89" s="66"/>
      <c r="EL89" s="66"/>
      <c r="EM89" s="66"/>
      <c r="EN89" s="66"/>
      <c r="EO89" s="66"/>
      <c r="EP89" s="66"/>
      <c r="EQ89" s="66"/>
      <c r="ER89" s="66"/>
      <c r="ES89" s="66"/>
      <c r="ET89" s="66"/>
      <c r="EU89" s="66"/>
      <c r="EV89" s="66"/>
      <c r="EW89" s="66"/>
      <c r="EX89" s="66"/>
      <c r="EY89" s="66"/>
      <c r="EZ89" s="66"/>
      <c r="FA89" s="66"/>
      <c r="FB89" s="66"/>
      <c r="FC89" s="66"/>
      <c r="FD89" s="66"/>
      <c r="FE89" s="66"/>
      <c r="FF89" s="66"/>
      <c r="FG89" s="66"/>
      <c r="FH89" s="66"/>
      <c r="FI89" s="66"/>
      <c r="FJ89" s="66"/>
      <c r="FK89" s="66"/>
      <c r="FL89" s="66"/>
      <c r="FM89" s="66"/>
      <c r="FN89" s="66"/>
      <c r="FO89" s="66"/>
      <c r="FP89" s="66"/>
      <c r="FQ89" s="66"/>
      <c r="FR89" s="66"/>
      <c r="FS89" s="66"/>
      <c r="FT89" s="66"/>
      <c r="FU89" s="66"/>
      <c r="FV89" s="66"/>
      <c r="FW89" s="66"/>
      <c r="FX89" s="66"/>
      <c r="FY89" s="66"/>
      <c r="FZ89" s="66"/>
      <c r="GA89" s="66"/>
      <c r="GB89" s="66"/>
      <c r="GC89" s="66"/>
      <c r="GD89" s="66"/>
      <c r="GE89" s="66"/>
      <c r="GF89" s="66"/>
      <c r="GG89" s="66"/>
      <c r="GH89" s="66"/>
      <c r="GI89" s="66"/>
      <c r="GJ89" s="66"/>
      <c r="GK89" s="66"/>
      <c r="GL89" s="66"/>
      <c r="GM89" s="66"/>
      <c r="GN89" s="66"/>
      <c r="GO89" s="66"/>
      <c r="GP89" s="66"/>
      <c r="GQ89" s="66"/>
      <c r="GR89" s="66"/>
      <c r="GS89" s="66"/>
      <c r="GT89" s="66"/>
      <c r="GU89" s="66"/>
      <c r="GV89" s="66"/>
      <c r="GW89" s="66"/>
      <c r="GX89" s="66"/>
      <c r="GY89" s="66"/>
      <c r="GZ89" s="66"/>
      <c r="HA89" s="66"/>
      <c r="HB89" s="66"/>
      <c r="HC89" s="66"/>
      <c r="HD89" s="66"/>
      <c r="HE89" s="66"/>
      <c r="HF89" s="66"/>
      <c r="HG89" s="66"/>
      <c r="HH89" s="66"/>
      <c r="HI89" s="66"/>
      <c r="HJ89" s="66"/>
      <c r="HK89" s="66"/>
      <c r="HL89" s="66"/>
      <c r="HM89" s="66"/>
      <c r="HN89" s="66"/>
      <c r="HO89" s="66"/>
      <c r="HP89" s="66"/>
      <c r="HQ89" s="66"/>
      <c r="HR89" s="66"/>
      <c r="HS89" s="66"/>
      <c r="HT89" s="66"/>
      <c r="HU89" s="66"/>
      <c r="HV89" s="66"/>
      <c r="HW89" s="66"/>
      <c r="HX89" s="66"/>
      <c r="HY89" s="66"/>
      <c r="HZ89" s="66"/>
      <c r="IA89" s="66"/>
      <c r="IB89" s="66"/>
      <c r="IC89" s="66"/>
      <c r="ID89" s="66"/>
      <c r="IE89" s="66"/>
      <c r="IF89" s="66"/>
      <c r="IG89" s="66"/>
      <c r="IH89" s="66"/>
      <c r="II89" s="66"/>
      <c r="IJ89" s="66"/>
      <c r="IK89" s="66"/>
      <c r="IL89" s="66"/>
      <c r="IM89" s="66"/>
      <c r="IN89" s="66"/>
      <c r="IO89" s="66"/>
      <c r="IP89" s="66"/>
      <c r="IQ89" s="66"/>
      <c r="IR89" s="66"/>
      <c r="IS89" s="66"/>
      <c r="IT89" s="66"/>
      <c r="IU89" s="66"/>
      <c r="IV89" s="66"/>
      <c r="IW89" s="66"/>
      <c r="IX89" s="66"/>
      <c r="IY89" s="66"/>
      <c r="IZ89" s="66"/>
      <c r="JA89" s="66"/>
      <c r="JB89" s="66"/>
      <c r="JC89" s="66"/>
      <c r="JD89" s="66"/>
      <c r="JE89" s="66"/>
      <c r="JF89" s="66"/>
      <c r="JG89" s="66"/>
      <c r="JH89" s="66"/>
      <c r="JI89" s="66"/>
      <c r="JJ89" s="66"/>
      <c r="JK89" s="66"/>
      <c r="JL89" s="66"/>
      <c r="JM89" s="66"/>
      <c r="JN89" s="66"/>
      <c r="JO89" s="66"/>
      <c r="JP89" s="66"/>
      <c r="JQ89" s="66"/>
      <c r="JR89" s="66"/>
      <c r="JS89" s="66"/>
      <c r="JT89" s="66"/>
      <c r="JU89" s="66"/>
      <c r="JV89" s="66"/>
      <c r="JW89" s="66"/>
      <c r="JX89" s="66"/>
      <c r="JY89" s="66"/>
      <c r="JZ89" s="66"/>
      <c r="KA89" s="66"/>
      <c r="KB89" s="66"/>
      <c r="KC89" s="66"/>
      <c r="KD89" s="66"/>
      <c r="KE89" s="66"/>
      <c r="KF89" s="66"/>
      <c r="KG89" s="66"/>
      <c r="KH89" s="66"/>
      <c r="KI89" s="66"/>
      <c r="KJ89" s="66"/>
      <c r="KK89" s="66"/>
      <c r="KL89" s="66"/>
      <c r="KM89" s="66"/>
      <c r="KN89" s="66"/>
      <c r="KO89" s="66"/>
      <c r="KP89" s="66"/>
      <c r="KQ89" s="66"/>
      <c r="KR89" s="66"/>
      <c r="KS89" s="66"/>
      <c r="KT89" s="66"/>
      <c r="KU89" s="66"/>
      <c r="KV89" s="66"/>
      <c r="KW89" s="66"/>
      <c r="KX89" s="66"/>
      <c r="KY89" s="66"/>
      <c r="KZ89" s="66"/>
      <c r="LA89" s="66"/>
      <c r="LB89" s="66"/>
      <c r="LC89" s="66"/>
      <c r="LD89" s="66"/>
      <c r="LE89" s="66"/>
      <c r="LF89" s="66"/>
      <c r="LG89" s="66"/>
      <c r="LH89" s="66"/>
      <c r="LI89" s="66"/>
      <c r="LJ89" s="66"/>
      <c r="LK89" s="66"/>
      <c r="LL89" s="66"/>
      <c r="LM89" s="66"/>
      <c r="LN89" s="66"/>
      <c r="LO89" s="66"/>
      <c r="LP89" s="66"/>
      <c r="LQ89" s="66"/>
      <c r="LR89" s="66"/>
      <c r="LS89" s="66"/>
      <c r="LT89" s="66"/>
      <c r="LU89" s="66"/>
      <c r="LV89" s="66"/>
      <c r="LW89" s="66"/>
      <c r="LX89" s="66"/>
      <c r="LY89" s="66"/>
      <c r="LZ89" s="66"/>
      <c r="MA89" s="66"/>
      <c r="MB89" s="66"/>
      <c r="MC89" s="66"/>
      <c r="MD89" s="66"/>
      <c r="ME89" s="66"/>
      <c r="MF89" s="66"/>
      <c r="MG89" s="66"/>
      <c r="MH89" s="66"/>
      <c r="MI89" s="66"/>
      <c r="MJ89" s="66"/>
      <c r="MK89" s="66"/>
      <c r="ML89" s="66"/>
      <c r="MM89" s="66"/>
      <c r="MN89" s="66"/>
      <c r="MO89" s="66"/>
      <c r="MP89" s="66"/>
      <c r="MQ89" s="66"/>
    </row>
    <row r="90" s="1" customFormat="1" customHeight="1" outlineLevel="2" spans="1:355">
      <c r="A90" s="2"/>
      <c r="B90" s="82" t="s">
        <v>170</v>
      </c>
      <c r="C90" s="82" t="s">
        <v>171</v>
      </c>
      <c r="D90" s="84">
        <v>0</v>
      </c>
      <c r="E90" s="36">
        <v>45383</v>
      </c>
      <c r="F90" s="85" t="s">
        <v>48</v>
      </c>
      <c r="G90" s="85">
        <v>0</v>
      </c>
      <c r="H90" s="85"/>
      <c r="I90" s="93">
        <v>1</v>
      </c>
      <c r="J90" s="94">
        <v>45365</v>
      </c>
      <c r="K90" s="94">
        <v>45365</v>
      </c>
      <c r="L90" s="85">
        <v>0</v>
      </c>
      <c r="M90" s="65"/>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c r="EI90" s="66"/>
      <c r="EJ90" s="66"/>
      <c r="EK90" s="66"/>
      <c r="EL90" s="66"/>
      <c r="EM90" s="66"/>
      <c r="EN90" s="66"/>
      <c r="EO90" s="66"/>
      <c r="EP90" s="66"/>
      <c r="EQ90" s="66"/>
      <c r="ER90" s="66"/>
      <c r="ES90" s="66"/>
      <c r="ET90" s="66"/>
      <c r="EU90" s="66"/>
      <c r="EV90" s="66"/>
      <c r="EW90" s="66"/>
      <c r="EX90" s="66"/>
      <c r="EY90" s="66"/>
      <c r="EZ90" s="66"/>
      <c r="FA90" s="66"/>
      <c r="FB90" s="66"/>
      <c r="FC90" s="66"/>
      <c r="FD90" s="66"/>
      <c r="FE90" s="66"/>
      <c r="FF90" s="66"/>
      <c r="FG90" s="66"/>
      <c r="FH90" s="66"/>
      <c r="FI90" s="66"/>
      <c r="FJ90" s="66"/>
      <c r="FK90" s="66"/>
      <c r="FL90" s="66"/>
      <c r="FM90" s="66"/>
      <c r="FN90" s="66"/>
      <c r="FO90" s="66"/>
      <c r="FP90" s="66"/>
      <c r="FQ90" s="66"/>
      <c r="FR90" s="66"/>
      <c r="FS90" s="66"/>
      <c r="FT90" s="66"/>
      <c r="FU90" s="66"/>
      <c r="FV90" s="66"/>
      <c r="FW90" s="66"/>
      <c r="FX90" s="66"/>
      <c r="FY90" s="66"/>
      <c r="FZ90" s="66"/>
      <c r="GA90" s="66"/>
      <c r="GB90" s="66"/>
      <c r="GC90" s="66"/>
      <c r="GD90" s="66"/>
      <c r="GE90" s="66"/>
      <c r="GF90" s="66"/>
      <c r="GG90" s="66"/>
      <c r="GH90" s="66"/>
      <c r="GI90" s="66"/>
      <c r="GJ90" s="66"/>
      <c r="GK90" s="66"/>
      <c r="GL90" s="66"/>
      <c r="GM90" s="66"/>
      <c r="GN90" s="66"/>
      <c r="GO90" s="66"/>
      <c r="GP90" s="66"/>
      <c r="GQ90" s="66"/>
      <c r="GR90" s="66"/>
      <c r="GS90" s="66"/>
      <c r="GT90" s="66"/>
      <c r="GU90" s="66"/>
      <c r="GV90" s="66"/>
      <c r="GW90" s="66"/>
      <c r="GX90" s="66"/>
      <c r="GY90" s="66"/>
      <c r="GZ90" s="66"/>
      <c r="HA90" s="66"/>
      <c r="HB90" s="66"/>
      <c r="HC90" s="66"/>
      <c r="HD90" s="66"/>
      <c r="HE90" s="66"/>
      <c r="HF90" s="66"/>
      <c r="HG90" s="66"/>
      <c r="HH90" s="66"/>
      <c r="HI90" s="66"/>
      <c r="HJ90" s="66"/>
      <c r="HK90" s="66"/>
      <c r="HL90" s="66"/>
      <c r="HM90" s="66"/>
      <c r="HN90" s="66"/>
      <c r="HO90" s="66"/>
      <c r="HP90" s="66"/>
      <c r="HQ90" s="66"/>
      <c r="HR90" s="66"/>
      <c r="HS90" s="66"/>
      <c r="HT90" s="66"/>
      <c r="HU90" s="66"/>
      <c r="HV90" s="66"/>
      <c r="HW90" s="66"/>
      <c r="HX90" s="66"/>
      <c r="HY90" s="66"/>
      <c r="HZ90" s="66"/>
      <c r="IA90" s="66"/>
      <c r="IB90" s="66"/>
      <c r="IC90" s="66"/>
      <c r="ID90" s="66"/>
      <c r="IE90" s="66"/>
      <c r="IF90" s="66"/>
      <c r="IG90" s="66"/>
      <c r="IH90" s="66"/>
      <c r="II90" s="66"/>
      <c r="IJ90" s="66"/>
      <c r="IK90" s="66"/>
      <c r="IL90" s="66"/>
      <c r="IM90" s="66"/>
      <c r="IN90" s="66"/>
      <c r="IO90" s="66"/>
      <c r="IP90" s="66"/>
      <c r="IQ90" s="66"/>
      <c r="IR90" s="66"/>
      <c r="IS90" s="66"/>
      <c r="IT90" s="66"/>
      <c r="IU90" s="66"/>
      <c r="IV90" s="66"/>
      <c r="IW90" s="66"/>
      <c r="IX90" s="66"/>
      <c r="IY90" s="66"/>
      <c r="IZ90" s="66"/>
      <c r="JA90" s="66"/>
      <c r="JB90" s="66"/>
      <c r="JC90" s="66"/>
      <c r="JD90" s="66"/>
      <c r="JE90" s="66"/>
      <c r="JF90" s="66"/>
      <c r="JG90" s="66"/>
      <c r="JH90" s="66"/>
      <c r="JI90" s="66"/>
      <c r="JJ90" s="66"/>
      <c r="JK90" s="66"/>
      <c r="JL90" s="66"/>
      <c r="JM90" s="66"/>
      <c r="JN90" s="66"/>
      <c r="JO90" s="66"/>
      <c r="JP90" s="66"/>
      <c r="JQ90" s="66"/>
      <c r="JR90" s="66"/>
      <c r="JS90" s="66"/>
      <c r="JT90" s="66"/>
      <c r="JU90" s="66"/>
      <c r="JV90" s="66"/>
      <c r="JW90" s="66"/>
      <c r="JX90" s="66"/>
      <c r="JY90" s="66"/>
      <c r="JZ90" s="66"/>
      <c r="KA90" s="66"/>
      <c r="KB90" s="66"/>
      <c r="KC90" s="66"/>
      <c r="KD90" s="66"/>
      <c r="KE90" s="66"/>
      <c r="KF90" s="66"/>
      <c r="KG90" s="66"/>
      <c r="KH90" s="66"/>
      <c r="KI90" s="66"/>
      <c r="KJ90" s="66"/>
      <c r="KK90" s="66"/>
      <c r="KL90" s="66"/>
      <c r="KM90" s="66"/>
      <c r="KN90" s="66"/>
      <c r="KO90" s="66"/>
      <c r="KP90" s="66"/>
      <c r="KQ90" s="66"/>
      <c r="KR90" s="66"/>
      <c r="KS90" s="66"/>
      <c r="KT90" s="66"/>
      <c r="KU90" s="66"/>
      <c r="KV90" s="66"/>
      <c r="KW90" s="66"/>
      <c r="KX90" s="66"/>
      <c r="KY90" s="66"/>
      <c r="KZ90" s="66"/>
      <c r="LA90" s="66"/>
      <c r="LB90" s="66"/>
      <c r="LC90" s="66"/>
      <c r="LD90" s="66"/>
      <c r="LE90" s="66"/>
      <c r="LF90" s="66"/>
      <c r="LG90" s="66"/>
      <c r="LH90" s="66"/>
      <c r="LI90" s="66"/>
      <c r="LJ90" s="66"/>
      <c r="LK90" s="66"/>
      <c r="LL90" s="66"/>
      <c r="LM90" s="66"/>
      <c r="LN90" s="66"/>
      <c r="LO90" s="66"/>
      <c r="LP90" s="66"/>
      <c r="LQ90" s="66"/>
      <c r="LR90" s="66"/>
      <c r="LS90" s="66"/>
      <c r="LT90" s="66"/>
      <c r="LU90" s="66"/>
      <c r="LV90" s="66"/>
      <c r="LW90" s="66"/>
      <c r="LX90" s="66"/>
      <c r="LY90" s="66"/>
      <c r="LZ90" s="66"/>
      <c r="MA90" s="66"/>
      <c r="MB90" s="66"/>
      <c r="MC90" s="66"/>
      <c r="MD90" s="66"/>
      <c r="ME90" s="66"/>
      <c r="MF90" s="66"/>
      <c r="MG90" s="66"/>
      <c r="MH90" s="66"/>
      <c r="MI90" s="66"/>
      <c r="MJ90" s="66"/>
      <c r="MK90" s="66"/>
      <c r="ML90" s="66"/>
      <c r="MM90" s="66"/>
      <c r="MN90" s="66"/>
      <c r="MO90" s="66"/>
      <c r="MP90" s="66"/>
      <c r="MQ90" s="66"/>
    </row>
    <row r="91" s="1" customFormat="1" customHeight="1" outlineLevel="2" spans="1:355">
      <c r="A91" s="2"/>
      <c r="B91" s="82" t="s">
        <v>172</v>
      </c>
      <c r="C91" s="82" t="s">
        <v>173</v>
      </c>
      <c r="D91" s="84">
        <v>0</v>
      </c>
      <c r="E91" s="36">
        <v>45383</v>
      </c>
      <c r="F91" s="85" t="s">
        <v>35</v>
      </c>
      <c r="G91" s="85">
        <v>0</v>
      </c>
      <c r="H91" s="85"/>
      <c r="I91" s="93">
        <v>1</v>
      </c>
      <c r="J91" s="94">
        <v>45366</v>
      </c>
      <c r="K91" s="94">
        <v>45366</v>
      </c>
      <c r="L91" s="85">
        <v>0</v>
      </c>
      <c r="M91" s="65"/>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CT91" s="66"/>
      <c r="CU91" s="66"/>
      <c r="CV91" s="66"/>
      <c r="CW91" s="66"/>
      <c r="CX91" s="66"/>
      <c r="CY91" s="66"/>
      <c r="CZ91" s="66"/>
      <c r="DA91" s="66"/>
      <c r="DB91" s="66"/>
      <c r="DC91" s="66"/>
      <c r="DD91" s="66"/>
      <c r="DE91" s="66"/>
      <c r="DF91" s="66"/>
      <c r="DG91" s="66"/>
      <c r="DH91" s="66"/>
      <c r="DI91" s="66"/>
      <c r="DJ91" s="66"/>
      <c r="DK91" s="66"/>
      <c r="DL91" s="66"/>
      <c r="DM91" s="66"/>
      <c r="DN91" s="66"/>
      <c r="DO91" s="66"/>
      <c r="DP91" s="66"/>
      <c r="DQ91" s="66"/>
      <c r="DR91" s="66"/>
      <c r="DS91" s="66"/>
      <c r="DT91" s="66"/>
      <c r="DU91" s="66"/>
      <c r="DV91" s="66"/>
      <c r="DW91" s="66"/>
      <c r="DX91" s="66"/>
      <c r="DY91" s="66"/>
      <c r="DZ91" s="66"/>
      <c r="EA91" s="66"/>
      <c r="EB91" s="66"/>
      <c r="EC91" s="66"/>
      <c r="ED91" s="66"/>
      <c r="EE91" s="66"/>
      <c r="EF91" s="66"/>
      <c r="EG91" s="66"/>
      <c r="EH91" s="66"/>
      <c r="EI91" s="66"/>
      <c r="EJ91" s="66"/>
      <c r="EK91" s="66"/>
      <c r="EL91" s="66"/>
      <c r="EM91" s="66"/>
      <c r="EN91" s="66"/>
      <c r="EO91" s="66"/>
      <c r="EP91" s="66"/>
      <c r="EQ91" s="66"/>
      <c r="ER91" s="66"/>
      <c r="ES91" s="66"/>
      <c r="ET91" s="66"/>
      <c r="EU91" s="66"/>
      <c r="EV91" s="66"/>
      <c r="EW91" s="66"/>
      <c r="EX91" s="66"/>
      <c r="EY91" s="66"/>
      <c r="EZ91" s="66"/>
      <c r="FA91" s="66"/>
      <c r="FB91" s="66"/>
      <c r="FC91" s="66"/>
      <c r="FD91" s="66"/>
      <c r="FE91" s="66"/>
      <c r="FF91" s="66"/>
      <c r="FG91" s="66"/>
      <c r="FH91" s="66"/>
      <c r="FI91" s="66"/>
      <c r="FJ91" s="66"/>
      <c r="FK91" s="66"/>
      <c r="FL91" s="66"/>
      <c r="FM91" s="66"/>
      <c r="FN91" s="66"/>
      <c r="FO91" s="66"/>
      <c r="FP91" s="66"/>
      <c r="FQ91" s="66"/>
      <c r="FR91" s="66"/>
      <c r="FS91" s="66"/>
      <c r="FT91" s="66"/>
      <c r="FU91" s="66"/>
      <c r="FV91" s="66"/>
      <c r="FW91" s="66"/>
      <c r="FX91" s="66"/>
      <c r="FY91" s="66"/>
      <c r="FZ91" s="66"/>
      <c r="GA91" s="66"/>
      <c r="GB91" s="66"/>
      <c r="GC91" s="66"/>
      <c r="GD91" s="66"/>
      <c r="GE91" s="66"/>
      <c r="GF91" s="66"/>
      <c r="GG91" s="66"/>
      <c r="GH91" s="66"/>
      <c r="GI91" s="66"/>
      <c r="GJ91" s="66"/>
      <c r="GK91" s="66"/>
      <c r="GL91" s="66"/>
      <c r="GM91" s="66"/>
      <c r="GN91" s="66"/>
      <c r="GO91" s="66"/>
      <c r="GP91" s="66"/>
      <c r="GQ91" s="66"/>
      <c r="GR91" s="66"/>
      <c r="GS91" s="66"/>
      <c r="GT91" s="66"/>
      <c r="GU91" s="66"/>
      <c r="GV91" s="66"/>
      <c r="GW91" s="66"/>
      <c r="GX91" s="66"/>
      <c r="GY91" s="66"/>
      <c r="GZ91" s="66"/>
      <c r="HA91" s="66"/>
      <c r="HB91" s="66"/>
      <c r="HC91" s="66"/>
      <c r="HD91" s="66"/>
      <c r="HE91" s="66"/>
      <c r="HF91" s="66"/>
      <c r="HG91" s="66"/>
      <c r="HH91" s="66"/>
      <c r="HI91" s="66"/>
      <c r="HJ91" s="66"/>
      <c r="HK91" s="66"/>
      <c r="HL91" s="66"/>
      <c r="HM91" s="66"/>
      <c r="HN91" s="66"/>
      <c r="HO91" s="66"/>
      <c r="HP91" s="66"/>
      <c r="HQ91" s="66"/>
      <c r="HR91" s="66"/>
      <c r="HS91" s="66"/>
      <c r="HT91" s="66"/>
      <c r="HU91" s="66"/>
      <c r="HV91" s="66"/>
      <c r="HW91" s="66"/>
      <c r="HX91" s="66"/>
      <c r="HY91" s="66"/>
      <c r="HZ91" s="66"/>
      <c r="IA91" s="66"/>
      <c r="IB91" s="66"/>
      <c r="IC91" s="66"/>
      <c r="ID91" s="66"/>
      <c r="IE91" s="66"/>
      <c r="IF91" s="66"/>
      <c r="IG91" s="66"/>
      <c r="IH91" s="66"/>
      <c r="II91" s="66"/>
      <c r="IJ91" s="66"/>
      <c r="IK91" s="66"/>
      <c r="IL91" s="66"/>
      <c r="IM91" s="66"/>
      <c r="IN91" s="66"/>
      <c r="IO91" s="66"/>
      <c r="IP91" s="66"/>
      <c r="IQ91" s="66"/>
      <c r="IR91" s="66"/>
      <c r="IS91" s="66"/>
      <c r="IT91" s="66"/>
      <c r="IU91" s="66"/>
      <c r="IV91" s="66"/>
      <c r="IW91" s="66"/>
      <c r="IX91" s="66"/>
      <c r="IY91" s="66"/>
      <c r="IZ91" s="66"/>
      <c r="JA91" s="66"/>
      <c r="JB91" s="66"/>
      <c r="JC91" s="66"/>
      <c r="JD91" s="66"/>
      <c r="JE91" s="66"/>
      <c r="JF91" s="66"/>
      <c r="JG91" s="66"/>
      <c r="JH91" s="66"/>
      <c r="JI91" s="66"/>
      <c r="JJ91" s="66"/>
      <c r="JK91" s="66"/>
      <c r="JL91" s="66"/>
      <c r="JM91" s="66"/>
      <c r="JN91" s="66"/>
      <c r="JO91" s="66"/>
      <c r="JP91" s="66"/>
      <c r="JQ91" s="66"/>
      <c r="JR91" s="66"/>
      <c r="JS91" s="66"/>
      <c r="JT91" s="66"/>
      <c r="JU91" s="66"/>
      <c r="JV91" s="66"/>
      <c r="JW91" s="66"/>
      <c r="JX91" s="66"/>
      <c r="JY91" s="66"/>
      <c r="JZ91" s="66"/>
      <c r="KA91" s="66"/>
      <c r="KB91" s="66"/>
      <c r="KC91" s="66"/>
      <c r="KD91" s="66"/>
      <c r="KE91" s="66"/>
      <c r="KF91" s="66"/>
      <c r="KG91" s="66"/>
      <c r="KH91" s="66"/>
      <c r="KI91" s="66"/>
      <c r="KJ91" s="66"/>
      <c r="KK91" s="66"/>
      <c r="KL91" s="66"/>
      <c r="KM91" s="66"/>
      <c r="KN91" s="66"/>
      <c r="KO91" s="66"/>
      <c r="KP91" s="66"/>
      <c r="KQ91" s="66"/>
      <c r="KR91" s="66"/>
      <c r="KS91" s="66"/>
      <c r="KT91" s="66"/>
      <c r="KU91" s="66"/>
      <c r="KV91" s="66"/>
      <c r="KW91" s="66"/>
      <c r="KX91" s="66"/>
      <c r="KY91" s="66"/>
      <c r="KZ91" s="66"/>
      <c r="LA91" s="66"/>
      <c r="LB91" s="66"/>
      <c r="LC91" s="66"/>
      <c r="LD91" s="66"/>
      <c r="LE91" s="66"/>
      <c r="LF91" s="66"/>
      <c r="LG91" s="66"/>
      <c r="LH91" s="66"/>
      <c r="LI91" s="66"/>
      <c r="LJ91" s="66"/>
      <c r="LK91" s="66"/>
      <c r="LL91" s="66"/>
      <c r="LM91" s="66"/>
      <c r="LN91" s="66"/>
      <c r="LO91" s="66"/>
      <c r="LP91" s="66"/>
      <c r="LQ91" s="66"/>
      <c r="LR91" s="66"/>
      <c r="LS91" s="66"/>
      <c r="LT91" s="66"/>
      <c r="LU91" s="66"/>
      <c r="LV91" s="66"/>
      <c r="LW91" s="66"/>
      <c r="LX91" s="66"/>
      <c r="LY91" s="66"/>
      <c r="LZ91" s="66"/>
      <c r="MA91" s="66"/>
      <c r="MB91" s="66"/>
      <c r="MC91" s="66"/>
      <c r="MD91" s="66"/>
      <c r="ME91" s="66"/>
      <c r="MF91" s="66"/>
      <c r="MG91" s="66"/>
      <c r="MH91" s="66"/>
      <c r="MI91" s="66"/>
      <c r="MJ91" s="66"/>
      <c r="MK91" s="66"/>
      <c r="ML91" s="66"/>
      <c r="MM91" s="66"/>
      <c r="MN91" s="66"/>
      <c r="MO91" s="66"/>
      <c r="MP91" s="66"/>
      <c r="MQ91" s="66"/>
    </row>
    <row r="92" s="1" customFormat="1" customHeight="1" outlineLevel="2" spans="1:355">
      <c r="A92" s="2"/>
      <c r="B92" s="82" t="s">
        <v>174</v>
      </c>
      <c r="C92" s="82" t="s">
        <v>175</v>
      </c>
      <c r="D92" s="84">
        <v>0</v>
      </c>
      <c r="E92" s="36">
        <v>45383</v>
      </c>
      <c r="F92" s="85" t="s">
        <v>48</v>
      </c>
      <c r="G92" s="85">
        <v>0</v>
      </c>
      <c r="H92" s="85"/>
      <c r="I92" s="93">
        <v>1</v>
      </c>
      <c r="J92" s="94"/>
      <c r="K92" s="94"/>
      <c r="L92" s="85"/>
      <c r="M92" s="65"/>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CT92" s="66"/>
      <c r="CU92" s="66"/>
      <c r="CV92" s="66"/>
      <c r="CW92" s="66"/>
      <c r="CX92" s="66"/>
      <c r="CY92" s="66"/>
      <c r="CZ92" s="66"/>
      <c r="DA92" s="66"/>
      <c r="DB92" s="66"/>
      <c r="DC92" s="66"/>
      <c r="DD92" s="66"/>
      <c r="DE92" s="66"/>
      <c r="DF92" s="66"/>
      <c r="DG92" s="66"/>
      <c r="DH92" s="66"/>
      <c r="DI92" s="66"/>
      <c r="DJ92" s="66"/>
      <c r="DK92" s="66"/>
      <c r="DL92" s="66"/>
      <c r="DM92" s="66"/>
      <c r="DN92" s="66"/>
      <c r="DO92" s="66"/>
      <c r="DP92" s="66"/>
      <c r="DQ92" s="66"/>
      <c r="DR92" s="66"/>
      <c r="DS92" s="66"/>
      <c r="DT92" s="66"/>
      <c r="DU92" s="66"/>
      <c r="DV92" s="66"/>
      <c r="DW92" s="66"/>
      <c r="DX92" s="66"/>
      <c r="DY92" s="66"/>
      <c r="DZ92" s="66"/>
      <c r="EA92" s="66"/>
      <c r="EB92" s="66"/>
      <c r="EC92" s="66"/>
      <c r="ED92" s="66"/>
      <c r="EE92" s="66"/>
      <c r="EF92" s="66"/>
      <c r="EG92" s="66"/>
      <c r="EH92" s="66"/>
      <c r="EI92" s="66"/>
      <c r="EJ92" s="66"/>
      <c r="EK92" s="66"/>
      <c r="EL92" s="66"/>
      <c r="EM92" s="66"/>
      <c r="EN92" s="66"/>
      <c r="EO92" s="66"/>
      <c r="EP92" s="66"/>
      <c r="EQ92" s="66"/>
      <c r="ER92" s="66"/>
      <c r="ES92" s="66"/>
      <c r="ET92" s="66"/>
      <c r="EU92" s="66"/>
      <c r="EV92" s="66"/>
      <c r="EW92" s="66"/>
      <c r="EX92" s="66"/>
      <c r="EY92" s="66"/>
      <c r="EZ92" s="66"/>
      <c r="FA92" s="66"/>
      <c r="FB92" s="66"/>
      <c r="FC92" s="66"/>
      <c r="FD92" s="66"/>
      <c r="FE92" s="66"/>
      <c r="FF92" s="66"/>
      <c r="FG92" s="66"/>
      <c r="FH92" s="66"/>
      <c r="FI92" s="66"/>
      <c r="FJ92" s="66"/>
      <c r="FK92" s="66"/>
      <c r="FL92" s="66"/>
      <c r="FM92" s="66"/>
      <c r="FN92" s="66"/>
      <c r="FO92" s="66"/>
      <c r="FP92" s="66"/>
      <c r="FQ92" s="66"/>
      <c r="FR92" s="66"/>
      <c r="FS92" s="66"/>
      <c r="FT92" s="66"/>
      <c r="FU92" s="66"/>
      <c r="FV92" s="66"/>
      <c r="FW92" s="66"/>
      <c r="FX92" s="66"/>
      <c r="FY92" s="66"/>
      <c r="FZ92" s="66"/>
      <c r="GA92" s="66"/>
      <c r="GB92" s="66"/>
      <c r="GC92" s="66"/>
      <c r="GD92" s="66"/>
      <c r="GE92" s="66"/>
      <c r="GF92" s="66"/>
      <c r="GG92" s="66"/>
      <c r="GH92" s="66"/>
      <c r="GI92" s="66"/>
      <c r="GJ92" s="66"/>
      <c r="GK92" s="66"/>
      <c r="GL92" s="66"/>
      <c r="GM92" s="66"/>
      <c r="GN92" s="66"/>
      <c r="GO92" s="66"/>
      <c r="GP92" s="66"/>
      <c r="GQ92" s="66"/>
      <c r="GR92" s="66"/>
      <c r="GS92" s="66"/>
      <c r="GT92" s="66"/>
      <c r="GU92" s="66"/>
      <c r="GV92" s="66"/>
      <c r="GW92" s="66"/>
      <c r="GX92" s="66"/>
      <c r="GY92" s="66"/>
      <c r="GZ92" s="66"/>
      <c r="HA92" s="66"/>
      <c r="HB92" s="66"/>
      <c r="HC92" s="66"/>
      <c r="HD92" s="66"/>
      <c r="HE92" s="66"/>
      <c r="HF92" s="66"/>
      <c r="HG92" s="66"/>
      <c r="HH92" s="66"/>
      <c r="HI92" s="66"/>
      <c r="HJ92" s="66"/>
      <c r="HK92" s="66"/>
      <c r="HL92" s="66"/>
      <c r="HM92" s="66"/>
      <c r="HN92" s="66"/>
      <c r="HO92" s="66"/>
      <c r="HP92" s="66"/>
      <c r="HQ92" s="66"/>
      <c r="HR92" s="66"/>
      <c r="HS92" s="66"/>
      <c r="HT92" s="66"/>
      <c r="HU92" s="66"/>
      <c r="HV92" s="66"/>
      <c r="HW92" s="66"/>
      <c r="HX92" s="66"/>
      <c r="HY92" s="66"/>
      <c r="HZ92" s="66"/>
      <c r="IA92" s="66"/>
      <c r="IB92" s="66"/>
      <c r="IC92" s="66"/>
      <c r="ID92" s="66"/>
      <c r="IE92" s="66"/>
      <c r="IF92" s="66"/>
      <c r="IG92" s="66"/>
      <c r="IH92" s="66"/>
      <c r="II92" s="66"/>
      <c r="IJ92" s="66"/>
      <c r="IK92" s="66"/>
      <c r="IL92" s="66"/>
      <c r="IM92" s="66"/>
      <c r="IN92" s="66"/>
      <c r="IO92" s="66"/>
      <c r="IP92" s="66"/>
      <c r="IQ92" s="66"/>
      <c r="IR92" s="66"/>
      <c r="IS92" s="66"/>
      <c r="IT92" s="66"/>
      <c r="IU92" s="66"/>
      <c r="IV92" s="66"/>
      <c r="IW92" s="66"/>
      <c r="IX92" s="66"/>
      <c r="IY92" s="66"/>
      <c r="IZ92" s="66"/>
      <c r="JA92" s="66"/>
      <c r="JB92" s="66"/>
      <c r="JC92" s="66"/>
      <c r="JD92" s="66"/>
      <c r="JE92" s="66"/>
      <c r="JF92" s="66"/>
      <c r="JG92" s="66"/>
      <c r="JH92" s="66"/>
      <c r="JI92" s="66"/>
      <c r="JJ92" s="66"/>
      <c r="JK92" s="66"/>
      <c r="JL92" s="66"/>
      <c r="JM92" s="66"/>
      <c r="JN92" s="66"/>
      <c r="JO92" s="66"/>
      <c r="JP92" s="66"/>
      <c r="JQ92" s="66"/>
      <c r="JR92" s="66"/>
      <c r="JS92" s="66"/>
      <c r="JT92" s="66"/>
      <c r="JU92" s="66"/>
      <c r="JV92" s="66"/>
      <c r="JW92" s="66"/>
      <c r="JX92" s="66"/>
      <c r="JY92" s="66"/>
      <c r="JZ92" s="66"/>
      <c r="KA92" s="66"/>
      <c r="KB92" s="66"/>
      <c r="KC92" s="66"/>
      <c r="KD92" s="66"/>
      <c r="KE92" s="66"/>
      <c r="KF92" s="66"/>
      <c r="KG92" s="66"/>
      <c r="KH92" s="66"/>
      <c r="KI92" s="66"/>
      <c r="KJ92" s="66"/>
      <c r="KK92" s="66"/>
      <c r="KL92" s="66"/>
      <c r="KM92" s="66"/>
      <c r="KN92" s="66"/>
      <c r="KO92" s="66"/>
      <c r="KP92" s="66"/>
      <c r="KQ92" s="66"/>
      <c r="KR92" s="66"/>
      <c r="KS92" s="66"/>
      <c r="KT92" s="66"/>
      <c r="KU92" s="66"/>
      <c r="KV92" s="66"/>
      <c r="KW92" s="66"/>
      <c r="KX92" s="66"/>
      <c r="KY92" s="66"/>
      <c r="KZ92" s="66"/>
      <c r="LA92" s="66"/>
      <c r="LB92" s="66"/>
      <c r="LC92" s="66"/>
      <c r="LD92" s="66"/>
      <c r="LE92" s="66"/>
      <c r="LF92" s="66"/>
      <c r="LG92" s="66"/>
      <c r="LH92" s="66"/>
      <c r="LI92" s="66"/>
      <c r="LJ92" s="66"/>
      <c r="LK92" s="66"/>
      <c r="LL92" s="66"/>
      <c r="LM92" s="66"/>
      <c r="LN92" s="66"/>
      <c r="LO92" s="66"/>
      <c r="LP92" s="66"/>
      <c r="LQ92" s="66"/>
      <c r="LR92" s="66"/>
      <c r="LS92" s="66"/>
      <c r="LT92" s="66"/>
      <c r="LU92" s="66"/>
      <c r="LV92" s="66"/>
      <c r="LW92" s="66"/>
      <c r="LX92" s="66"/>
      <c r="LY92" s="66"/>
      <c r="LZ92" s="66"/>
      <c r="MA92" s="66"/>
      <c r="MB92" s="66"/>
      <c r="MC92" s="66"/>
      <c r="MD92" s="66"/>
      <c r="ME92" s="66"/>
      <c r="MF92" s="66"/>
      <c r="MG92" s="66"/>
      <c r="MH92" s="66"/>
      <c r="MI92" s="66"/>
      <c r="MJ92" s="66"/>
      <c r="MK92" s="66"/>
      <c r="ML92" s="66"/>
      <c r="MM92" s="66"/>
      <c r="MN92" s="66"/>
      <c r="MO92" s="66"/>
      <c r="MP92" s="66"/>
      <c r="MQ92" s="66"/>
    </row>
    <row r="93" s="1" customFormat="1" customHeight="1" outlineLevel="2" spans="1:355">
      <c r="A93" s="2"/>
      <c r="B93" s="82" t="s">
        <v>176</v>
      </c>
      <c r="C93" s="82" t="s">
        <v>177</v>
      </c>
      <c r="D93" s="84">
        <v>0</v>
      </c>
      <c r="E93" s="36">
        <v>45383</v>
      </c>
      <c r="F93" s="85" t="s">
        <v>48</v>
      </c>
      <c r="G93" s="85">
        <v>0</v>
      </c>
      <c r="H93" s="85"/>
      <c r="I93" s="93">
        <v>1</v>
      </c>
      <c r="J93" s="94"/>
      <c r="K93" s="94"/>
      <c r="L93" s="85">
        <v>0</v>
      </c>
      <c r="M93" s="65"/>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c r="EI93" s="66"/>
      <c r="EJ93" s="66"/>
      <c r="EK93" s="66"/>
      <c r="EL93" s="66"/>
      <c r="EM93" s="66"/>
      <c r="EN93" s="66"/>
      <c r="EO93" s="66"/>
      <c r="EP93" s="66"/>
      <c r="EQ93" s="66"/>
      <c r="ER93" s="66"/>
      <c r="ES93" s="66"/>
      <c r="ET93" s="66"/>
      <c r="EU93" s="66"/>
      <c r="EV93" s="66"/>
      <c r="EW93" s="66"/>
      <c r="EX93" s="66"/>
      <c r="EY93" s="66"/>
      <c r="EZ93" s="66"/>
      <c r="FA93" s="66"/>
      <c r="FB93" s="66"/>
      <c r="FC93" s="66"/>
      <c r="FD93" s="66"/>
      <c r="FE93" s="66"/>
      <c r="FF93" s="66"/>
      <c r="FG93" s="66"/>
      <c r="FH93" s="66"/>
      <c r="FI93" s="66"/>
      <c r="FJ93" s="66"/>
      <c r="FK93" s="66"/>
      <c r="FL93" s="66"/>
      <c r="FM93" s="66"/>
      <c r="FN93" s="66"/>
      <c r="FO93" s="66"/>
      <c r="FP93" s="66"/>
      <c r="FQ93" s="66"/>
      <c r="FR93" s="66"/>
      <c r="FS93" s="66"/>
      <c r="FT93" s="66"/>
      <c r="FU93" s="66"/>
      <c r="FV93" s="66"/>
      <c r="FW93" s="66"/>
      <c r="FX93" s="66"/>
      <c r="FY93" s="66"/>
      <c r="FZ93" s="66"/>
      <c r="GA93" s="66"/>
      <c r="GB93" s="66"/>
      <c r="GC93" s="66"/>
      <c r="GD93" s="66"/>
      <c r="GE93" s="66"/>
      <c r="GF93" s="66"/>
      <c r="GG93" s="66"/>
      <c r="GH93" s="66"/>
      <c r="GI93" s="66"/>
      <c r="GJ93" s="66"/>
      <c r="GK93" s="66"/>
      <c r="GL93" s="66"/>
      <c r="GM93" s="66"/>
      <c r="GN93" s="66"/>
      <c r="GO93" s="66"/>
      <c r="GP93" s="66"/>
      <c r="GQ93" s="66"/>
      <c r="GR93" s="66"/>
      <c r="GS93" s="66"/>
      <c r="GT93" s="66"/>
      <c r="GU93" s="66"/>
      <c r="GV93" s="66"/>
      <c r="GW93" s="66"/>
      <c r="GX93" s="66"/>
      <c r="GY93" s="66"/>
      <c r="GZ93" s="66"/>
      <c r="HA93" s="66"/>
      <c r="HB93" s="66"/>
      <c r="HC93" s="66"/>
      <c r="HD93" s="66"/>
      <c r="HE93" s="66"/>
      <c r="HF93" s="66"/>
      <c r="HG93" s="66"/>
      <c r="HH93" s="66"/>
      <c r="HI93" s="66"/>
      <c r="HJ93" s="66"/>
      <c r="HK93" s="66"/>
      <c r="HL93" s="66"/>
      <c r="HM93" s="66"/>
      <c r="HN93" s="66"/>
      <c r="HO93" s="66"/>
      <c r="HP93" s="66"/>
      <c r="HQ93" s="66"/>
      <c r="HR93" s="66"/>
      <c r="HS93" s="66"/>
      <c r="HT93" s="66"/>
      <c r="HU93" s="66"/>
      <c r="HV93" s="66"/>
      <c r="HW93" s="66"/>
      <c r="HX93" s="66"/>
      <c r="HY93" s="66"/>
      <c r="HZ93" s="66"/>
      <c r="IA93" s="66"/>
      <c r="IB93" s="66"/>
      <c r="IC93" s="66"/>
      <c r="ID93" s="66"/>
      <c r="IE93" s="66"/>
      <c r="IF93" s="66"/>
      <c r="IG93" s="66"/>
      <c r="IH93" s="66"/>
      <c r="II93" s="66"/>
      <c r="IJ93" s="66"/>
      <c r="IK93" s="66"/>
      <c r="IL93" s="66"/>
      <c r="IM93" s="66"/>
      <c r="IN93" s="66"/>
      <c r="IO93" s="66"/>
      <c r="IP93" s="66"/>
      <c r="IQ93" s="66"/>
      <c r="IR93" s="66"/>
      <c r="IS93" s="66"/>
      <c r="IT93" s="66"/>
      <c r="IU93" s="66"/>
      <c r="IV93" s="66"/>
      <c r="IW93" s="66"/>
      <c r="IX93" s="66"/>
      <c r="IY93" s="66"/>
      <c r="IZ93" s="66"/>
      <c r="JA93" s="66"/>
      <c r="JB93" s="66"/>
      <c r="JC93" s="66"/>
      <c r="JD93" s="66"/>
      <c r="JE93" s="66"/>
      <c r="JF93" s="66"/>
      <c r="JG93" s="66"/>
      <c r="JH93" s="66"/>
      <c r="JI93" s="66"/>
      <c r="JJ93" s="66"/>
      <c r="JK93" s="66"/>
      <c r="JL93" s="66"/>
      <c r="JM93" s="66"/>
      <c r="JN93" s="66"/>
      <c r="JO93" s="66"/>
      <c r="JP93" s="66"/>
      <c r="JQ93" s="66"/>
      <c r="JR93" s="66"/>
      <c r="JS93" s="66"/>
      <c r="JT93" s="66"/>
      <c r="JU93" s="66"/>
      <c r="JV93" s="66"/>
      <c r="JW93" s="66"/>
      <c r="JX93" s="66"/>
      <c r="JY93" s="66"/>
      <c r="JZ93" s="66"/>
      <c r="KA93" s="66"/>
      <c r="KB93" s="66"/>
      <c r="KC93" s="66"/>
      <c r="KD93" s="66"/>
      <c r="KE93" s="66"/>
      <c r="KF93" s="66"/>
      <c r="KG93" s="66"/>
      <c r="KH93" s="66"/>
      <c r="KI93" s="66"/>
      <c r="KJ93" s="66"/>
      <c r="KK93" s="66"/>
      <c r="KL93" s="66"/>
      <c r="KM93" s="66"/>
      <c r="KN93" s="66"/>
      <c r="KO93" s="66"/>
      <c r="KP93" s="66"/>
      <c r="KQ93" s="66"/>
      <c r="KR93" s="66"/>
      <c r="KS93" s="66"/>
      <c r="KT93" s="66"/>
      <c r="KU93" s="66"/>
      <c r="KV93" s="66"/>
      <c r="KW93" s="66"/>
      <c r="KX93" s="66"/>
      <c r="KY93" s="66"/>
      <c r="KZ93" s="66"/>
      <c r="LA93" s="66"/>
      <c r="LB93" s="66"/>
      <c r="LC93" s="66"/>
      <c r="LD93" s="66"/>
      <c r="LE93" s="66"/>
      <c r="LF93" s="66"/>
      <c r="LG93" s="66"/>
      <c r="LH93" s="66"/>
      <c r="LI93" s="66"/>
      <c r="LJ93" s="66"/>
      <c r="LK93" s="66"/>
      <c r="LL93" s="66"/>
      <c r="LM93" s="66"/>
      <c r="LN93" s="66"/>
      <c r="LO93" s="66"/>
      <c r="LP93" s="66"/>
      <c r="LQ93" s="66"/>
      <c r="LR93" s="66"/>
      <c r="LS93" s="66"/>
      <c r="LT93" s="66"/>
      <c r="LU93" s="66"/>
      <c r="LV93" s="66"/>
      <c r="LW93" s="66"/>
      <c r="LX93" s="66"/>
      <c r="LY93" s="66"/>
      <c r="LZ93" s="66"/>
      <c r="MA93" s="66"/>
      <c r="MB93" s="66"/>
      <c r="MC93" s="66"/>
      <c r="MD93" s="66"/>
      <c r="ME93" s="66"/>
      <c r="MF93" s="66"/>
      <c r="MG93" s="66"/>
      <c r="MH93" s="66"/>
      <c r="MI93" s="66"/>
      <c r="MJ93" s="66"/>
      <c r="MK93" s="66"/>
      <c r="ML93" s="66"/>
      <c r="MM93" s="66"/>
      <c r="MN93" s="66"/>
      <c r="MO93" s="66"/>
      <c r="MP93" s="66"/>
      <c r="MQ93" s="66"/>
    </row>
    <row r="94" s="1" customFormat="1" customHeight="1" outlineLevel="2" spans="1:355">
      <c r="A94" s="2"/>
      <c r="B94" s="82" t="s">
        <v>178</v>
      </c>
      <c r="C94" s="82" t="s">
        <v>179</v>
      </c>
      <c r="D94" s="84">
        <v>0</v>
      </c>
      <c r="E94" s="36">
        <v>45413</v>
      </c>
      <c r="F94" s="85" t="s">
        <v>48</v>
      </c>
      <c r="G94" s="85">
        <v>0</v>
      </c>
      <c r="H94" s="85"/>
      <c r="I94" s="93">
        <v>0</v>
      </c>
      <c r="J94" s="94"/>
      <c r="K94" s="94"/>
      <c r="L94" s="85"/>
      <c r="M94" s="65"/>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c r="CY94" s="66"/>
      <c r="CZ94" s="66"/>
      <c r="DA94" s="66"/>
      <c r="DB94" s="66"/>
      <c r="DC94" s="66"/>
      <c r="DD94" s="66"/>
      <c r="DE94" s="66"/>
      <c r="DF94" s="66"/>
      <c r="DG94" s="66"/>
      <c r="DH94" s="66"/>
      <c r="DI94" s="66"/>
      <c r="DJ94" s="66"/>
      <c r="DK94" s="66"/>
      <c r="DL94" s="66"/>
      <c r="DM94" s="66"/>
      <c r="DN94" s="66"/>
      <c r="DO94" s="66"/>
      <c r="DP94" s="66"/>
      <c r="DQ94" s="66"/>
      <c r="DR94" s="66"/>
      <c r="DS94" s="66"/>
      <c r="DT94" s="66"/>
      <c r="DU94" s="66"/>
      <c r="DV94" s="66"/>
      <c r="DW94" s="66"/>
      <c r="DX94" s="66"/>
      <c r="DY94" s="66"/>
      <c r="DZ94" s="66"/>
      <c r="EA94" s="66"/>
      <c r="EB94" s="66"/>
      <c r="EC94" s="66"/>
      <c r="ED94" s="66"/>
      <c r="EE94" s="66"/>
      <c r="EF94" s="66"/>
      <c r="EG94" s="66"/>
      <c r="EH94" s="66"/>
      <c r="EI94" s="66"/>
      <c r="EJ94" s="66"/>
      <c r="EK94" s="66"/>
      <c r="EL94" s="66"/>
      <c r="EM94" s="66"/>
      <c r="EN94" s="66"/>
      <c r="EO94" s="66"/>
      <c r="EP94" s="66"/>
      <c r="EQ94" s="66"/>
      <c r="ER94" s="66"/>
      <c r="ES94" s="66"/>
      <c r="ET94" s="66"/>
      <c r="EU94" s="66"/>
      <c r="EV94" s="66"/>
      <c r="EW94" s="66"/>
      <c r="EX94" s="66"/>
      <c r="EY94" s="66"/>
      <c r="EZ94" s="66"/>
      <c r="FA94" s="66"/>
      <c r="FB94" s="66"/>
      <c r="FC94" s="66"/>
      <c r="FD94" s="66"/>
      <c r="FE94" s="66"/>
      <c r="FF94" s="66"/>
      <c r="FG94" s="66"/>
      <c r="FH94" s="66"/>
      <c r="FI94" s="66"/>
      <c r="FJ94" s="66"/>
      <c r="FK94" s="66"/>
      <c r="FL94" s="66"/>
      <c r="FM94" s="66"/>
      <c r="FN94" s="66"/>
      <c r="FO94" s="66"/>
      <c r="FP94" s="66"/>
      <c r="FQ94" s="66"/>
      <c r="FR94" s="66"/>
      <c r="FS94" s="66"/>
      <c r="FT94" s="66"/>
      <c r="FU94" s="66"/>
      <c r="FV94" s="66"/>
      <c r="FW94" s="66"/>
      <c r="FX94" s="66"/>
      <c r="FY94" s="66"/>
      <c r="FZ94" s="66"/>
      <c r="GA94" s="66"/>
      <c r="GB94" s="66"/>
      <c r="GC94" s="66"/>
      <c r="GD94" s="66"/>
      <c r="GE94" s="66"/>
      <c r="GF94" s="66"/>
      <c r="GG94" s="66"/>
      <c r="GH94" s="66"/>
      <c r="GI94" s="66"/>
      <c r="GJ94" s="66"/>
      <c r="GK94" s="66"/>
      <c r="GL94" s="66"/>
      <c r="GM94" s="66"/>
      <c r="GN94" s="66"/>
      <c r="GO94" s="66"/>
      <c r="GP94" s="66"/>
      <c r="GQ94" s="66"/>
      <c r="GR94" s="66"/>
      <c r="GS94" s="66"/>
      <c r="GT94" s="66"/>
      <c r="GU94" s="66"/>
      <c r="GV94" s="66"/>
      <c r="GW94" s="66"/>
      <c r="GX94" s="66"/>
      <c r="GY94" s="66"/>
      <c r="GZ94" s="66"/>
      <c r="HA94" s="66"/>
      <c r="HB94" s="66"/>
      <c r="HC94" s="66"/>
      <c r="HD94" s="66"/>
      <c r="HE94" s="66"/>
      <c r="HF94" s="66"/>
      <c r="HG94" s="66"/>
      <c r="HH94" s="66"/>
      <c r="HI94" s="66"/>
      <c r="HJ94" s="66"/>
      <c r="HK94" s="66"/>
      <c r="HL94" s="66"/>
      <c r="HM94" s="66"/>
      <c r="HN94" s="66"/>
      <c r="HO94" s="66"/>
      <c r="HP94" s="66"/>
      <c r="HQ94" s="66"/>
      <c r="HR94" s="66"/>
      <c r="HS94" s="66"/>
      <c r="HT94" s="66"/>
      <c r="HU94" s="66"/>
      <c r="HV94" s="66"/>
      <c r="HW94" s="66"/>
      <c r="HX94" s="66"/>
      <c r="HY94" s="66"/>
      <c r="HZ94" s="66"/>
      <c r="IA94" s="66"/>
      <c r="IB94" s="66"/>
      <c r="IC94" s="66"/>
      <c r="ID94" s="66"/>
      <c r="IE94" s="66"/>
      <c r="IF94" s="66"/>
      <c r="IG94" s="66"/>
      <c r="IH94" s="66"/>
      <c r="II94" s="66"/>
      <c r="IJ94" s="66"/>
      <c r="IK94" s="66"/>
      <c r="IL94" s="66"/>
      <c r="IM94" s="66"/>
      <c r="IN94" s="66"/>
      <c r="IO94" s="66"/>
      <c r="IP94" s="66"/>
      <c r="IQ94" s="66"/>
      <c r="IR94" s="66"/>
      <c r="IS94" s="66"/>
      <c r="IT94" s="66"/>
      <c r="IU94" s="66"/>
      <c r="IV94" s="66"/>
      <c r="IW94" s="66"/>
      <c r="IX94" s="66"/>
      <c r="IY94" s="66"/>
      <c r="IZ94" s="66"/>
      <c r="JA94" s="66"/>
      <c r="JB94" s="66"/>
      <c r="JC94" s="66"/>
      <c r="JD94" s="66"/>
      <c r="JE94" s="66"/>
      <c r="JF94" s="66"/>
      <c r="JG94" s="66"/>
      <c r="JH94" s="66"/>
      <c r="JI94" s="66"/>
      <c r="JJ94" s="66"/>
      <c r="JK94" s="66"/>
      <c r="JL94" s="66"/>
      <c r="JM94" s="66"/>
      <c r="JN94" s="66"/>
      <c r="JO94" s="66"/>
      <c r="JP94" s="66"/>
      <c r="JQ94" s="66"/>
      <c r="JR94" s="66"/>
      <c r="JS94" s="66"/>
      <c r="JT94" s="66"/>
      <c r="JU94" s="66"/>
      <c r="JV94" s="66"/>
      <c r="JW94" s="66"/>
      <c r="JX94" s="66"/>
      <c r="JY94" s="66"/>
      <c r="JZ94" s="66"/>
      <c r="KA94" s="66"/>
      <c r="KB94" s="66"/>
      <c r="KC94" s="66"/>
      <c r="KD94" s="66"/>
      <c r="KE94" s="66"/>
      <c r="KF94" s="66"/>
      <c r="KG94" s="66"/>
      <c r="KH94" s="66"/>
      <c r="KI94" s="66"/>
      <c r="KJ94" s="66"/>
      <c r="KK94" s="66"/>
      <c r="KL94" s="66"/>
      <c r="KM94" s="66"/>
      <c r="KN94" s="66"/>
      <c r="KO94" s="66"/>
      <c r="KP94" s="66"/>
      <c r="KQ94" s="66"/>
      <c r="KR94" s="66"/>
      <c r="KS94" s="66"/>
      <c r="KT94" s="66"/>
      <c r="KU94" s="66"/>
      <c r="KV94" s="66"/>
      <c r="KW94" s="66"/>
      <c r="KX94" s="66"/>
      <c r="KY94" s="66"/>
      <c r="KZ94" s="66"/>
      <c r="LA94" s="66"/>
      <c r="LB94" s="66"/>
      <c r="LC94" s="66"/>
      <c r="LD94" s="66"/>
      <c r="LE94" s="66"/>
      <c r="LF94" s="66"/>
      <c r="LG94" s="66"/>
      <c r="LH94" s="66"/>
      <c r="LI94" s="66"/>
      <c r="LJ94" s="66"/>
      <c r="LK94" s="66"/>
      <c r="LL94" s="66"/>
      <c r="LM94" s="66"/>
      <c r="LN94" s="66"/>
      <c r="LO94" s="66"/>
      <c r="LP94" s="66"/>
      <c r="LQ94" s="66"/>
      <c r="LR94" s="66"/>
      <c r="LS94" s="66"/>
      <c r="LT94" s="66"/>
      <c r="LU94" s="66"/>
      <c r="LV94" s="66"/>
      <c r="LW94" s="66"/>
      <c r="LX94" s="66"/>
      <c r="LY94" s="66"/>
      <c r="LZ94" s="66"/>
      <c r="MA94" s="66"/>
      <c r="MB94" s="66"/>
      <c r="MC94" s="66"/>
      <c r="MD94" s="66"/>
      <c r="ME94" s="66"/>
      <c r="MF94" s="66"/>
      <c r="MG94" s="66"/>
      <c r="MH94" s="66"/>
      <c r="MI94" s="66"/>
      <c r="MJ94" s="66"/>
      <c r="MK94" s="66"/>
      <c r="ML94" s="66"/>
      <c r="MM94" s="66"/>
      <c r="MN94" s="66"/>
      <c r="MO94" s="66"/>
      <c r="MP94" s="66"/>
      <c r="MQ94" s="66"/>
    </row>
    <row r="95" s="1" customFormat="1" hidden="1" customHeight="1" outlineLevel="1" spans="1:355">
      <c r="A95" s="2"/>
      <c r="B95" s="82">
        <v>3.2</v>
      </c>
      <c r="C95" s="83" t="s">
        <v>180</v>
      </c>
      <c r="D95" s="84">
        <v>1000</v>
      </c>
      <c r="E95" s="84"/>
      <c r="F95" s="85"/>
      <c r="G95" s="85"/>
      <c r="H95" s="85"/>
      <c r="I95" s="93"/>
      <c r="J95" s="94"/>
      <c r="K95" s="94"/>
      <c r="L95" s="85"/>
      <c r="M95" s="65"/>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c r="CY95" s="66"/>
      <c r="CZ95" s="66"/>
      <c r="DA95" s="66"/>
      <c r="DB95" s="66"/>
      <c r="DC95" s="66"/>
      <c r="DD95" s="66"/>
      <c r="DE95" s="66"/>
      <c r="DF95" s="66"/>
      <c r="DG95" s="66"/>
      <c r="DH95" s="66"/>
      <c r="DI95" s="66"/>
      <c r="DJ95" s="66"/>
      <c r="DK95" s="66"/>
      <c r="DL95" s="66"/>
      <c r="DM95" s="66"/>
      <c r="DN95" s="66"/>
      <c r="DO95" s="66"/>
      <c r="DP95" s="66"/>
      <c r="DQ95" s="66"/>
      <c r="DR95" s="66"/>
      <c r="DS95" s="66"/>
      <c r="DT95" s="66"/>
      <c r="DU95" s="66"/>
      <c r="DV95" s="66"/>
      <c r="DW95" s="66"/>
      <c r="DX95" s="66"/>
      <c r="DY95" s="66"/>
      <c r="DZ95" s="66"/>
      <c r="EA95" s="66"/>
      <c r="EB95" s="66"/>
      <c r="EC95" s="66"/>
      <c r="ED95" s="66"/>
      <c r="EE95" s="66"/>
      <c r="EF95" s="66"/>
      <c r="EG95" s="66"/>
      <c r="EH95" s="66"/>
      <c r="EI95" s="66"/>
      <c r="EJ95" s="66"/>
      <c r="EK95" s="66"/>
      <c r="EL95" s="66"/>
      <c r="EM95" s="66"/>
      <c r="EN95" s="66"/>
      <c r="EO95" s="66"/>
      <c r="EP95" s="66"/>
      <c r="EQ95" s="66"/>
      <c r="ER95" s="66"/>
      <c r="ES95" s="66"/>
      <c r="ET95" s="66"/>
      <c r="EU95" s="66"/>
      <c r="EV95" s="66"/>
      <c r="EW95" s="66"/>
      <c r="EX95" s="66"/>
      <c r="EY95" s="66"/>
      <c r="EZ95" s="66"/>
      <c r="FA95" s="66"/>
      <c r="FB95" s="66"/>
      <c r="FC95" s="66"/>
      <c r="FD95" s="66"/>
      <c r="FE95" s="66"/>
      <c r="FF95" s="66"/>
      <c r="FG95" s="66"/>
      <c r="FH95" s="66"/>
      <c r="FI95" s="66"/>
      <c r="FJ95" s="66"/>
      <c r="FK95" s="66"/>
      <c r="FL95" s="66"/>
      <c r="FM95" s="66"/>
      <c r="FN95" s="66"/>
      <c r="FO95" s="66"/>
      <c r="FP95" s="66"/>
      <c r="FQ95" s="66"/>
      <c r="FR95" s="66"/>
      <c r="FS95" s="66"/>
      <c r="FT95" s="66"/>
      <c r="FU95" s="66"/>
      <c r="FV95" s="66"/>
      <c r="FW95" s="66"/>
      <c r="FX95" s="66"/>
      <c r="FY95" s="66"/>
      <c r="FZ95" s="66"/>
      <c r="GA95" s="66"/>
      <c r="GB95" s="66"/>
      <c r="GC95" s="66"/>
      <c r="GD95" s="66"/>
      <c r="GE95" s="66"/>
      <c r="GF95" s="66"/>
      <c r="GG95" s="66"/>
      <c r="GH95" s="66"/>
      <c r="GI95" s="66"/>
      <c r="GJ95" s="66"/>
      <c r="GK95" s="66"/>
      <c r="GL95" s="66"/>
      <c r="GM95" s="66"/>
      <c r="GN95" s="66"/>
      <c r="GO95" s="66"/>
      <c r="GP95" s="66"/>
      <c r="GQ95" s="66"/>
      <c r="GR95" s="66"/>
      <c r="GS95" s="66"/>
      <c r="GT95" s="66"/>
      <c r="GU95" s="66"/>
      <c r="GV95" s="66"/>
      <c r="GW95" s="66"/>
      <c r="GX95" s="66"/>
      <c r="GY95" s="66"/>
      <c r="GZ95" s="66"/>
      <c r="HA95" s="66"/>
      <c r="HB95" s="66"/>
      <c r="HC95" s="66"/>
      <c r="HD95" s="66"/>
      <c r="HE95" s="66"/>
      <c r="HF95" s="66"/>
      <c r="HG95" s="66"/>
      <c r="HH95" s="66"/>
      <c r="HI95" s="66"/>
      <c r="HJ95" s="66"/>
      <c r="HK95" s="66"/>
      <c r="HL95" s="66"/>
      <c r="HM95" s="66"/>
      <c r="HN95" s="66"/>
      <c r="HO95" s="66"/>
      <c r="HP95" s="66"/>
      <c r="HQ95" s="66"/>
      <c r="HR95" s="66"/>
      <c r="HS95" s="66"/>
      <c r="HT95" s="66"/>
      <c r="HU95" s="66"/>
      <c r="HV95" s="66"/>
      <c r="HW95" s="66"/>
      <c r="HX95" s="66"/>
      <c r="HY95" s="66"/>
      <c r="HZ95" s="66"/>
      <c r="IA95" s="66"/>
      <c r="IB95" s="66"/>
      <c r="IC95" s="66"/>
      <c r="ID95" s="66"/>
      <c r="IE95" s="66"/>
      <c r="IF95" s="66"/>
      <c r="IG95" s="66"/>
      <c r="IH95" s="66"/>
      <c r="II95" s="66"/>
      <c r="IJ95" s="66"/>
      <c r="IK95" s="66"/>
      <c r="IL95" s="66"/>
      <c r="IM95" s="66"/>
      <c r="IN95" s="66"/>
      <c r="IO95" s="66"/>
      <c r="IP95" s="66"/>
      <c r="IQ95" s="66"/>
      <c r="IR95" s="66"/>
      <c r="IS95" s="66"/>
      <c r="IT95" s="66"/>
      <c r="IU95" s="66"/>
      <c r="IV95" s="66"/>
      <c r="IW95" s="66"/>
      <c r="IX95" s="66"/>
      <c r="IY95" s="66"/>
      <c r="IZ95" s="66"/>
      <c r="JA95" s="66"/>
      <c r="JB95" s="66"/>
      <c r="JC95" s="66"/>
      <c r="JD95" s="66"/>
      <c r="JE95" s="66"/>
      <c r="JF95" s="66"/>
      <c r="JG95" s="66"/>
      <c r="JH95" s="66"/>
      <c r="JI95" s="66"/>
      <c r="JJ95" s="66"/>
      <c r="JK95" s="66"/>
      <c r="JL95" s="66"/>
      <c r="JM95" s="66"/>
      <c r="JN95" s="66"/>
      <c r="JO95" s="66"/>
      <c r="JP95" s="66"/>
      <c r="JQ95" s="66"/>
      <c r="JR95" s="66"/>
      <c r="JS95" s="66"/>
      <c r="JT95" s="66"/>
      <c r="JU95" s="66"/>
      <c r="JV95" s="66"/>
      <c r="JW95" s="66"/>
      <c r="JX95" s="66"/>
      <c r="JY95" s="66"/>
      <c r="JZ95" s="66"/>
      <c r="KA95" s="66"/>
      <c r="KB95" s="66"/>
      <c r="KC95" s="66"/>
      <c r="KD95" s="66"/>
      <c r="KE95" s="66"/>
      <c r="KF95" s="66"/>
      <c r="KG95" s="66"/>
      <c r="KH95" s="66"/>
      <c r="KI95" s="66"/>
      <c r="KJ95" s="66"/>
      <c r="KK95" s="66"/>
      <c r="KL95" s="66"/>
      <c r="KM95" s="66"/>
      <c r="KN95" s="66"/>
      <c r="KO95" s="66"/>
      <c r="KP95" s="66"/>
      <c r="KQ95" s="66"/>
      <c r="KR95" s="66"/>
      <c r="KS95" s="66"/>
      <c r="KT95" s="66"/>
      <c r="KU95" s="66"/>
      <c r="KV95" s="66"/>
      <c r="KW95" s="66"/>
      <c r="KX95" s="66"/>
      <c r="KY95" s="66"/>
      <c r="KZ95" s="66"/>
      <c r="LA95" s="66"/>
      <c r="LB95" s="66"/>
      <c r="LC95" s="66"/>
      <c r="LD95" s="66"/>
      <c r="LE95" s="66"/>
      <c r="LF95" s="66"/>
      <c r="LG95" s="66"/>
      <c r="LH95" s="66"/>
      <c r="LI95" s="66"/>
      <c r="LJ95" s="66"/>
      <c r="LK95" s="66"/>
      <c r="LL95" s="66"/>
      <c r="LM95" s="66"/>
      <c r="LN95" s="66"/>
      <c r="LO95" s="66"/>
      <c r="LP95" s="66"/>
      <c r="LQ95" s="66"/>
      <c r="LR95" s="66"/>
      <c r="LS95" s="66"/>
      <c r="LT95" s="66"/>
      <c r="LU95" s="66"/>
      <c r="LV95" s="66"/>
      <c r="LW95" s="66"/>
      <c r="LX95" s="66"/>
      <c r="LY95" s="66"/>
      <c r="LZ95" s="66"/>
      <c r="MA95" s="66"/>
      <c r="MB95" s="66"/>
      <c r="MC95" s="66"/>
      <c r="MD95" s="66"/>
      <c r="ME95" s="66"/>
      <c r="MF95" s="66"/>
      <c r="MG95" s="66"/>
      <c r="MH95" s="66"/>
      <c r="MI95" s="66"/>
      <c r="MJ95" s="66"/>
      <c r="MK95" s="66"/>
      <c r="ML95" s="66"/>
      <c r="MM95" s="66"/>
      <c r="MN95" s="66"/>
      <c r="MO95" s="66"/>
      <c r="MP95" s="66"/>
      <c r="MQ95" s="66"/>
    </row>
    <row r="96" s="1" customFormat="1" customHeight="1" outlineLevel="2" spans="1:355">
      <c r="A96" s="2"/>
      <c r="B96" s="82" t="s">
        <v>181</v>
      </c>
      <c r="C96" s="82" t="s">
        <v>182</v>
      </c>
      <c r="D96" s="82"/>
      <c r="E96" s="36">
        <v>45413</v>
      </c>
      <c r="F96" s="85" t="s">
        <v>35</v>
      </c>
      <c r="G96" s="85">
        <v>0</v>
      </c>
      <c r="H96" s="85"/>
      <c r="I96" s="93">
        <v>1</v>
      </c>
      <c r="J96" s="94"/>
      <c r="K96" s="94"/>
      <c r="L96" s="85"/>
      <c r="M96" s="65"/>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c r="CY96" s="66"/>
      <c r="CZ96" s="66"/>
      <c r="DA96" s="66"/>
      <c r="DB96" s="66"/>
      <c r="DC96" s="66"/>
      <c r="DD96" s="66"/>
      <c r="DE96" s="66"/>
      <c r="DF96" s="66"/>
      <c r="DG96" s="66"/>
      <c r="DH96" s="66"/>
      <c r="DI96" s="66"/>
      <c r="DJ96" s="66"/>
      <c r="DK96" s="66"/>
      <c r="DL96" s="66"/>
      <c r="DM96" s="66"/>
      <c r="DN96" s="66"/>
      <c r="DO96" s="66"/>
      <c r="DP96" s="66"/>
      <c r="DQ96" s="66"/>
      <c r="DR96" s="66"/>
      <c r="DS96" s="66"/>
      <c r="DT96" s="66"/>
      <c r="DU96" s="66"/>
      <c r="DV96" s="66"/>
      <c r="DW96" s="66"/>
      <c r="DX96" s="66"/>
      <c r="DY96" s="66"/>
      <c r="DZ96" s="66"/>
      <c r="EA96" s="66"/>
      <c r="EB96" s="66"/>
      <c r="EC96" s="66"/>
      <c r="ED96" s="66"/>
      <c r="EE96" s="66"/>
      <c r="EF96" s="66"/>
      <c r="EG96" s="66"/>
      <c r="EH96" s="66"/>
      <c r="EI96" s="66"/>
      <c r="EJ96" s="66"/>
      <c r="EK96" s="66"/>
      <c r="EL96" s="66"/>
      <c r="EM96" s="66"/>
      <c r="EN96" s="66"/>
      <c r="EO96" s="66"/>
      <c r="EP96" s="66"/>
      <c r="EQ96" s="66"/>
      <c r="ER96" s="66"/>
      <c r="ES96" s="66"/>
      <c r="ET96" s="66"/>
      <c r="EU96" s="66"/>
      <c r="EV96" s="66"/>
      <c r="EW96" s="66"/>
      <c r="EX96" s="66"/>
      <c r="EY96" s="66"/>
      <c r="EZ96" s="66"/>
      <c r="FA96" s="66"/>
      <c r="FB96" s="66"/>
      <c r="FC96" s="66"/>
      <c r="FD96" s="66"/>
      <c r="FE96" s="66"/>
      <c r="FF96" s="66"/>
      <c r="FG96" s="66"/>
      <c r="FH96" s="66"/>
      <c r="FI96" s="66"/>
      <c r="FJ96" s="66"/>
      <c r="FK96" s="66"/>
      <c r="FL96" s="66"/>
      <c r="FM96" s="66"/>
      <c r="FN96" s="66"/>
      <c r="FO96" s="66"/>
      <c r="FP96" s="66"/>
      <c r="FQ96" s="66"/>
      <c r="FR96" s="66"/>
      <c r="FS96" s="66"/>
      <c r="FT96" s="66"/>
      <c r="FU96" s="66"/>
      <c r="FV96" s="66"/>
      <c r="FW96" s="66"/>
      <c r="FX96" s="66"/>
      <c r="FY96" s="66"/>
      <c r="FZ96" s="66"/>
      <c r="GA96" s="66"/>
      <c r="GB96" s="66"/>
      <c r="GC96" s="66"/>
      <c r="GD96" s="66"/>
      <c r="GE96" s="66"/>
      <c r="GF96" s="66"/>
      <c r="GG96" s="66"/>
      <c r="GH96" s="66"/>
      <c r="GI96" s="66"/>
      <c r="GJ96" s="66"/>
      <c r="GK96" s="66"/>
      <c r="GL96" s="66"/>
      <c r="GM96" s="66"/>
      <c r="GN96" s="66"/>
      <c r="GO96" s="66"/>
      <c r="GP96" s="66"/>
      <c r="GQ96" s="66"/>
      <c r="GR96" s="66"/>
      <c r="GS96" s="66"/>
      <c r="GT96" s="66"/>
      <c r="GU96" s="66"/>
      <c r="GV96" s="66"/>
      <c r="GW96" s="66"/>
      <c r="GX96" s="66"/>
      <c r="GY96" s="66"/>
      <c r="GZ96" s="66"/>
      <c r="HA96" s="66"/>
      <c r="HB96" s="66"/>
      <c r="HC96" s="66"/>
      <c r="HD96" s="66"/>
      <c r="HE96" s="66"/>
      <c r="HF96" s="66"/>
      <c r="HG96" s="66"/>
      <c r="HH96" s="66"/>
      <c r="HI96" s="66"/>
      <c r="HJ96" s="66"/>
      <c r="HK96" s="66"/>
      <c r="HL96" s="66"/>
      <c r="HM96" s="66"/>
      <c r="HN96" s="66"/>
      <c r="HO96" s="66"/>
      <c r="HP96" s="66"/>
      <c r="HQ96" s="66"/>
      <c r="HR96" s="66"/>
      <c r="HS96" s="66"/>
      <c r="HT96" s="66"/>
      <c r="HU96" s="66"/>
      <c r="HV96" s="66"/>
      <c r="HW96" s="66"/>
      <c r="HX96" s="66"/>
      <c r="HY96" s="66"/>
      <c r="HZ96" s="66"/>
      <c r="IA96" s="66"/>
      <c r="IB96" s="66"/>
      <c r="IC96" s="66"/>
      <c r="ID96" s="66"/>
      <c r="IE96" s="66"/>
      <c r="IF96" s="66"/>
      <c r="IG96" s="66"/>
      <c r="IH96" s="66"/>
      <c r="II96" s="66"/>
      <c r="IJ96" s="66"/>
      <c r="IK96" s="66"/>
      <c r="IL96" s="66"/>
      <c r="IM96" s="66"/>
      <c r="IN96" s="66"/>
      <c r="IO96" s="66"/>
      <c r="IP96" s="66"/>
      <c r="IQ96" s="66"/>
      <c r="IR96" s="66"/>
      <c r="IS96" s="66"/>
      <c r="IT96" s="66"/>
      <c r="IU96" s="66"/>
      <c r="IV96" s="66"/>
      <c r="IW96" s="66"/>
      <c r="IX96" s="66"/>
      <c r="IY96" s="66"/>
      <c r="IZ96" s="66"/>
      <c r="JA96" s="66"/>
      <c r="JB96" s="66"/>
      <c r="JC96" s="66"/>
      <c r="JD96" s="66"/>
      <c r="JE96" s="66"/>
      <c r="JF96" s="66"/>
      <c r="JG96" s="66"/>
      <c r="JH96" s="66"/>
      <c r="JI96" s="66"/>
      <c r="JJ96" s="66"/>
      <c r="JK96" s="66"/>
      <c r="JL96" s="66"/>
      <c r="JM96" s="66"/>
      <c r="JN96" s="66"/>
      <c r="JO96" s="66"/>
      <c r="JP96" s="66"/>
      <c r="JQ96" s="66"/>
      <c r="JR96" s="66"/>
      <c r="JS96" s="66"/>
      <c r="JT96" s="66"/>
      <c r="JU96" s="66"/>
      <c r="JV96" s="66"/>
      <c r="JW96" s="66"/>
      <c r="JX96" s="66"/>
      <c r="JY96" s="66"/>
      <c r="JZ96" s="66"/>
      <c r="KA96" s="66"/>
      <c r="KB96" s="66"/>
      <c r="KC96" s="66"/>
      <c r="KD96" s="66"/>
      <c r="KE96" s="66"/>
      <c r="KF96" s="66"/>
      <c r="KG96" s="66"/>
      <c r="KH96" s="66"/>
      <c r="KI96" s="66"/>
      <c r="KJ96" s="66"/>
      <c r="KK96" s="66"/>
      <c r="KL96" s="66"/>
      <c r="KM96" s="66"/>
      <c r="KN96" s="66"/>
      <c r="KO96" s="66"/>
      <c r="KP96" s="66"/>
      <c r="KQ96" s="66"/>
      <c r="KR96" s="66"/>
      <c r="KS96" s="66"/>
      <c r="KT96" s="66"/>
      <c r="KU96" s="66"/>
      <c r="KV96" s="66"/>
      <c r="KW96" s="66"/>
      <c r="KX96" s="66"/>
      <c r="KY96" s="66"/>
      <c r="KZ96" s="66"/>
      <c r="LA96" s="66"/>
      <c r="LB96" s="66"/>
      <c r="LC96" s="66"/>
      <c r="LD96" s="66"/>
      <c r="LE96" s="66"/>
      <c r="LF96" s="66"/>
      <c r="LG96" s="66"/>
      <c r="LH96" s="66"/>
      <c r="LI96" s="66"/>
      <c r="LJ96" s="66"/>
      <c r="LK96" s="66"/>
      <c r="LL96" s="66"/>
      <c r="LM96" s="66"/>
      <c r="LN96" s="66"/>
      <c r="LO96" s="66"/>
      <c r="LP96" s="66"/>
      <c r="LQ96" s="66"/>
      <c r="LR96" s="66"/>
      <c r="LS96" s="66"/>
      <c r="LT96" s="66"/>
      <c r="LU96" s="66"/>
      <c r="LV96" s="66"/>
      <c r="LW96" s="66"/>
      <c r="LX96" s="66"/>
      <c r="LY96" s="66"/>
      <c r="LZ96" s="66"/>
      <c r="MA96" s="66"/>
      <c r="MB96" s="66"/>
      <c r="MC96" s="66"/>
      <c r="MD96" s="66"/>
      <c r="ME96" s="66"/>
      <c r="MF96" s="66"/>
      <c r="MG96" s="66"/>
      <c r="MH96" s="66"/>
      <c r="MI96" s="66"/>
      <c r="MJ96" s="66"/>
      <c r="MK96" s="66"/>
      <c r="ML96" s="66"/>
      <c r="MM96" s="66"/>
      <c r="MN96" s="66"/>
      <c r="MO96" s="66"/>
      <c r="MP96" s="66"/>
      <c r="MQ96" s="66"/>
    </row>
    <row r="97" s="1" customFormat="1" customHeight="1" outlineLevel="2" spans="1:355">
      <c r="A97" s="2"/>
      <c r="B97" s="82" t="s">
        <v>183</v>
      </c>
      <c r="C97" s="82" t="s">
        <v>184</v>
      </c>
      <c r="D97" s="84">
        <v>1000</v>
      </c>
      <c r="E97" s="36">
        <v>45413</v>
      </c>
      <c r="F97" s="85" t="s">
        <v>48</v>
      </c>
      <c r="G97" s="85">
        <v>0</v>
      </c>
      <c r="H97" s="85"/>
      <c r="I97" s="93">
        <v>1</v>
      </c>
      <c r="J97" s="94"/>
      <c r="K97" s="94" t="s">
        <v>185</v>
      </c>
      <c r="L97" s="85"/>
      <c r="M97" s="65"/>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c r="CY97" s="66"/>
      <c r="CZ97" s="66"/>
      <c r="DA97" s="66"/>
      <c r="DB97" s="66"/>
      <c r="DC97" s="66"/>
      <c r="DD97" s="66"/>
      <c r="DE97" s="66"/>
      <c r="DF97" s="66"/>
      <c r="DG97" s="66"/>
      <c r="DH97" s="66"/>
      <c r="DI97" s="66"/>
      <c r="DJ97" s="66"/>
      <c r="DK97" s="66"/>
      <c r="DL97" s="66"/>
      <c r="DM97" s="66"/>
      <c r="DN97" s="66"/>
      <c r="DO97" s="66"/>
      <c r="DP97" s="66"/>
      <c r="DQ97" s="66"/>
      <c r="DR97" s="66"/>
      <c r="DS97" s="66"/>
      <c r="DT97" s="66"/>
      <c r="DU97" s="66"/>
      <c r="DV97" s="66"/>
      <c r="DW97" s="66"/>
      <c r="DX97" s="66"/>
      <c r="DY97" s="66"/>
      <c r="DZ97" s="66"/>
      <c r="EA97" s="66"/>
      <c r="EB97" s="66"/>
      <c r="EC97" s="66"/>
      <c r="ED97" s="66"/>
      <c r="EE97" s="66"/>
      <c r="EF97" s="66"/>
      <c r="EG97" s="66"/>
      <c r="EH97" s="66"/>
      <c r="EI97" s="66"/>
      <c r="EJ97" s="66"/>
      <c r="EK97" s="66"/>
      <c r="EL97" s="66"/>
      <c r="EM97" s="66"/>
      <c r="EN97" s="66"/>
      <c r="EO97" s="66"/>
      <c r="EP97" s="66"/>
      <c r="EQ97" s="66"/>
      <c r="ER97" s="66"/>
      <c r="ES97" s="66"/>
      <c r="ET97" s="66"/>
      <c r="EU97" s="66"/>
      <c r="EV97" s="66"/>
      <c r="EW97" s="66"/>
      <c r="EX97" s="66"/>
      <c r="EY97" s="66"/>
      <c r="EZ97" s="66"/>
      <c r="FA97" s="66"/>
      <c r="FB97" s="66"/>
      <c r="FC97" s="66"/>
      <c r="FD97" s="66"/>
      <c r="FE97" s="66"/>
      <c r="FF97" s="66"/>
      <c r="FG97" s="66"/>
      <c r="FH97" s="66"/>
      <c r="FI97" s="66"/>
      <c r="FJ97" s="66"/>
      <c r="FK97" s="66"/>
      <c r="FL97" s="66"/>
      <c r="FM97" s="66"/>
      <c r="FN97" s="66"/>
      <c r="FO97" s="66"/>
      <c r="FP97" s="66"/>
      <c r="FQ97" s="66"/>
      <c r="FR97" s="66"/>
      <c r="FS97" s="66"/>
      <c r="FT97" s="66"/>
      <c r="FU97" s="66"/>
      <c r="FV97" s="66"/>
      <c r="FW97" s="66"/>
      <c r="FX97" s="66"/>
      <c r="FY97" s="66"/>
      <c r="FZ97" s="66"/>
      <c r="GA97" s="66"/>
      <c r="GB97" s="66"/>
      <c r="GC97" s="66"/>
      <c r="GD97" s="66"/>
      <c r="GE97" s="66"/>
      <c r="GF97" s="66"/>
      <c r="GG97" s="66"/>
      <c r="GH97" s="66"/>
      <c r="GI97" s="66"/>
      <c r="GJ97" s="66"/>
      <c r="GK97" s="66"/>
      <c r="GL97" s="66"/>
      <c r="GM97" s="66"/>
      <c r="GN97" s="66"/>
      <c r="GO97" s="66"/>
      <c r="GP97" s="66"/>
      <c r="GQ97" s="66"/>
      <c r="GR97" s="66"/>
      <c r="GS97" s="66"/>
      <c r="GT97" s="66"/>
      <c r="GU97" s="66"/>
      <c r="GV97" s="66"/>
      <c r="GW97" s="66"/>
      <c r="GX97" s="66"/>
      <c r="GY97" s="66"/>
      <c r="GZ97" s="66"/>
      <c r="HA97" s="66"/>
      <c r="HB97" s="66"/>
      <c r="HC97" s="66"/>
      <c r="HD97" s="66"/>
      <c r="HE97" s="66"/>
      <c r="HF97" s="66"/>
      <c r="HG97" s="66"/>
      <c r="HH97" s="66"/>
      <c r="HI97" s="66"/>
      <c r="HJ97" s="66"/>
      <c r="HK97" s="66"/>
      <c r="HL97" s="66"/>
      <c r="HM97" s="66"/>
      <c r="HN97" s="66"/>
      <c r="HO97" s="66"/>
      <c r="HP97" s="66"/>
      <c r="HQ97" s="66"/>
      <c r="HR97" s="66"/>
      <c r="HS97" s="66"/>
      <c r="HT97" s="66"/>
      <c r="HU97" s="66"/>
      <c r="HV97" s="66"/>
      <c r="HW97" s="66"/>
      <c r="HX97" s="66"/>
      <c r="HY97" s="66"/>
      <c r="HZ97" s="66"/>
      <c r="IA97" s="66"/>
      <c r="IB97" s="66"/>
      <c r="IC97" s="66"/>
      <c r="ID97" s="66"/>
      <c r="IE97" s="66"/>
      <c r="IF97" s="66"/>
      <c r="IG97" s="66"/>
      <c r="IH97" s="66"/>
      <c r="II97" s="66"/>
      <c r="IJ97" s="66"/>
      <c r="IK97" s="66"/>
      <c r="IL97" s="66"/>
      <c r="IM97" s="66"/>
      <c r="IN97" s="66"/>
      <c r="IO97" s="66"/>
      <c r="IP97" s="66"/>
      <c r="IQ97" s="66"/>
      <c r="IR97" s="66"/>
      <c r="IS97" s="66"/>
      <c r="IT97" s="66"/>
      <c r="IU97" s="66"/>
      <c r="IV97" s="66"/>
      <c r="IW97" s="66"/>
      <c r="IX97" s="66"/>
      <c r="IY97" s="66"/>
      <c r="IZ97" s="66"/>
      <c r="JA97" s="66"/>
      <c r="JB97" s="66"/>
      <c r="JC97" s="66"/>
      <c r="JD97" s="66"/>
      <c r="JE97" s="66"/>
      <c r="JF97" s="66"/>
      <c r="JG97" s="66"/>
      <c r="JH97" s="66"/>
      <c r="JI97" s="66"/>
      <c r="JJ97" s="66"/>
      <c r="JK97" s="66"/>
      <c r="JL97" s="66"/>
      <c r="JM97" s="66"/>
      <c r="JN97" s="66"/>
      <c r="JO97" s="66"/>
      <c r="JP97" s="66"/>
      <c r="JQ97" s="66"/>
      <c r="JR97" s="66"/>
      <c r="JS97" s="66"/>
      <c r="JT97" s="66"/>
      <c r="JU97" s="66"/>
      <c r="JV97" s="66"/>
      <c r="JW97" s="66"/>
      <c r="JX97" s="66"/>
      <c r="JY97" s="66"/>
      <c r="JZ97" s="66"/>
      <c r="KA97" s="66"/>
      <c r="KB97" s="66"/>
      <c r="KC97" s="66"/>
      <c r="KD97" s="66"/>
      <c r="KE97" s="66"/>
      <c r="KF97" s="66"/>
      <c r="KG97" s="66"/>
      <c r="KH97" s="66"/>
      <c r="KI97" s="66"/>
      <c r="KJ97" s="66"/>
      <c r="KK97" s="66"/>
      <c r="KL97" s="66"/>
      <c r="KM97" s="66"/>
      <c r="KN97" s="66"/>
      <c r="KO97" s="66"/>
      <c r="KP97" s="66"/>
      <c r="KQ97" s="66"/>
      <c r="KR97" s="66"/>
      <c r="KS97" s="66"/>
      <c r="KT97" s="66"/>
      <c r="KU97" s="66"/>
      <c r="KV97" s="66"/>
      <c r="KW97" s="66"/>
      <c r="KX97" s="66"/>
      <c r="KY97" s="66"/>
      <c r="KZ97" s="66"/>
      <c r="LA97" s="66"/>
      <c r="LB97" s="66"/>
      <c r="LC97" s="66"/>
      <c r="LD97" s="66"/>
      <c r="LE97" s="66"/>
      <c r="LF97" s="66"/>
      <c r="LG97" s="66"/>
      <c r="LH97" s="66"/>
      <c r="LI97" s="66"/>
      <c r="LJ97" s="66"/>
      <c r="LK97" s="66"/>
      <c r="LL97" s="66"/>
      <c r="LM97" s="66"/>
      <c r="LN97" s="66"/>
      <c r="LO97" s="66"/>
      <c r="LP97" s="66"/>
      <c r="LQ97" s="66"/>
      <c r="LR97" s="66"/>
      <c r="LS97" s="66"/>
      <c r="LT97" s="66"/>
      <c r="LU97" s="66"/>
      <c r="LV97" s="66"/>
      <c r="LW97" s="66"/>
      <c r="LX97" s="66"/>
      <c r="LY97" s="66"/>
      <c r="LZ97" s="66"/>
      <c r="MA97" s="66"/>
      <c r="MB97" s="66"/>
      <c r="MC97" s="66"/>
      <c r="MD97" s="66"/>
      <c r="ME97" s="66"/>
      <c r="MF97" s="66"/>
      <c r="MG97" s="66"/>
      <c r="MH97" s="66"/>
      <c r="MI97" s="66"/>
      <c r="MJ97" s="66"/>
      <c r="MK97" s="66"/>
      <c r="ML97" s="66"/>
      <c r="MM97" s="66"/>
      <c r="MN97" s="66"/>
      <c r="MO97" s="66"/>
      <c r="MP97" s="66"/>
      <c r="MQ97" s="66"/>
    </row>
    <row r="98" s="1" customFormat="1" customHeight="1" outlineLevel="2" spans="1:355">
      <c r="A98" s="2"/>
      <c r="B98" s="82" t="s">
        <v>186</v>
      </c>
      <c r="C98" s="82" t="s">
        <v>187</v>
      </c>
      <c r="D98" s="84">
        <v>1000</v>
      </c>
      <c r="E98" s="36">
        <v>45413</v>
      </c>
      <c r="F98" s="85" t="s">
        <v>48</v>
      </c>
      <c r="G98" s="85">
        <v>0</v>
      </c>
      <c r="H98" s="85"/>
      <c r="I98" s="93">
        <v>1</v>
      </c>
      <c r="J98" s="94"/>
      <c r="K98" s="94" t="s">
        <v>185</v>
      </c>
      <c r="L98" s="85"/>
      <c r="M98" s="65"/>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c r="CY98" s="66"/>
      <c r="CZ98" s="66"/>
      <c r="DA98" s="66"/>
      <c r="DB98" s="66"/>
      <c r="DC98" s="66"/>
      <c r="DD98" s="66"/>
      <c r="DE98" s="66"/>
      <c r="DF98" s="66"/>
      <c r="DG98" s="66"/>
      <c r="DH98" s="66"/>
      <c r="DI98" s="66"/>
      <c r="DJ98" s="66"/>
      <c r="DK98" s="66"/>
      <c r="DL98" s="66"/>
      <c r="DM98" s="66"/>
      <c r="DN98" s="66"/>
      <c r="DO98" s="66"/>
      <c r="DP98" s="66"/>
      <c r="DQ98" s="66"/>
      <c r="DR98" s="66"/>
      <c r="DS98" s="66"/>
      <c r="DT98" s="66"/>
      <c r="DU98" s="66"/>
      <c r="DV98" s="66"/>
      <c r="DW98" s="66"/>
      <c r="DX98" s="66"/>
      <c r="DY98" s="66"/>
      <c r="DZ98" s="66"/>
      <c r="EA98" s="66"/>
      <c r="EB98" s="66"/>
      <c r="EC98" s="66"/>
      <c r="ED98" s="66"/>
      <c r="EE98" s="66"/>
      <c r="EF98" s="66"/>
      <c r="EG98" s="66"/>
      <c r="EH98" s="66"/>
      <c r="EI98" s="66"/>
      <c r="EJ98" s="66"/>
      <c r="EK98" s="66"/>
      <c r="EL98" s="66"/>
      <c r="EM98" s="66"/>
      <c r="EN98" s="66"/>
      <c r="EO98" s="66"/>
      <c r="EP98" s="66"/>
      <c r="EQ98" s="66"/>
      <c r="ER98" s="66"/>
      <c r="ES98" s="66"/>
      <c r="ET98" s="66"/>
      <c r="EU98" s="66"/>
      <c r="EV98" s="66"/>
      <c r="EW98" s="66"/>
      <c r="EX98" s="66"/>
      <c r="EY98" s="66"/>
      <c r="EZ98" s="66"/>
      <c r="FA98" s="66"/>
      <c r="FB98" s="66"/>
      <c r="FC98" s="66"/>
      <c r="FD98" s="66"/>
      <c r="FE98" s="66"/>
      <c r="FF98" s="66"/>
      <c r="FG98" s="66"/>
      <c r="FH98" s="66"/>
      <c r="FI98" s="66"/>
      <c r="FJ98" s="66"/>
      <c r="FK98" s="66"/>
      <c r="FL98" s="66"/>
      <c r="FM98" s="66"/>
      <c r="FN98" s="66"/>
      <c r="FO98" s="66"/>
      <c r="FP98" s="66"/>
      <c r="FQ98" s="66"/>
      <c r="FR98" s="66"/>
      <c r="FS98" s="66"/>
      <c r="FT98" s="66"/>
      <c r="FU98" s="66"/>
      <c r="FV98" s="66"/>
      <c r="FW98" s="66"/>
      <c r="FX98" s="66"/>
      <c r="FY98" s="66"/>
      <c r="FZ98" s="66"/>
      <c r="GA98" s="66"/>
      <c r="GB98" s="66"/>
      <c r="GC98" s="66"/>
      <c r="GD98" s="66"/>
      <c r="GE98" s="66"/>
      <c r="GF98" s="66"/>
      <c r="GG98" s="66"/>
      <c r="GH98" s="66"/>
      <c r="GI98" s="66"/>
      <c r="GJ98" s="66"/>
      <c r="GK98" s="66"/>
      <c r="GL98" s="66"/>
      <c r="GM98" s="66"/>
      <c r="GN98" s="66"/>
      <c r="GO98" s="66"/>
      <c r="GP98" s="66"/>
      <c r="GQ98" s="66"/>
      <c r="GR98" s="66"/>
      <c r="GS98" s="66"/>
      <c r="GT98" s="66"/>
      <c r="GU98" s="66"/>
      <c r="GV98" s="66"/>
      <c r="GW98" s="66"/>
      <c r="GX98" s="66"/>
      <c r="GY98" s="66"/>
      <c r="GZ98" s="66"/>
      <c r="HA98" s="66"/>
      <c r="HB98" s="66"/>
      <c r="HC98" s="66"/>
      <c r="HD98" s="66"/>
      <c r="HE98" s="66"/>
      <c r="HF98" s="66"/>
      <c r="HG98" s="66"/>
      <c r="HH98" s="66"/>
      <c r="HI98" s="66"/>
      <c r="HJ98" s="66"/>
      <c r="HK98" s="66"/>
      <c r="HL98" s="66"/>
      <c r="HM98" s="66"/>
      <c r="HN98" s="66"/>
      <c r="HO98" s="66"/>
      <c r="HP98" s="66"/>
      <c r="HQ98" s="66"/>
      <c r="HR98" s="66"/>
      <c r="HS98" s="66"/>
      <c r="HT98" s="66"/>
      <c r="HU98" s="66"/>
      <c r="HV98" s="66"/>
      <c r="HW98" s="66"/>
      <c r="HX98" s="66"/>
      <c r="HY98" s="66"/>
      <c r="HZ98" s="66"/>
      <c r="IA98" s="66"/>
      <c r="IB98" s="66"/>
      <c r="IC98" s="66"/>
      <c r="ID98" s="66"/>
      <c r="IE98" s="66"/>
      <c r="IF98" s="66"/>
      <c r="IG98" s="66"/>
      <c r="IH98" s="66"/>
      <c r="II98" s="66"/>
      <c r="IJ98" s="66"/>
      <c r="IK98" s="66"/>
      <c r="IL98" s="66"/>
      <c r="IM98" s="66"/>
      <c r="IN98" s="66"/>
      <c r="IO98" s="66"/>
      <c r="IP98" s="66"/>
      <c r="IQ98" s="66"/>
      <c r="IR98" s="66"/>
      <c r="IS98" s="66"/>
      <c r="IT98" s="66"/>
      <c r="IU98" s="66"/>
      <c r="IV98" s="66"/>
      <c r="IW98" s="66"/>
      <c r="IX98" s="66"/>
      <c r="IY98" s="66"/>
      <c r="IZ98" s="66"/>
      <c r="JA98" s="66"/>
      <c r="JB98" s="66"/>
      <c r="JC98" s="66"/>
      <c r="JD98" s="66"/>
      <c r="JE98" s="66"/>
      <c r="JF98" s="66"/>
      <c r="JG98" s="66"/>
      <c r="JH98" s="66"/>
      <c r="JI98" s="66"/>
      <c r="JJ98" s="66"/>
      <c r="JK98" s="66"/>
      <c r="JL98" s="66"/>
      <c r="JM98" s="66"/>
      <c r="JN98" s="66"/>
      <c r="JO98" s="66"/>
      <c r="JP98" s="66"/>
      <c r="JQ98" s="66"/>
      <c r="JR98" s="66"/>
      <c r="JS98" s="66"/>
      <c r="JT98" s="66"/>
      <c r="JU98" s="66"/>
      <c r="JV98" s="66"/>
      <c r="JW98" s="66"/>
      <c r="JX98" s="66"/>
      <c r="JY98" s="66"/>
      <c r="JZ98" s="66"/>
      <c r="KA98" s="66"/>
      <c r="KB98" s="66"/>
      <c r="KC98" s="66"/>
      <c r="KD98" s="66"/>
      <c r="KE98" s="66"/>
      <c r="KF98" s="66"/>
      <c r="KG98" s="66"/>
      <c r="KH98" s="66"/>
      <c r="KI98" s="66"/>
      <c r="KJ98" s="66"/>
      <c r="KK98" s="66"/>
      <c r="KL98" s="66"/>
      <c r="KM98" s="66"/>
      <c r="KN98" s="66"/>
      <c r="KO98" s="66"/>
      <c r="KP98" s="66"/>
      <c r="KQ98" s="66"/>
      <c r="KR98" s="66"/>
      <c r="KS98" s="66"/>
      <c r="KT98" s="66"/>
      <c r="KU98" s="66"/>
      <c r="KV98" s="66"/>
      <c r="KW98" s="66"/>
      <c r="KX98" s="66"/>
      <c r="KY98" s="66"/>
      <c r="KZ98" s="66"/>
      <c r="LA98" s="66"/>
      <c r="LB98" s="66"/>
      <c r="LC98" s="66"/>
      <c r="LD98" s="66"/>
      <c r="LE98" s="66"/>
      <c r="LF98" s="66"/>
      <c r="LG98" s="66"/>
      <c r="LH98" s="66"/>
      <c r="LI98" s="66"/>
      <c r="LJ98" s="66"/>
      <c r="LK98" s="66"/>
      <c r="LL98" s="66"/>
      <c r="LM98" s="66"/>
      <c r="LN98" s="66"/>
      <c r="LO98" s="66"/>
      <c r="LP98" s="66"/>
      <c r="LQ98" s="66"/>
      <c r="LR98" s="66"/>
      <c r="LS98" s="66"/>
      <c r="LT98" s="66"/>
      <c r="LU98" s="66"/>
      <c r="LV98" s="66"/>
      <c r="LW98" s="66"/>
      <c r="LX98" s="66"/>
      <c r="LY98" s="66"/>
      <c r="LZ98" s="66"/>
      <c r="MA98" s="66"/>
      <c r="MB98" s="66"/>
      <c r="MC98" s="66"/>
      <c r="MD98" s="66"/>
      <c r="ME98" s="66"/>
      <c r="MF98" s="66"/>
      <c r="MG98" s="66"/>
      <c r="MH98" s="66"/>
      <c r="MI98" s="66"/>
      <c r="MJ98" s="66"/>
      <c r="MK98" s="66"/>
      <c r="ML98" s="66"/>
      <c r="MM98" s="66"/>
      <c r="MN98" s="66"/>
      <c r="MO98" s="66"/>
      <c r="MP98" s="66"/>
      <c r="MQ98" s="66"/>
    </row>
    <row r="99" s="1" customFormat="1" customHeight="1" outlineLevel="2" spans="1:355">
      <c r="A99" s="2"/>
      <c r="B99" s="82" t="s">
        <v>188</v>
      </c>
      <c r="C99" s="82" t="s">
        <v>189</v>
      </c>
      <c r="D99" s="84">
        <v>1000</v>
      </c>
      <c r="E99" s="36">
        <v>45413</v>
      </c>
      <c r="F99" s="85" t="s">
        <v>48</v>
      </c>
      <c r="G99" s="85">
        <v>0</v>
      </c>
      <c r="H99" s="85"/>
      <c r="I99" s="93">
        <v>1</v>
      </c>
      <c r="J99" s="94"/>
      <c r="K99" s="94"/>
      <c r="L99" s="85"/>
      <c r="M99" s="65"/>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c r="CY99" s="66"/>
      <c r="CZ99" s="66"/>
      <c r="DA99" s="66"/>
      <c r="DB99" s="66"/>
      <c r="DC99" s="66"/>
      <c r="DD99" s="66"/>
      <c r="DE99" s="66"/>
      <c r="DF99" s="66"/>
      <c r="DG99" s="66"/>
      <c r="DH99" s="66"/>
      <c r="DI99" s="66"/>
      <c r="DJ99" s="66"/>
      <c r="DK99" s="66"/>
      <c r="DL99" s="66"/>
      <c r="DM99" s="66"/>
      <c r="DN99" s="66"/>
      <c r="DO99" s="66"/>
      <c r="DP99" s="66"/>
      <c r="DQ99" s="66"/>
      <c r="DR99" s="66"/>
      <c r="DS99" s="66"/>
      <c r="DT99" s="66"/>
      <c r="DU99" s="66"/>
      <c r="DV99" s="66"/>
      <c r="DW99" s="66"/>
      <c r="DX99" s="66"/>
      <c r="DY99" s="66"/>
      <c r="DZ99" s="66"/>
      <c r="EA99" s="66"/>
      <c r="EB99" s="66"/>
      <c r="EC99" s="66"/>
      <c r="ED99" s="66"/>
      <c r="EE99" s="66"/>
      <c r="EF99" s="66"/>
      <c r="EG99" s="66"/>
      <c r="EH99" s="66"/>
      <c r="EI99" s="66"/>
      <c r="EJ99" s="66"/>
      <c r="EK99" s="66"/>
      <c r="EL99" s="66"/>
      <c r="EM99" s="66"/>
      <c r="EN99" s="66"/>
      <c r="EO99" s="66"/>
      <c r="EP99" s="66"/>
      <c r="EQ99" s="66"/>
      <c r="ER99" s="66"/>
      <c r="ES99" s="66"/>
      <c r="ET99" s="66"/>
      <c r="EU99" s="66"/>
      <c r="EV99" s="66"/>
      <c r="EW99" s="66"/>
      <c r="EX99" s="66"/>
      <c r="EY99" s="66"/>
      <c r="EZ99" s="66"/>
      <c r="FA99" s="66"/>
      <c r="FB99" s="66"/>
      <c r="FC99" s="66"/>
      <c r="FD99" s="66"/>
      <c r="FE99" s="66"/>
      <c r="FF99" s="66"/>
      <c r="FG99" s="66"/>
      <c r="FH99" s="66"/>
      <c r="FI99" s="66"/>
      <c r="FJ99" s="66"/>
      <c r="FK99" s="66"/>
      <c r="FL99" s="66"/>
      <c r="FM99" s="66"/>
      <c r="FN99" s="66"/>
      <c r="FO99" s="66"/>
      <c r="FP99" s="66"/>
      <c r="FQ99" s="66"/>
      <c r="FR99" s="66"/>
      <c r="FS99" s="66"/>
      <c r="FT99" s="66"/>
      <c r="FU99" s="66"/>
      <c r="FV99" s="66"/>
      <c r="FW99" s="66"/>
      <c r="FX99" s="66"/>
      <c r="FY99" s="66"/>
      <c r="FZ99" s="66"/>
      <c r="GA99" s="66"/>
      <c r="GB99" s="66"/>
      <c r="GC99" s="66"/>
      <c r="GD99" s="66"/>
      <c r="GE99" s="66"/>
      <c r="GF99" s="66"/>
      <c r="GG99" s="66"/>
      <c r="GH99" s="66"/>
      <c r="GI99" s="66"/>
      <c r="GJ99" s="66"/>
      <c r="GK99" s="66"/>
      <c r="GL99" s="66"/>
      <c r="GM99" s="66"/>
      <c r="GN99" s="66"/>
      <c r="GO99" s="66"/>
      <c r="GP99" s="66"/>
      <c r="GQ99" s="66"/>
      <c r="GR99" s="66"/>
      <c r="GS99" s="66"/>
      <c r="GT99" s="66"/>
      <c r="GU99" s="66"/>
      <c r="GV99" s="66"/>
      <c r="GW99" s="66"/>
      <c r="GX99" s="66"/>
      <c r="GY99" s="66"/>
      <c r="GZ99" s="66"/>
      <c r="HA99" s="66"/>
      <c r="HB99" s="66"/>
      <c r="HC99" s="66"/>
      <c r="HD99" s="66"/>
      <c r="HE99" s="66"/>
      <c r="HF99" s="66"/>
      <c r="HG99" s="66"/>
      <c r="HH99" s="66"/>
      <c r="HI99" s="66"/>
      <c r="HJ99" s="66"/>
      <c r="HK99" s="66"/>
      <c r="HL99" s="66"/>
      <c r="HM99" s="66"/>
      <c r="HN99" s="66"/>
      <c r="HO99" s="66"/>
      <c r="HP99" s="66"/>
      <c r="HQ99" s="66"/>
      <c r="HR99" s="66"/>
      <c r="HS99" s="66"/>
      <c r="HT99" s="66"/>
      <c r="HU99" s="66"/>
      <c r="HV99" s="66"/>
      <c r="HW99" s="66"/>
      <c r="HX99" s="66"/>
      <c r="HY99" s="66"/>
      <c r="HZ99" s="66"/>
      <c r="IA99" s="66"/>
      <c r="IB99" s="66"/>
      <c r="IC99" s="66"/>
      <c r="ID99" s="66"/>
      <c r="IE99" s="66"/>
      <c r="IF99" s="66"/>
      <c r="IG99" s="66"/>
      <c r="IH99" s="66"/>
      <c r="II99" s="66"/>
      <c r="IJ99" s="66"/>
      <c r="IK99" s="66"/>
      <c r="IL99" s="66"/>
      <c r="IM99" s="66"/>
      <c r="IN99" s="66"/>
      <c r="IO99" s="66"/>
      <c r="IP99" s="66"/>
      <c r="IQ99" s="66"/>
      <c r="IR99" s="66"/>
      <c r="IS99" s="66"/>
      <c r="IT99" s="66"/>
      <c r="IU99" s="66"/>
      <c r="IV99" s="66"/>
      <c r="IW99" s="66"/>
      <c r="IX99" s="66"/>
      <c r="IY99" s="66"/>
      <c r="IZ99" s="66"/>
      <c r="JA99" s="66"/>
      <c r="JB99" s="66"/>
      <c r="JC99" s="66"/>
      <c r="JD99" s="66"/>
      <c r="JE99" s="66"/>
      <c r="JF99" s="66"/>
      <c r="JG99" s="66"/>
      <c r="JH99" s="66"/>
      <c r="JI99" s="66"/>
      <c r="JJ99" s="66"/>
      <c r="JK99" s="66"/>
      <c r="JL99" s="66"/>
      <c r="JM99" s="66"/>
      <c r="JN99" s="66"/>
      <c r="JO99" s="66"/>
      <c r="JP99" s="66"/>
      <c r="JQ99" s="66"/>
      <c r="JR99" s="66"/>
      <c r="JS99" s="66"/>
      <c r="JT99" s="66"/>
      <c r="JU99" s="66"/>
      <c r="JV99" s="66"/>
      <c r="JW99" s="66"/>
      <c r="JX99" s="66"/>
      <c r="JY99" s="66"/>
      <c r="JZ99" s="66"/>
      <c r="KA99" s="66"/>
      <c r="KB99" s="66"/>
      <c r="KC99" s="66"/>
      <c r="KD99" s="66"/>
      <c r="KE99" s="66"/>
      <c r="KF99" s="66"/>
      <c r="KG99" s="66"/>
      <c r="KH99" s="66"/>
      <c r="KI99" s="66"/>
      <c r="KJ99" s="66"/>
      <c r="KK99" s="66"/>
      <c r="KL99" s="66"/>
      <c r="KM99" s="66"/>
      <c r="KN99" s="66"/>
      <c r="KO99" s="66"/>
      <c r="KP99" s="66"/>
      <c r="KQ99" s="66"/>
      <c r="KR99" s="66"/>
      <c r="KS99" s="66"/>
      <c r="KT99" s="66"/>
      <c r="KU99" s="66"/>
      <c r="KV99" s="66"/>
      <c r="KW99" s="66"/>
      <c r="KX99" s="66"/>
      <c r="KY99" s="66"/>
      <c r="KZ99" s="66"/>
      <c r="LA99" s="66"/>
      <c r="LB99" s="66"/>
      <c r="LC99" s="66"/>
      <c r="LD99" s="66"/>
      <c r="LE99" s="66"/>
      <c r="LF99" s="66"/>
      <c r="LG99" s="66"/>
      <c r="LH99" s="66"/>
      <c r="LI99" s="66"/>
      <c r="LJ99" s="66"/>
      <c r="LK99" s="66"/>
      <c r="LL99" s="66"/>
      <c r="LM99" s="66"/>
      <c r="LN99" s="66"/>
      <c r="LO99" s="66"/>
      <c r="LP99" s="66"/>
      <c r="LQ99" s="66"/>
      <c r="LR99" s="66"/>
      <c r="LS99" s="66"/>
      <c r="LT99" s="66"/>
      <c r="LU99" s="66"/>
      <c r="LV99" s="66"/>
      <c r="LW99" s="66"/>
      <c r="LX99" s="66"/>
      <c r="LY99" s="66"/>
      <c r="LZ99" s="66"/>
      <c r="MA99" s="66"/>
      <c r="MB99" s="66"/>
      <c r="MC99" s="66"/>
      <c r="MD99" s="66"/>
      <c r="ME99" s="66"/>
      <c r="MF99" s="66"/>
      <c r="MG99" s="66"/>
      <c r="MH99" s="66"/>
      <c r="MI99" s="66"/>
      <c r="MJ99" s="66"/>
      <c r="MK99" s="66"/>
      <c r="ML99" s="66"/>
      <c r="MM99" s="66"/>
      <c r="MN99" s="66"/>
      <c r="MO99" s="66"/>
      <c r="MP99" s="66"/>
      <c r="MQ99" s="66"/>
    </row>
    <row r="100" s="1" customFormat="1" customHeight="1" outlineLevel="2" spans="1:355">
      <c r="A100" s="2"/>
      <c r="B100" s="82" t="s">
        <v>190</v>
      </c>
      <c r="C100" s="82" t="s">
        <v>191</v>
      </c>
      <c r="D100" s="84">
        <v>1000</v>
      </c>
      <c r="E100" s="86"/>
      <c r="F100" s="85" t="s">
        <v>48</v>
      </c>
      <c r="G100" s="85">
        <v>0</v>
      </c>
      <c r="H100" s="85"/>
      <c r="I100" s="93">
        <v>0.5</v>
      </c>
      <c r="J100" s="94"/>
      <c r="K100" s="94"/>
      <c r="L100" s="85"/>
      <c r="M100" s="65"/>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c r="CY100" s="66"/>
      <c r="CZ100" s="66"/>
      <c r="DA100" s="66"/>
      <c r="DB100" s="66"/>
      <c r="DC100" s="66"/>
      <c r="DD100" s="66"/>
      <c r="DE100" s="66"/>
      <c r="DF100" s="66"/>
      <c r="DG100" s="66"/>
      <c r="DH100" s="66"/>
      <c r="DI100" s="66"/>
      <c r="DJ100" s="66"/>
      <c r="DK100" s="66"/>
      <c r="DL100" s="66"/>
      <c r="DM100" s="66"/>
      <c r="DN100" s="66"/>
      <c r="DO100" s="66"/>
      <c r="DP100" s="66"/>
      <c r="DQ100" s="66"/>
      <c r="DR100" s="66"/>
      <c r="DS100" s="66"/>
      <c r="DT100" s="66"/>
      <c r="DU100" s="66"/>
      <c r="DV100" s="66"/>
      <c r="DW100" s="66"/>
      <c r="DX100" s="66"/>
      <c r="DY100" s="66"/>
      <c r="DZ100" s="66"/>
      <c r="EA100" s="66"/>
      <c r="EB100" s="66"/>
      <c r="EC100" s="66"/>
      <c r="ED100" s="66"/>
      <c r="EE100" s="66"/>
      <c r="EF100" s="66"/>
      <c r="EG100" s="66"/>
      <c r="EH100" s="66"/>
      <c r="EI100" s="66"/>
      <c r="EJ100" s="66"/>
      <c r="EK100" s="66"/>
      <c r="EL100" s="66"/>
      <c r="EM100" s="66"/>
      <c r="EN100" s="66"/>
      <c r="EO100" s="66"/>
      <c r="EP100" s="66"/>
      <c r="EQ100" s="66"/>
      <c r="ER100" s="66"/>
      <c r="ES100" s="66"/>
      <c r="ET100" s="66"/>
      <c r="EU100" s="66"/>
      <c r="EV100" s="66"/>
      <c r="EW100" s="66"/>
      <c r="EX100" s="66"/>
      <c r="EY100" s="66"/>
      <c r="EZ100" s="66"/>
      <c r="FA100" s="66"/>
      <c r="FB100" s="66"/>
      <c r="FC100" s="66"/>
      <c r="FD100" s="66"/>
      <c r="FE100" s="66"/>
      <c r="FF100" s="66"/>
      <c r="FG100" s="66"/>
      <c r="FH100" s="66"/>
      <c r="FI100" s="66"/>
      <c r="FJ100" s="66"/>
      <c r="FK100" s="66"/>
      <c r="FL100" s="66"/>
      <c r="FM100" s="66"/>
      <c r="FN100" s="66"/>
      <c r="FO100" s="66"/>
      <c r="FP100" s="66"/>
      <c r="FQ100" s="66"/>
      <c r="FR100" s="66"/>
      <c r="FS100" s="66"/>
      <c r="FT100" s="66"/>
      <c r="FU100" s="66"/>
      <c r="FV100" s="66"/>
      <c r="FW100" s="66"/>
      <c r="FX100" s="66"/>
      <c r="FY100" s="66"/>
      <c r="FZ100" s="66"/>
      <c r="GA100" s="66"/>
      <c r="GB100" s="66"/>
      <c r="GC100" s="66"/>
      <c r="GD100" s="66"/>
      <c r="GE100" s="66"/>
      <c r="GF100" s="66"/>
      <c r="GG100" s="66"/>
      <c r="GH100" s="66"/>
      <c r="GI100" s="66"/>
      <c r="GJ100" s="66"/>
      <c r="GK100" s="66"/>
      <c r="GL100" s="66"/>
      <c r="GM100" s="66"/>
      <c r="GN100" s="66"/>
      <c r="GO100" s="66"/>
      <c r="GP100" s="66"/>
      <c r="GQ100" s="66"/>
      <c r="GR100" s="66"/>
      <c r="GS100" s="66"/>
      <c r="GT100" s="66"/>
      <c r="GU100" s="66"/>
      <c r="GV100" s="66"/>
      <c r="GW100" s="66"/>
      <c r="GX100" s="66"/>
      <c r="GY100" s="66"/>
      <c r="GZ100" s="66"/>
      <c r="HA100" s="66"/>
      <c r="HB100" s="66"/>
      <c r="HC100" s="66"/>
      <c r="HD100" s="66"/>
      <c r="HE100" s="66"/>
      <c r="HF100" s="66"/>
      <c r="HG100" s="66"/>
      <c r="HH100" s="66"/>
      <c r="HI100" s="66"/>
      <c r="HJ100" s="66"/>
      <c r="HK100" s="66"/>
      <c r="HL100" s="66"/>
      <c r="HM100" s="66"/>
      <c r="HN100" s="66"/>
      <c r="HO100" s="66"/>
      <c r="HP100" s="66"/>
      <c r="HQ100" s="66"/>
      <c r="HR100" s="66"/>
      <c r="HS100" s="66"/>
      <c r="HT100" s="66"/>
      <c r="HU100" s="66"/>
      <c r="HV100" s="66"/>
      <c r="HW100" s="66"/>
      <c r="HX100" s="66"/>
      <c r="HY100" s="66"/>
      <c r="HZ100" s="66"/>
      <c r="IA100" s="66"/>
      <c r="IB100" s="66"/>
      <c r="IC100" s="66"/>
      <c r="ID100" s="66"/>
      <c r="IE100" s="66"/>
      <c r="IF100" s="66"/>
      <c r="IG100" s="66"/>
      <c r="IH100" s="66"/>
      <c r="II100" s="66"/>
      <c r="IJ100" s="66"/>
      <c r="IK100" s="66"/>
      <c r="IL100" s="66"/>
      <c r="IM100" s="66"/>
      <c r="IN100" s="66"/>
      <c r="IO100" s="66"/>
      <c r="IP100" s="66"/>
      <c r="IQ100" s="66"/>
      <c r="IR100" s="66"/>
      <c r="IS100" s="66"/>
      <c r="IT100" s="66"/>
      <c r="IU100" s="66"/>
      <c r="IV100" s="66"/>
      <c r="IW100" s="66"/>
      <c r="IX100" s="66"/>
      <c r="IY100" s="66"/>
      <c r="IZ100" s="66"/>
      <c r="JA100" s="66"/>
      <c r="JB100" s="66"/>
      <c r="JC100" s="66"/>
      <c r="JD100" s="66"/>
      <c r="JE100" s="66"/>
      <c r="JF100" s="66"/>
      <c r="JG100" s="66"/>
      <c r="JH100" s="66"/>
      <c r="JI100" s="66"/>
      <c r="JJ100" s="66"/>
      <c r="JK100" s="66"/>
      <c r="JL100" s="66"/>
      <c r="JM100" s="66"/>
      <c r="JN100" s="66"/>
      <c r="JO100" s="66"/>
      <c r="JP100" s="66"/>
      <c r="JQ100" s="66"/>
      <c r="JR100" s="66"/>
      <c r="JS100" s="66"/>
      <c r="JT100" s="66"/>
      <c r="JU100" s="66"/>
      <c r="JV100" s="66"/>
      <c r="JW100" s="66"/>
      <c r="JX100" s="66"/>
      <c r="JY100" s="66"/>
      <c r="JZ100" s="66"/>
      <c r="KA100" s="66"/>
      <c r="KB100" s="66"/>
      <c r="KC100" s="66"/>
      <c r="KD100" s="66"/>
      <c r="KE100" s="66"/>
      <c r="KF100" s="66"/>
      <c r="KG100" s="66"/>
      <c r="KH100" s="66"/>
      <c r="KI100" s="66"/>
      <c r="KJ100" s="66"/>
      <c r="KK100" s="66"/>
      <c r="KL100" s="66"/>
      <c r="KM100" s="66"/>
      <c r="KN100" s="66"/>
      <c r="KO100" s="66"/>
      <c r="KP100" s="66"/>
      <c r="KQ100" s="66"/>
      <c r="KR100" s="66"/>
      <c r="KS100" s="66"/>
      <c r="KT100" s="66"/>
      <c r="KU100" s="66"/>
      <c r="KV100" s="66"/>
      <c r="KW100" s="66"/>
      <c r="KX100" s="66"/>
      <c r="KY100" s="66"/>
      <c r="KZ100" s="66"/>
      <c r="LA100" s="66"/>
      <c r="LB100" s="66"/>
      <c r="LC100" s="66"/>
      <c r="LD100" s="66"/>
      <c r="LE100" s="66"/>
      <c r="LF100" s="66"/>
      <c r="LG100" s="66"/>
      <c r="LH100" s="66"/>
      <c r="LI100" s="66"/>
      <c r="LJ100" s="66"/>
      <c r="LK100" s="66"/>
      <c r="LL100" s="66"/>
      <c r="LM100" s="66"/>
      <c r="LN100" s="66"/>
      <c r="LO100" s="66"/>
      <c r="LP100" s="66"/>
      <c r="LQ100" s="66"/>
      <c r="LR100" s="66"/>
      <c r="LS100" s="66"/>
      <c r="LT100" s="66"/>
      <c r="LU100" s="66"/>
      <c r="LV100" s="66"/>
      <c r="LW100" s="66"/>
      <c r="LX100" s="66"/>
      <c r="LY100" s="66"/>
      <c r="LZ100" s="66"/>
      <c r="MA100" s="66"/>
      <c r="MB100" s="66"/>
      <c r="MC100" s="66"/>
      <c r="MD100" s="66"/>
      <c r="ME100" s="66"/>
      <c r="MF100" s="66"/>
      <c r="MG100" s="66"/>
      <c r="MH100" s="66"/>
      <c r="MI100" s="66"/>
      <c r="MJ100" s="66"/>
      <c r="MK100" s="66"/>
      <c r="ML100" s="66"/>
      <c r="MM100" s="66"/>
      <c r="MN100" s="66"/>
      <c r="MO100" s="66"/>
      <c r="MP100" s="66"/>
      <c r="MQ100" s="66"/>
    </row>
    <row r="101" s="1" customFormat="1" customHeight="1" outlineLevel="2" spans="1:355">
      <c r="A101" s="2"/>
      <c r="B101" s="82" t="s">
        <v>192</v>
      </c>
      <c r="C101" s="82" t="s">
        <v>193</v>
      </c>
      <c r="D101" s="84">
        <v>1000</v>
      </c>
      <c r="E101" s="36">
        <v>45444</v>
      </c>
      <c r="F101" s="85" t="s">
        <v>48</v>
      </c>
      <c r="G101" s="85">
        <v>28</v>
      </c>
      <c r="H101" s="85"/>
      <c r="I101" s="93">
        <v>1</v>
      </c>
      <c r="J101" s="94"/>
      <c r="K101" s="94"/>
      <c r="L101" s="85"/>
      <c r="M101" s="65"/>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c r="CY101" s="66"/>
      <c r="CZ101" s="66"/>
      <c r="DA101" s="66"/>
      <c r="DB101" s="66"/>
      <c r="DC101" s="66"/>
      <c r="DD101" s="66"/>
      <c r="DE101" s="66"/>
      <c r="DF101" s="66"/>
      <c r="DG101" s="66"/>
      <c r="DH101" s="66"/>
      <c r="DI101" s="66"/>
      <c r="DJ101" s="66"/>
      <c r="DK101" s="66"/>
      <c r="DL101" s="66"/>
      <c r="DM101" s="66"/>
      <c r="DN101" s="66"/>
      <c r="DO101" s="66"/>
      <c r="DP101" s="66"/>
      <c r="DQ101" s="66"/>
      <c r="DR101" s="66"/>
      <c r="DS101" s="66"/>
      <c r="DT101" s="66"/>
      <c r="DU101" s="66"/>
      <c r="DV101" s="66"/>
      <c r="DW101" s="66"/>
      <c r="DX101" s="66"/>
      <c r="DY101" s="66"/>
      <c r="DZ101" s="66"/>
      <c r="EA101" s="66"/>
      <c r="EB101" s="66"/>
      <c r="EC101" s="66"/>
      <c r="ED101" s="66"/>
      <c r="EE101" s="66"/>
      <c r="EF101" s="66"/>
      <c r="EG101" s="66"/>
      <c r="EH101" s="66"/>
      <c r="EI101" s="66"/>
      <c r="EJ101" s="66"/>
      <c r="EK101" s="66"/>
      <c r="EL101" s="66"/>
      <c r="EM101" s="66"/>
      <c r="EN101" s="66"/>
      <c r="EO101" s="66"/>
      <c r="EP101" s="66"/>
      <c r="EQ101" s="66"/>
      <c r="ER101" s="66"/>
      <c r="ES101" s="66"/>
      <c r="ET101" s="66"/>
      <c r="EU101" s="66"/>
      <c r="EV101" s="66"/>
      <c r="EW101" s="66"/>
      <c r="EX101" s="66"/>
      <c r="EY101" s="66"/>
      <c r="EZ101" s="66"/>
      <c r="FA101" s="66"/>
      <c r="FB101" s="66"/>
      <c r="FC101" s="66"/>
      <c r="FD101" s="66"/>
      <c r="FE101" s="66"/>
      <c r="FF101" s="66"/>
      <c r="FG101" s="66"/>
      <c r="FH101" s="66"/>
      <c r="FI101" s="66"/>
      <c r="FJ101" s="66"/>
      <c r="FK101" s="66"/>
      <c r="FL101" s="66"/>
      <c r="FM101" s="66"/>
      <c r="FN101" s="66"/>
      <c r="FO101" s="66"/>
      <c r="FP101" s="66"/>
      <c r="FQ101" s="66"/>
      <c r="FR101" s="66"/>
      <c r="FS101" s="66"/>
      <c r="FT101" s="66"/>
      <c r="FU101" s="66"/>
      <c r="FV101" s="66"/>
      <c r="FW101" s="66"/>
      <c r="FX101" s="66"/>
      <c r="FY101" s="66"/>
      <c r="FZ101" s="66"/>
      <c r="GA101" s="66"/>
      <c r="GB101" s="66"/>
      <c r="GC101" s="66"/>
      <c r="GD101" s="66"/>
      <c r="GE101" s="66"/>
      <c r="GF101" s="66"/>
      <c r="GG101" s="66"/>
      <c r="GH101" s="66"/>
      <c r="GI101" s="66"/>
      <c r="GJ101" s="66"/>
      <c r="GK101" s="66"/>
      <c r="GL101" s="66"/>
      <c r="GM101" s="66"/>
      <c r="GN101" s="66"/>
      <c r="GO101" s="66"/>
      <c r="GP101" s="66"/>
      <c r="GQ101" s="66"/>
      <c r="GR101" s="66"/>
      <c r="GS101" s="66"/>
      <c r="GT101" s="66"/>
      <c r="GU101" s="66"/>
      <c r="GV101" s="66"/>
      <c r="GW101" s="66"/>
      <c r="GX101" s="66"/>
      <c r="GY101" s="66"/>
      <c r="GZ101" s="66"/>
      <c r="HA101" s="66"/>
      <c r="HB101" s="66"/>
      <c r="HC101" s="66"/>
      <c r="HD101" s="66"/>
      <c r="HE101" s="66"/>
      <c r="HF101" s="66"/>
      <c r="HG101" s="66"/>
      <c r="HH101" s="66"/>
      <c r="HI101" s="66"/>
      <c r="HJ101" s="66"/>
      <c r="HK101" s="66"/>
      <c r="HL101" s="66"/>
      <c r="HM101" s="66"/>
      <c r="HN101" s="66"/>
      <c r="HO101" s="66"/>
      <c r="HP101" s="66"/>
      <c r="HQ101" s="66"/>
      <c r="HR101" s="66"/>
      <c r="HS101" s="66"/>
      <c r="HT101" s="66"/>
      <c r="HU101" s="66"/>
      <c r="HV101" s="66"/>
      <c r="HW101" s="66"/>
      <c r="HX101" s="66"/>
      <c r="HY101" s="66"/>
      <c r="HZ101" s="66"/>
      <c r="IA101" s="66"/>
      <c r="IB101" s="66"/>
      <c r="IC101" s="66"/>
      <c r="ID101" s="66"/>
      <c r="IE101" s="66"/>
      <c r="IF101" s="66"/>
      <c r="IG101" s="66"/>
      <c r="IH101" s="66"/>
      <c r="II101" s="66"/>
      <c r="IJ101" s="66"/>
      <c r="IK101" s="66"/>
      <c r="IL101" s="66"/>
      <c r="IM101" s="66"/>
      <c r="IN101" s="66"/>
      <c r="IO101" s="66"/>
      <c r="IP101" s="66"/>
      <c r="IQ101" s="66"/>
      <c r="IR101" s="66"/>
      <c r="IS101" s="66"/>
      <c r="IT101" s="66"/>
      <c r="IU101" s="66"/>
      <c r="IV101" s="66"/>
      <c r="IW101" s="66"/>
      <c r="IX101" s="66"/>
      <c r="IY101" s="66"/>
      <c r="IZ101" s="66"/>
      <c r="JA101" s="66"/>
      <c r="JB101" s="66"/>
      <c r="JC101" s="66"/>
      <c r="JD101" s="66"/>
      <c r="JE101" s="66"/>
      <c r="JF101" s="66"/>
      <c r="JG101" s="66"/>
      <c r="JH101" s="66"/>
      <c r="JI101" s="66"/>
      <c r="JJ101" s="66"/>
      <c r="JK101" s="66"/>
      <c r="JL101" s="66"/>
      <c r="JM101" s="66"/>
      <c r="JN101" s="66"/>
      <c r="JO101" s="66"/>
      <c r="JP101" s="66"/>
      <c r="JQ101" s="66"/>
      <c r="JR101" s="66"/>
      <c r="JS101" s="66"/>
      <c r="JT101" s="66"/>
      <c r="JU101" s="66"/>
      <c r="JV101" s="66"/>
      <c r="JW101" s="66"/>
      <c r="JX101" s="66"/>
      <c r="JY101" s="66"/>
      <c r="JZ101" s="66"/>
      <c r="KA101" s="66"/>
      <c r="KB101" s="66"/>
      <c r="KC101" s="66"/>
      <c r="KD101" s="66"/>
      <c r="KE101" s="66"/>
      <c r="KF101" s="66"/>
      <c r="KG101" s="66"/>
      <c r="KH101" s="66"/>
      <c r="KI101" s="66"/>
      <c r="KJ101" s="66"/>
      <c r="KK101" s="66"/>
      <c r="KL101" s="66"/>
      <c r="KM101" s="66"/>
      <c r="KN101" s="66"/>
      <c r="KO101" s="66"/>
      <c r="KP101" s="66"/>
      <c r="KQ101" s="66"/>
      <c r="KR101" s="66"/>
      <c r="KS101" s="66"/>
      <c r="KT101" s="66"/>
      <c r="KU101" s="66"/>
      <c r="KV101" s="66"/>
      <c r="KW101" s="66"/>
      <c r="KX101" s="66"/>
      <c r="KY101" s="66"/>
      <c r="KZ101" s="66"/>
      <c r="LA101" s="66"/>
      <c r="LB101" s="66"/>
      <c r="LC101" s="66"/>
      <c r="LD101" s="66"/>
      <c r="LE101" s="66"/>
      <c r="LF101" s="66"/>
      <c r="LG101" s="66"/>
      <c r="LH101" s="66"/>
      <c r="LI101" s="66"/>
      <c r="LJ101" s="66"/>
      <c r="LK101" s="66"/>
      <c r="LL101" s="66"/>
      <c r="LM101" s="66"/>
      <c r="LN101" s="66"/>
      <c r="LO101" s="66"/>
      <c r="LP101" s="66"/>
      <c r="LQ101" s="66"/>
      <c r="LR101" s="66"/>
      <c r="LS101" s="66"/>
      <c r="LT101" s="66"/>
      <c r="LU101" s="66"/>
      <c r="LV101" s="66"/>
      <c r="LW101" s="66"/>
      <c r="LX101" s="66"/>
      <c r="LY101" s="66"/>
      <c r="LZ101" s="66"/>
      <c r="MA101" s="66"/>
      <c r="MB101" s="66"/>
      <c r="MC101" s="66"/>
      <c r="MD101" s="66"/>
      <c r="ME101" s="66"/>
      <c r="MF101" s="66"/>
      <c r="MG101" s="66"/>
      <c r="MH101" s="66"/>
      <c r="MI101" s="66"/>
      <c r="MJ101" s="66"/>
      <c r="MK101" s="66"/>
      <c r="ML101" s="66"/>
      <c r="MM101" s="66"/>
      <c r="MN101" s="66"/>
      <c r="MO101" s="66"/>
      <c r="MP101" s="66"/>
      <c r="MQ101" s="66"/>
    </row>
    <row r="102" s="1" customFormat="1" customHeight="1" outlineLevel="2" spans="1:355">
      <c r="A102" s="2"/>
      <c r="B102" s="82" t="s">
        <v>194</v>
      </c>
      <c r="C102" s="82" t="s">
        <v>195</v>
      </c>
      <c r="D102" s="84">
        <v>1000</v>
      </c>
      <c r="E102" s="86"/>
      <c r="F102" s="85" t="s">
        <v>48</v>
      </c>
      <c r="G102" s="85" t="s">
        <v>94</v>
      </c>
      <c r="H102" s="85"/>
      <c r="I102" s="93">
        <v>0</v>
      </c>
      <c r="J102" s="94"/>
      <c r="K102" s="94"/>
      <c r="L102" s="85"/>
      <c r="M102" s="65"/>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c r="CY102" s="66"/>
      <c r="CZ102" s="66"/>
      <c r="DA102" s="66"/>
      <c r="DB102" s="66"/>
      <c r="DC102" s="66"/>
      <c r="DD102" s="66"/>
      <c r="DE102" s="66"/>
      <c r="DF102" s="66"/>
      <c r="DG102" s="66"/>
      <c r="DH102" s="66"/>
      <c r="DI102" s="66"/>
      <c r="DJ102" s="66"/>
      <c r="DK102" s="66"/>
      <c r="DL102" s="66"/>
      <c r="DM102" s="66"/>
      <c r="DN102" s="66"/>
      <c r="DO102" s="66"/>
      <c r="DP102" s="66"/>
      <c r="DQ102" s="66"/>
      <c r="DR102" s="66"/>
      <c r="DS102" s="66"/>
      <c r="DT102" s="66"/>
      <c r="DU102" s="66"/>
      <c r="DV102" s="66"/>
      <c r="DW102" s="66"/>
      <c r="DX102" s="66"/>
      <c r="DY102" s="66"/>
      <c r="DZ102" s="66"/>
      <c r="EA102" s="66"/>
      <c r="EB102" s="66"/>
      <c r="EC102" s="66"/>
      <c r="ED102" s="66"/>
      <c r="EE102" s="66"/>
      <c r="EF102" s="66"/>
      <c r="EG102" s="66"/>
      <c r="EH102" s="66"/>
      <c r="EI102" s="66"/>
      <c r="EJ102" s="66"/>
      <c r="EK102" s="66"/>
      <c r="EL102" s="66"/>
      <c r="EM102" s="66"/>
      <c r="EN102" s="66"/>
      <c r="EO102" s="66"/>
      <c r="EP102" s="66"/>
      <c r="EQ102" s="66"/>
      <c r="ER102" s="66"/>
      <c r="ES102" s="66"/>
      <c r="ET102" s="66"/>
      <c r="EU102" s="66"/>
      <c r="EV102" s="66"/>
      <c r="EW102" s="66"/>
      <c r="EX102" s="66"/>
      <c r="EY102" s="66"/>
      <c r="EZ102" s="66"/>
      <c r="FA102" s="66"/>
      <c r="FB102" s="66"/>
      <c r="FC102" s="66"/>
      <c r="FD102" s="66"/>
      <c r="FE102" s="66"/>
      <c r="FF102" s="66"/>
      <c r="FG102" s="66"/>
      <c r="FH102" s="66"/>
      <c r="FI102" s="66"/>
      <c r="FJ102" s="66"/>
      <c r="FK102" s="66"/>
      <c r="FL102" s="66"/>
      <c r="FM102" s="66"/>
      <c r="FN102" s="66"/>
      <c r="FO102" s="66"/>
      <c r="FP102" s="66"/>
      <c r="FQ102" s="66"/>
      <c r="FR102" s="66"/>
      <c r="FS102" s="66"/>
      <c r="FT102" s="66"/>
      <c r="FU102" s="66"/>
      <c r="FV102" s="66"/>
      <c r="FW102" s="66"/>
      <c r="FX102" s="66"/>
      <c r="FY102" s="66"/>
      <c r="FZ102" s="66"/>
      <c r="GA102" s="66"/>
      <c r="GB102" s="66"/>
      <c r="GC102" s="66"/>
      <c r="GD102" s="66"/>
      <c r="GE102" s="66"/>
      <c r="GF102" s="66"/>
      <c r="GG102" s="66"/>
      <c r="GH102" s="66"/>
      <c r="GI102" s="66"/>
      <c r="GJ102" s="66"/>
      <c r="GK102" s="66"/>
      <c r="GL102" s="66"/>
      <c r="GM102" s="66"/>
      <c r="GN102" s="66"/>
      <c r="GO102" s="66"/>
      <c r="GP102" s="66"/>
      <c r="GQ102" s="66"/>
      <c r="GR102" s="66"/>
      <c r="GS102" s="66"/>
      <c r="GT102" s="66"/>
      <c r="GU102" s="66"/>
      <c r="GV102" s="66"/>
      <c r="GW102" s="66"/>
      <c r="GX102" s="66"/>
      <c r="GY102" s="66"/>
      <c r="GZ102" s="66"/>
      <c r="HA102" s="66"/>
      <c r="HB102" s="66"/>
      <c r="HC102" s="66"/>
      <c r="HD102" s="66"/>
      <c r="HE102" s="66"/>
      <c r="HF102" s="66"/>
      <c r="HG102" s="66"/>
      <c r="HH102" s="66"/>
      <c r="HI102" s="66"/>
      <c r="HJ102" s="66"/>
      <c r="HK102" s="66"/>
      <c r="HL102" s="66"/>
      <c r="HM102" s="66"/>
      <c r="HN102" s="66"/>
      <c r="HO102" s="66"/>
      <c r="HP102" s="66"/>
      <c r="HQ102" s="66"/>
      <c r="HR102" s="66"/>
      <c r="HS102" s="66"/>
      <c r="HT102" s="66"/>
      <c r="HU102" s="66"/>
      <c r="HV102" s="66"/>
      <c r="HW102" s="66"/>
      <c r="HX102" s="66"/>
      <c r="HY102" s="66"/>
      <c r="HZ102" s="66"/>
      <c r="IA102" s="66"/>
      <c r="IB102" s="66"/>
      <c r="IC102" s="66"/>
      <c r="ID102" s="66"/>
      <c r="IE102" s="66"/>
      <c r="IF102" s="66"/>
      <c r="IG102" s="66"/>
      <c r="IH102" s="66"/>
      <c r="II102" s="66"/>
      <c r="IJ102" s="66"/>
      <c r="IK102" s="66"/>
      <c r="IL102" s="66"/>
      <c r="IM102" s="66"/>
      <c r="IN102" s="66"/>
      <c r="IO102" s="66"/>
      <c r="IP102" s="66"/>
      <c r="IQ102" s="66"/>
      <c r="IR102" s="66"/>
      <c r="IS102" s="66"/>
      <c r="IT102" s="66"/>
      <c r="IU102" s="66"/>
      <c r="IV102" s="66"/>
      <c r="IW102" s="66"/>
      <c r="IX102" s="66"/>
      <c r="IY102" s="66"/>
      <c r="IZ102" s="66"/>
      <c r="JA102" s="66"/>
      <c r="JB102" s="66"/>
      <c r="JC102" s="66"/>
      <c r="JD102" s="66"/>
      <c r="JE102" s="66"/>
      <c r="JF102" s="66"/>
      <c r="JG102" s="66"/>
      <c r="JH102" s="66"/>
      <c r="JI102" s="66"/>
      <c r="JJ102" s="66"/>
      <c r="JK102" s="66"/>
      <c r="JL102" s="66"/>
      <c r="JM102" s="66"/>
      <c r="JN102" s="66"/>
      <c r="JO102" s="66"/>
      <c r="JP102" s="66"/>
      <c r="JQ102" s="66"/>
      <c r="JR102" s="66"/>
      <c r="JS102" s="66"/>
      <c r="JT102" s="66"/>
      <c r="JU102" s="66"/>
      <c r="JV102" s="66"/>
      <c r="JW102" s="66"/>
      <c r="JX102" s="66"/>
      <c r="JY102" s="66"/>
      <c r="JZ102" s="66"/>
      <c r="KA102" s="66"/>
      <c r="KB102" s="66"/>
      <c r="KC102" s="66"/>
      <c r="KD102" s="66"/>
      <c r="KE102" s="66"/>
      <c r="KF102" s="66"/>
      <c r="KG102" s="66"/>
      <c r="KH102" s="66"/>
      <c r="KI102" s="66"/>
      <c r="KJ102" s="66"/>
      <c r="KK102" s="66"/>
      <c r="KL102" s="66"/>
      <c r="KM102" s="66"/>
      <c r="KN102" s="66"/>
      <c r="KO102" s="66"/>
      <c r="KP102" s="66"/>
      <c r="KQ102" s="66"/>
      <c r="KR102" s="66"/>
      <c r="KS102" s="66"/>
      <c r="KT102" s="66"/>
      <c r="KU102" s="66"/>
      <c r="KV102" s="66"/>
      <c r="KW102" s="66"/>
      <c r="KX102" s="66"/>
      <c r="KY102" s="66"/>
      <c r="KZ102" s="66"/>
      <c r="LA102" s="66"/>
      <c r="LB102" s="66"/>
      <c r="LC102" s="66"/>
      <c r="LD102" s="66"/>
      <c r="LE102" s="66"/>
      <c r="LF102" s="66"/>
      <c r="LG102" s="66"/>
      <c r="LH102" s="66"/>
      <c r="LI102" s="66"/>
      <c r="LJ102" s="66"/>
      <c r="LK102" s="66"/>
      <c r="LL102" s="66"/>
      <c r="LM102" s="66"/>
      <c r="LN102" s="66"/>
      <c r="LO102" s="66"/>
      <c r="LP102" s="66"/>
      <c r="LQ102" s="66"/>
      <c r="LR102" s="66"/>
      <c r="LS102" s="66"/>
      <c r="LT102" s="66"/>
      <c r="LU102" s="66"/>
      <c r="LV102" s="66"/>
      <c r="LW102" s="66"/>
      <c r="LX102" s="66"/>
      <c r="LY102" s="66"/>
      <c r="LZ102" s="66"/>
      <c r="MA102" s="66"/>
      <c r="MB102" s="66"/>
      <c r="MC102" s="66"/>
      <c r="MD102" s="66"/>
      <c r="ME102" s="66"/>
      <c r="MF102" s="66"/>
      <c r="MG102" s="66"/>
      <c r="MH102" s="66"/>
      <c r="MI102" s="66"/>
      <c r="MJ102" s="66"/>
      <c r="MK102" s="66"/>
      <c r="ML102" s="66"/>
      <c r="MM102" s="66"/>
      <c r="MN102" s="66"/>
      <c r="MO102" s="66"/>
      <c r="MP102" s="66"/>
      <c r="MQ102" s="66"/>
    </row>
    <row r="103" s="1" customFormat="1" customHeight="1" outlineLevel="2" spans="1:355">
      <c r="A103" s="2"/>
      <c r="B103" s="82" t="s">
        <v>196</v>
      </c>
      <c r="C103" s="82" t="s">
        <v>197</v>
      </c>
      <c r="D103" s="84">
        <v>1000</v>
      </c>
      <c r="E103" s="36">
        <v>45413</v>
      </c>
      <c r="F103" s="85" t="s">
        <v>48</v>
      </c>
      <c r="G103" s="85">
        <v>0</v>
      </c>
      <c r="H103" s="85"/>
      <c r="I103" s="93">
        <v>1</v>
      </c>
      <c r="J103" s="94"/>
      <c r="K103" s="94"/>
      <c r="L103" s="85"/>
      <c r="M103" s="65"/>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c r="EI103" s="66"/>
      <c r="EJ103" s="66"/>
      <c r="EK103" s="66"/>
      <c r="EL103" s="66"/>
      <c r="EM103" s="66"/>
      <c r="EN103" s="66"/>
      <c r="EO103" s="66"/>
      <c r="EP103" s="66"/>
      <c r="EQ103" s="66"/>
      <c r="ER103" s="66"/>
      <c r="ES103" s="66"/>
      <c r="ET103" s="66"/>
      <c r="EU103" s="66"/>
      <c r="EV103" s="66"/>
      <c r="EW103" s="66"/>
      <c r="EX103" s="66"/>
      <c r="EY103" s="66"/>
      <c r="EZ103" s="66"/>
      <c r="FA103" s="66"/>
      <c r="FB103" s="66"/>
      <c r="FC103" s="66"/>
      <c r="FD103" s="66"/>
      <c r="FE103" s="66"/>
      <c r="FF103" s="66"/>
      <c r="FG103" s="66"/>
      <c r="FH103" s="66"/>
      <c r="FI103" s="66"/>
      <c r="FJ103" s="66"/>
      <c r="FK103" s="66"/>
      <c r="FL103" s="66"/>
      <c r="FM103" s="66"/>
      <c r="FN103" s="66"/>
      <c r="FO103" s="66"/>
      <c r="FP103" s="66"/>
      <c r="FQ103" s="66"/>
      <c r="FR103" s="66"/>
      <c r="FS103" s="66"/>
      <c r="FT103" s="66"/>
      <c r="FU103" s="66"/>
      <c r="FV103" s="66"/>
      <c r="FW103" s="66"/>
      <c r="FX103" s="66"/>
      <c r="FY103" s="66"/>
      <c r="FZ103" s="66"/>
      <c r="GA103" s="66"/>
      <c r="GB103" s="66"/>
      <c r="GC103" s="66"/>
      <c r="GD103" s="66"/>
      <c r="GE103" s="66"/>
      <c r="GF103" s="66"/>
      <c r="GG103" s="66"/>
      <c r="GH103" s="66"/>
      <c r="GI103" s="66"/>
      <c r="GJ103" s="66"/>
      <c r="GK103" s="66"/>
      <c r="GL103" s="66"/>
      <c r="GM103" s="66"/>
      <c r="GN103" s="66"/>
      <c r="GO103" s="66"/>
      <c r="GP103" s="66"/>
      <c r="GQ103" s="66"/>
      <c r="GR103" s="66"/>
      <c r="GS103" s="66"/>
      <c r="GT103" s="66"/>
      <c r="GU103" s="66"/>
      <c r="GV103" s="66"/>
      <c r="GW103" s="66"/>
      <c r="GX103" s="66"/>
      <c r="GY103" s="66"/>
      <c r="GZ103" s="66"/>
      <c r="HA103" s="66"/>
      <c r="HB103" s="66"/>
      <c r="HC103" s="66"/>
      <c r="HD103" s="66"/>
      <c r="HE103" s="66"/>
      <c r="HF103" s="66"/>
      <c r="HG103" s="66"/>
      <c r="HH103" s="66"/>
      <c r="HI103" s="66"/>
      <c r="HJ103" s="66"/>
      <c r="HK103" s="66"/>
      <c r="HL103" s="66"/>
      <c r="HM103" s="66"/>
      <c r="HN103" s="66"/>
      <c r="HO103" s="66"/>
      <c r="HP103" s="66"/>
      <c r="HQ103" s="66"/>
      <c r="HR103" s="66"/>
      <c r="HS103" s="66"/>
      <c r="HT103" s="66"/>
      <c r="HU103" s="66"/>
      <c r="HV103" s="66"/>
      <c r="HW103" s="66"/>
      <c r="HX103" s="66"/>
      <c r="HY103" s="66"/>
      <c r="HZ103" s="66"/>
      <c r="IA103" s="66"/>
      <c r="IB103" s="66"/>
      <c r="IC103" s="66"/>
      <c r="ID103" s="66"/>
      <c r="IE103" s="66"/>
      <c r="IF103" s="66"/>
      <c r="IG103" s="66"/>
      <c r="IH103" s="66"/>
      <c r="II103" s="66"/>
      <c r="IJ103" s="66"/>
      <c r="IK103" s="66"/>
      <c r="IL103" s="66"/>
      <c r="IM103" s="66"/>
      <c r="IN103" s="66"/>
      <c r="IO103" s="66"/>
      <c r="IP103" s="66"/>
      <c r="IQ103" s="66"/>
      <c r="IR103" s="66"/>
      <c r="IS103" s="66"/>
      <c r="IT103" s="66"/>
      <c r="IU103" s="66"/>
      <c r="IV103" s="66"/>
      <c r="IW103" s="66"/>
      <c r="IX103" s="66"/>
      <c r="IY103" s="66"/>
      <c r="IZ103" s="66"/>
      <c r="JA103" s="66"/>
      <c r="JB103" s="66"/>
      <c r="JC103" s="66"/>
      <c r="JD103" s="66"/>
      <c r="JE103" s="66"/>
      <c r="JF103" s="66"/>
      <c r="JG103" s="66"/>
      <c r="JH103" s="66"/>
      <c r="JI103" s="66"/>
      <c r="JJ103" s="66"/>
      <c r="JK103" s="66"/>
      <c r="JL103" s="66"/>
      <c r="JM103" s="66"/>
      <c r="JN103" s="66"/>
      <c r="JO103" s="66"/>
      <c r="JP103" s="66"/>
      <c r="JQ103" s="66"/>
      <c r="JR103" s="66"/>
      <c r="JS103" s="66"/>
      <c r="JT103" s="66"/>
      <c r="JU103" s="66"/>
      <c r="JV103" s="66"/>
      <c r="JW103" s="66"/>
      <c r="JX103" s="66"/>
      <c r="JY103" s="66"/>
      <c r="JZ103" s="66"/>
      <c r="KA103" s="66"/>
      <c r="KB103" s="66"/>
      <c r="KC103" s="66"/>
      <c r="KD103" s="66"/>
      <c r="KE103" s="66"/>
      <c r="KF103" s="66"/>
      <c r="KG103" s="66"/>
      <c r="KH103" s="66"/>
      <c r="KI103" s="66"/>
      <c r="KJ103" s="66"/>
      <c r="KK103" s="66"/>
      <c r="KL103" s="66"/>
      <c r="KM103" s="66"/>
      <c r="KN103" s="66"/>
      <c r="KO103" s="66"/>
      <c r="KP103" s="66"/>
      <c r="KQ103" s="66"/>
      <c r="KR103" s="66"/>
      <c r="KS103" s="66"/>
      <c r="KT103" s="66"/>
      <c r="KU103" s="66"/>
      <c r="KV103" s="66"/>
      <c r="KW103" s="66"/>
      <c r="KX103" s="66"/>
      <c r="KY103" s="66"/>
      <c r="KZ103" s="66"/>
      <c r="LA103" s="66"/>
      <c r="LB103" s="66"/>
      <c r="LC103" s="66"/>
      <c r="LD103" s="66"/>
      <c r="LE103" s="66"/>
      <c r="LF103" s="66"/>
      <c r="LG103" s="66"/>
      <c r="LH103" s="66"/>
      <c r="LI103" s="66"/>
      <c r="LJ103" s="66"/>
      <c r="LK103" s="66"/>
      <c r="LL103" s="66"/>
      <c r="LM103" s="66"/>
      <c r="LN103" s="66"/>
      <c r="LO103" s="66"/>
      <c r="LP103" s="66"/>
      <c r="LQ103" s="66"/>
      <c r="LR103" s="66"/>
      <c r="LS103" s="66"/>
      <c r="LT103" s="66"/>
      <c r="LU103" s="66"/>
      <c r="LV103" s="66"/>
      <c r="LW103" s="66"/>
      <c r="LX103" s="66"/>
      <c r="LY103" s="66"/>
      <c r="LZ103" s="66"/>
      <c r="MA103" s="66"/>
      <c r="MB103" s="66"/>
      <c r="MC103" s="66"/>
      <c r="MD103" s="66"/>
      <c r="ME103" s="66"/>
      <c r="MF103" s="66"/>
      <c r="MG103" s="66"/>
      <c r="MH103" s="66"/>
      <c r="MI103" s="66"/>
      <c r="MJ103" s="66"/>
      <c r="MK103" s="66"/>
      <c r="ML103" s="66"/>
      <c r="MM103" s="66"/>
      <c r="MN103" s="66"/>
      <c r="MO103" s="66"/>
      <c r="MP103" s="66"/>
      <c r="MQ103" s="66"/>
    </row>
    <row r="104" s="1" customFormat="1" hidden="1" customHeight="1" outlineLevel="2" spans="1:355">
      <c r="A104" s="2"/>
      <c r="B104" s="82">
        <v>3.3</v>
      </c>
      <c r="C104" s="83" t="s">
        <v>198</v>
      </c>
      <c r="D104" s="83"/>
      <c r="E104" s="84"/>
      <c r="F104" s="85"/>
      <c r="G104" s="85"/>
      <c r="H104" s="87"/>
      <c r="I104" s="93"/>
      <c r="J104" s="94"/>
      <c r="K104" s="94"/>
      <c r="L104" s="85"/>
      <c r="M104" s="65"/>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c r="CY104" s="66"/>
      <c r="CZ104" s="66"/>
      <c r="DA104" s="66"/>
      <c r="DB104" s="66"/>
      <c r="DC104" s="66"/>
      <c r="DD104" s="66"/>
      <c r="DE104" s="66"/>
      <c r="DF104" s="66"/>
      <c r="DG104" s="66"/>
      <c r="DH104" s="66"/>
      <c r="DI104" s="66"/>
      <c r="DJ104" s="66"/>
      <c r="DK104" s="66"/>
      <c r="DL104" s="66"/>
      <c r="DM104" s="66"/>
      <c r="DN104" s="66"/>
      <c r="DO104" s="66"/>
      <c r="DP104" s="66"/>
      <c r="DQ104" s="66"/>
      <c r="DR104" s="66"/>
      <c r="DS104" s="66"/>
      <c r="DT104" s="66"/>
      <c r="DU104" s="66"/>
      <c r="DV104" s="66"/>
      <c r="DW104" s="66"/>
      <c r="DX104" s="66"/>
      <c r="DY104" s="66"/>
      <c r="DZ104" s="66"/>
      <c r="EA104" s="66"/>
      <c r="EB104" s="66"/>
      <c r="EC104" s="66"/>
      <c r="ED104" s="66"/>
      <c r="EE104" s="66"/>
      <c r="EF104" s="66"/>
      <c r="EG104" s="66"/>
      <c r="EH104" s="66"/>
      <c r="EI104" s="66"/>
      <c r="EJ104" s="66"/>
      <c r="EK104" s="66"/>
      <c r="EL104" s="66"/>
      <c r="EM104" s="66"/>
      <c r="EN104" s="66"/>
      <c r="EO104" s="66"/>
      <c r="EP104" s="66"/>
      <c r="EQ104" s="66"/>
      <c r="ER104" s="66"/>
      <c r="ES104" s="66"/>
      <c r="ET104" s="66"/>
      <c r="EU104" s="66"/>
      <c r="EV104" s="66"/>
      <c r="EW104" s="66"/>
      <c r="EX104" s="66"/>
      <c r="EY104" s="66"/>
      <c r="EZ104" s="66"/>
      <c r="FA104" s="66"/>
      <c r="FB104" s="66"/>
      <c r="FC104" s="66"/>
      <c r="FD104" s="66"/>
      <c r="FE104" s="66"/>
      <c r="FF104" s="66"/>
      <c r="FG104" s="66"/>
      <c r="FH104" s="66"/>
      <c r="FI104" s="66"/>
      <c r="FJ104" s="66"/>
      <c r="FK104" s="66"/>
      <c r="FL104" s="66"/>
      <c r="FM104" s="66"/>
      <c r="FN104" s="66"/>
      <c r="FO104" s="66"/>
      <c r="FP104" s="66"/>
      <c r="FQ104" s="66"/>
      <c r="FR104" s="66"/>
      <c r="FS104" s="66"/>
      <c r="FT104" s="66"/>
      <c r="FU104" s="66"/>
      <c r="FV104" s="66"/>
      <c r="FW104" s="66"/>
      <c r="FX104" s="66"/>
      <c r="FY104" s="66"/>
      <c r="FZ104" s="66"/>
      <c r="GA104" s="66"/>
      <c r="GB104" s="66"/>
      <c r="GC104" s="66"/>
      <c r="GD104" s="66"/>
      <c r="GE104" s="66"/>
      <c r="GF104" s="66"/>
      <c r="GG104" s="66"/>
      <c r="GH104" s="66"/>
      <c r="GI104" s="66"/>
      <c r="GJ104" s="66"/>
      <c r="GK104" s="66"/>
      <c r="GL104" s="66"/>
      <c r="GM104" s="66"/>
      <c r="GN104" s="66"/>
      <c r="GO104" s="66"/>
      <c r="GP104" s="66"/>
      <c r="GQ104" s="66"/>
      <c r="GR104" s="66"/>
      <c r="GS104" s="66"/>
      <c r="GT104" s="66"/>
      <c r="GU104" s="66"/>
      <c r="GV104" s="66"/>
      <c r="GW104" s="66"/>
      <c r="GX104" s="66"/>
      <c r="GY104" s="66"/>
      <c r="GZ104" s="66"/>
      <c r="HA104" s="66"/>
      <c r="HB104" s="66"/>
      <c r="HC104" s="66"/>
      <c r="HD104" s="66"/>
      <c r="HE104" s="66"/>
      <c r="HF104" s="66"/>
      <c r="HG104" s="66"/>
      <c r="HH104" s="66"/>
      <c r="HI104" s="66"/>
      <c r="HJ104" s="66"/>
      <c r="HK104" s="66"/>
      <c r="HL104" s="66"/>
      <c r="HM104" s="66"/>
      <c r="HN104" s="66"/>
      <c r="HO104" s="66"/>
      <c r="HP104" s="66"/>
      <c r="HQ104" s="66"/>
      <c r="HR104" s="66"/>
      <c r="HS104" s="66"/>
      <c r="HT104" s="66"/>
      <c r="HU104" s="66"/>
      <c r="HV104" s="66"/>
      <c r="HW104" s="66"/>
      <c r="HX104" s="66"/>
      <c r="HY104" s="66"/>
      <c r="HZ104" s="66"/>
      <c r="IA104" s="66"/>
      <c r="IB104" s="66"/>
      <c r="IC104" s="66"/>
      <c r="ID104" s="66"/>
      <c r="IE104" s="66"/>
      <c r="IF104" s="66"/>
      <c r="IG104" s="66"/>
      <c r="IH104" s="66"/>
      <c r="II104" s="66"/>
      <c r="IJ104" s="66"/>
      <c r="IK104" s="66"/>
      <c r="IL104" s="66"/>
      <c r="IM104" s="66"/>
      <c r="IN104" s="66"/>
      <c r="IO104" s="66"/>
      <c r="IP104" s="66"/>
      <c r="IQ104" s="66"/>
      <c r="IR104" s="66"/>
      <c r="IS104" s="66"/>
      <c r="IT104" s="66"/>
      <c r="IU104" s="66"/>
      <c r="IV104" s="66"/>
      <c r="IW104" s="66"/>
      <c r="IX104" s="66"/>
      <c r="IY104" s="66"/>
      <c r="IZ104" s="66"/>
      <c r="JA104" s="66"/>
      <c r="JB104" s="66"/>
      <c r="JC104" s="66"/>
      <c r="JD104" s="66"/>
      <c r="JE104" s="66"/>
      <c r="JF104" s="66"/>
      <c r="JG104" s="66"/>
      <c r="JH104" s="66"/>
      <c r="JI104" s="66"/>
      <c r="JJ104" s="66"/>
      <c r="JK104" s="66"/>
      <c r="JL104" s="66"/>
      <c r="JM104" s="66"/>
      <c r="JN104" s="66"/>
      <c r="JO104" s="66"/>
      <c r="JP104" s="66"/>
      <c r="JQ104" s="66"/>
      <c r="JR104" s="66"/>
      <c r="JS104" s="66"/>
      <c r="JT104" s="66"/>
      <c r="JU104" s="66"/>
      <c r="JV104" s="66"/>
      <c r="JW104" s="66"/>
      <c r="JX104" s="66"/>
      <c r="JY104" s="66"/>
      <c r="JZ104" s="66"/>
      <c r="KA104" s="66"/>
      <c r="KB104" s="66"/>
      <c r="KC104" s="66"/>
      <c r="KD104" s="66"/>
      <c r="KE104" s="66"/>
      <c r="KF104" s="66"/>
      <c r="KG104" s="66"/>
      <c r="KH104" s="66"/>
      <c r="KI104" s="66"/>
      <c r="KJ104" s="66"/>
      <c r="KK104" s="66"/>
      <c r="KL104" s="66"/>
      <c r="KM104" s="66"/>
      <c r="KN104" s="66"/>
      <c r="KO104" s="66"/>
      <c r="KP104" s="66"/>
      <c r="KQ104" s="66"/>
      <c r="KR104" s="66"/>
      <c r="KS104" s="66"/>
      <c r="KT104" s="66"/>
      <c r="KU104" s="66"/>
      <c r="KV104" s="66"/>
      <c r="KW104" s="66"/>
      <c r="KX104" s="66"/>
      <c r="KY104" s="66"/>
      <c r="KZ104" s="66"/>
      <c r="LA104" s="66"/>
      <c r="LB104" s="66"/>
      <c r="LC104" s="66"/>
      <c r="LD104" s="66"/>
      <c r="LE104" s="66"/>
      <c r="LF104" s="66"/>
      <c r="LG104" s="66"/>
      <c r="LH104" s="66"/>
      <c r="LI104" s="66"/>
      <c r="LJ104" s="66"/>
      <c r="LK104" s="66"/>
      <c r="LL104" s="66"/>
      <c r="LM104" s="66"/>
      <c r="LN104" s="66"/>
      <c r="LO104" s="66"/>
      <c r="LP104" s="66"/>
      <c r="LQ104" s="66"/>
      <c r="LR104" s="66"/>
      <c r="LS104" s="66"/>
      <c r="LT104" s="66"/>
      <c r="LU104" s="66"/>
      <c r="LV104" s="66"/>
      <c r="LW104" s="66"/>
      <c r="LX104" s="66"/>
      <c r="LY104" s="66"/>
      <c r="LZ104" s="66"/>
      <c r="MA104" s="66"/>
      <c r="MB104" s="66"/>
      <c r="MC104" s="66"/>
      <c r="MD104" s="66"/>
      <c r="ME104" s="66"/>
      <c r="MF104" s="66"/>
      <c r="MG104" s="66"/>
      <c r="MH104" s="66"/>
      <c r="MI104" s="66"/>
      <c r="MJ104" s="66"/>
      <c r="MK104" s="66"/>
      <c r="ML104" s="66"/>
      <c r="MM104" s="66"/>
      <c r="MN104" s="66"/>
      <c r="MO104" s="66"/>
      <c r="MP104" s="66"/>
      <c r="MQ104" s="66"/>
    </row>
    <row r="105" s="1" customFormat="1" hidden="1" customHeight="1" spans="1:355">
      <c r="A105" s="6" t="s">
        <v>199</v>
      </c>
      <c r="B105" s="88" t="s">
        <v>200</v>
      </c>
      <c r="C105" s="88"/>
      <c r="D105" s="88"/>
      <c r="E105" s="89"/>
      <c r="F105" s="89"/>
      <c r="G105" s="89"/>
      <c r="H105" s="90"/>
      <c r="I105" s="90"/>
      <c r="J105" s="95"/>
      <c r="K105" s="96"/>
      <c r="L105" s="89"/>
      <c r="M105" s="97" t="str">
        <f>IF(OR(ISBLANK(task_start),ISBLANK(task_end)),"",task_end-task_start+1)</f>
        <v/>
      </c>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c r="AX105" s="98"/>
      <c r="AY105" s="98"/>
      <c r="AZ105" s="98"/>
      <c r="BA105" s="98"/>
      <c r="BB105" s="98"/>
      <c r="BC105" s="98"/>
      <c r="BD105" s="98"/>
      <c r="BE105" s="98"/>
      <c r="BF105" s="98"/>
      <c r="BG105" s="98"/>
      <c r="BH105" s="98"/>
      <c r="BI105" s="98"/>
      <c r="BJ105" s="98"/>
      <c r="BK105" s="98"/>
      <c r="BL105" s="98"/>
      <c r="BM105" s="98"/>
      <c r="BN105" s="98"/>
      <c r="BO105" s="98"/>
      <c r="BP105" s="98"/>
      <c r="BQ105" s="98"/>
      <c r="BR105" s="98"/>
      <c r="BS105" s="98"/>
      <c r="BT105" s="98"/>
      <c r="BU105" s="98"/>
      <c r="BV105" s="98"/>
      <c r="BW105" s="98"/>
      <c r="BX105" s="98"/>
      <c r="BY105" s="98"/>
      <c r="BZ105" s="98"/>
      <c r="CA105" s="98"/>
      <c r="CB105" s="98"/>
      <c r="CC105" s="98"/>
      <c r="CD105" s="98"/>
      <c r="CE105" s="98"/>
      <c r="CF105" s="98"/>
      <c r="CG105" s="98"/>
      <c r="CH105" s="98"/>
      <c r="CI105" s="9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98"/>
      <c r="EC105" s="98"/>
      <c r="ED105" s="98"/>
      <c r="EE105" s="98"/>
      <c r="EF105" s="98"/>
      <c r="EG105" s="98"/>
      <c r="EH105" s="98"/>
      <c r="EI105" s="98"/>
      <c r="EJ105" s="98"/>
      <c r="EK105" s="98"/>
      <c r="EL105" s="98"/>
      <c r="EM105" s="98"/>
      <c r="EN105" s="98"/>
      <c r="EO105" s="98"/>
      <c r="EP105" s="98"/>
      <c r="EQ105" s="98"/>
      <c r="ER105" s="98"/>
      <c r="ES105" s="98"/>
      <c r="ET105" s="98"/>
      <c r="EU105" s="98"/>
      <c r="EV105" s="98"/>
      <c r="EW105" s="98"/>
      <c r="EX105" s="98"/>
      <c r="EY105" s="98"/>
      <c r="EZ105" s="98"/>
      <c r="FA105" s="98"/>
      <c r="FB105" s="98"/>
      <c r="FC105" s="98"/>
      <c r="FD105" s="98"/>
      <c r="FE105" s="98"/>
      <c r="FF105" s="98"/>
      <c r="FG105" s="98"/>
      <c r="FH105" s="98"/>
      <c r="FI105" s="98"/>
      <c r="FJ105" s="98"/>
      <c r="FK105" s="98"/>
      <c r="FL105" s="98"/>
      <c r="FM105" s="98"/>
      <c r="FN105" s="98"/>
      <c r="FO105" s="98"/>
      <c r="FP105" s="98"/>
      <c r="FQ105" s="98"/>
      <c r="FR105" s="98"/>
      <c r="FS105" s="98"/>
      <c r="FT105" s="98"/>
      <c r="FU105" s="98"/>
      <c r="FV105" s="98"/>
      <c r="FW105" s="98"/>
      <c r="FX105" s="98"/>
      <c r="FY105" s="98"/>
      <c r="FZ105" s="98"/>
      <c r="GA105" s="98"/>
      <c r="GB105" s="98"/>
      <c r="GC105" s="98"/>
      <c r="GD105" s="98"/>
      <c r="GE105" s="98"/>
      <c r="GF105" s="98"/>
      <c r="GG105" s="98"/>
      <c r="GH105" s="98"/>
      <c r="GI105" s="98"/>
      <c r="GJ105" s="98"/>
      <c r="GK105" s="98"/>
      <c r="GL105" s="98"/>
      <c r="GM105" s="98"/>
      <c r="GN105" s="98"/>
      <c r="GO105" s="98"/>
      <c r="GP105" s="98"/>
      <c r="GQ105" s="98"/>
      <c r="GR105" s="98"/>
      <c r="GS105" s="98"/>
      <c r="GT105" s="98"/>
      <c r="GU105" s="98"/>
      <c r="GV105" s="98"/>
      <c r="GW105" s="98"/>
      <c r="GX105" s="98"/>
      <c r="GY105" s="98"/>
      <c r="GZ105" s="98"/>
      <c r="HA105" s="98"/>
      <c r="HB105" s="98"/>
      <c r="HC105" s="98"/>
      <c r="HD105" s="98"/>
      <c r="HE105" s="98"/>
      <c r="HF105" s="98"/>
      <c r="HG105" s="98"/>
      <c r="HH105" s="98"/>
      <c r="HI105" s="98"/>
      <c r="HJ105" s="98"/>
      <c r="HK105" s="98"/>
      <c r="HL105" s="98"/>
      <c r="HM105" s="98"/>
      <c r="HN105" s="98"/>
      <c r="HO105" s="98"/>
      <c r="HP105" s="98"/>
      <c r="HQ105" s="98"/>
      <c r="HR105" s="98"/>
      <c r="HS105" s="98"/>
      <c r="HT105" s="98"/>
      <c r="HU105" s="98"/>
      <c r="HV105" s="98"/>
      <c r="HW105" s="98"/>
      <c r="HX105" s="98"/>
      <c r="HY105" s="98"/>
      <c r="HZ105" s="98"/>
      <c r="IA105" s="98"/>
      <c r="IB105" s="98"/>
      <c r="IC105" s="98"/>
      <c r="ID105" s="98"/>
      <c r="IE105" s="98"/>
      <c r="IF105" s="98"/>
      <c r="IG105" s="98"/>
      <c r="IH105" s="98"/>
      <c r="II105" s="98"/>
      <c r="IJ105" s="98"/>
      <c r="IK105" s="98"/>
      <c r="IL105" s="98"/>
      <c r="IM105" s="98"/>
      <c r="IN105" s="98"/>
      <c r="IO105" s="98"/>
      <c r="IP105" s="98"/>
      <c r="IQ105" s="98"/>
      <c r="IR105" s="98"/>
      <c r="IS105" s="98"/>
      <c r="IT105" s="98"/>
      <c r="IU105" s="98"/>
      <c r="IV105" s="98"/>
      <c r="IW105" s="98"/>
      <c r="IX105" s="98"/>
      <c r="IY105" s="98"/>
      <c r="IZ105" s="98"/>
      <c r="JA105" s="98"/>
      <c r="JB105" s="98"/>
      <c r="JC105" s="98"/>
      <c r="JD105" s="98"/>
      <c r="JE105" s="98"/>
      <c r="JF105" s="98"/>
      <c r="JG105" s="98"/>
      <c r="JH105" s="98"/>
      <c r="JI105" s="98"/>
      <c r="JJ105" s="98"/>
      <c r="JK105" s="98"/>
      <c r="JL105" s="98"/>
      <c r="JM105" s="98"/>
      <c r="JN105" s="98"/>
      <c r="JO105" s="98"/>
      <c r="JP105" s="98"/>
      <c r="JQ105" s="98"/>
      <c r="JR105" s="98"/>
      <c r="JS105" s="98"/>
      <c r="JT105" s="98"/>
      <c r="JU105" s="98"/>
      <c r="JV105" s="98"/>
      <c r="JW105" s="98"/>
      <c r="JX105" s="98"/>
      <c r="JY105" s="98"/>
      <c r="JZ105" s="98"/>
      <c r="KA105" s="98"/>
      <c r="KB105" s="98"/>
      <c r="KC105" s="98"/>
      <c r="KD105" s="98"/>
      <c r="KE105" s="98"/>
      <c r="KF105" s="98"/>
      <c r="KG105" s="98"/>
      <c r="KH105" s="98"/>
      <c r="KI105" s="98"/>
      <c r="KJ105" s="98"/>
      <c r="KK105" s="98"/>
      <c r="KL105" s="98"/>
      <c r="KM105" s="98"/>
      <c r="KN105" s="98"/>
      <c r="KO105" s="98"/>
      <c r="KP105" s="98"/>
      <c r="KQ105" s="98"/>
      <c r="KR105" s="98"/>
      <c r="KS105" s="98"/>
      <c r="KT105" s="98"/>
      <c r="KU105" s="98"/>
      <c r="KV105" s="98"/>
      <c r="KW105" s="98"/>
      <c r="KX105" s="98"/>
      <c r="KY105" s="98"/>
      <c r="KZ105" s="98"/>
      <c r="LA105" s="98"/>
      <c r="LB105" s="98"/>
      <c r="LC105" s="98"/>
      <c r="LD105" s="98"/>
      <c r="LE105" s="98"/>
      <c r="LF105" s="98"/>
      <c r="LG105" s="98"/>
      <c r="LH105" s="98"/>
      <c r="LI105" s="98"/>
      <c r="LJ105" s="98"/>
      <c r="LK105" s="98"/>
      <c r="LL105" s="98"/>
      <c r="LM105" s="98"/>
      <c r="LN105" s="98"/>
      <c r="LO105" s="98"/>
      <c r="LP105" s="98"/>
      <c r="LQ105" s="98"/>
      <c r="LR105" s="98"/>
      <c r="LS105" s="98"/>
      <c r="LT105" s="98"/>
      <c r="LU105" s="98"/>
      <c r="LV105" s="98"/>
      <c r="LW105" s="98"/>
      <c r="LX105" s="98"/>
      <c r="LY105" s="98"/>
      <c r="LZ105" s="98"/>
      <c r="MA105" s="98"/>
      <c r="MB105" s="98"/>
      <c r="MC105" s="98"/>
      <c r="MD105" s="98"/>
      <c r="ME105" s="98"/>
      <c r="MF105" s="98"/>
      <c r="MG105" s="98"/>
      <c r="MH105" s="98"/>
      <c r="MI105" s="98"/>
      <c r="MJ105" s="98"/>
      <c r="MK105" s="98"/>
      <c r="ML105" s="98"/>
      <c r="MM105" s="98"/>
      <c r="MN105" s="98"/>
      <c r="MO105" s="98"/>
      <c r="MP105" s="98"/>
      <c r="MQ105" s="98"/>
    </row>
    <row r="106" customHeight="1" spans="4:4">
      <c r="D106" s="3"/>
    </row>
    <row r="107" customHeight="1" spans="6:12">
      <c r="F107" s="91"/>
      <c r="G107" s="91"/>
      <c r="K107" s="99"/>
      <c r="L107" s="91"/>
    </row>
    <row r="108" customHeight="1" spans="6:12">
      <c r="F108" s="92"/>
      <c r="G108" s="92"/>
      <c r="L108" s="92"/>
    </row>
  </sheetData>
  <autoFilter ref="A7:MQ105">
    <filterColumn colId="4">
      <customFilters>
        <customFilter operator="notEqual" val=""/>
      </customFilters>
    </filterColumn>
    <extLst/>
  </autoFilter>
  <mergeCells count="56">
    <mergeCell ref="J2:K2"/>
    <mergeCell ref="N3:T3"/>
    <mergeCell ref="U3:AA3"/>
    <mergeCell ref="AB3:AH3"/>
    <mergeCell ref="AI3:AO3"/>
    <mergeCell ref="AP3:AV3"/>
    <mergeCell ref="AW3:BC3"/>
    <mergeCell ref="BD3:BJ3"/>
    <mergeCell ref="BK3:BQ3"/>
    <mergeCell ref="BR3:BX3"/>
    <mergeCell ref="BY3:CE3"/>
    <mergeCell ref="CF3:CL3"/>
    <mergeCell ref="CM3:CS3"/>
    <mergeCell ref="CT3:CY3"/>
    <mergeCell ref="CZ3:DE3"/>
    <mergeCell ref="DF3:DK3"/>
    <mergeCell ref="DL3:DQ3"/>
    <mergeCell ref="DR3:DW3"/>
    <mergeCell ref="DX3:EC3"/>
    <mergeCell ref="ED3:EI3"/>
    <mergeCell ref="EJ3:EO3"/>
    <mergeCell ref="EP3:EU3"/>
    <mergeCell ref="EV3:FA3"/>
    <mergeCell ref="FB3:FG3"/>
    <mergeCell ref="FH3:FM3"/>
    <mergeCell ref="FN3:FS3"/>
    <mergeCell ref="FT3:FY3"/>
    <mergeCell ref="FZ3:GE3"/>
    <mergeCell ref="GF3:GK3"/>
    <mergeCell ref="GL3:GQ3"/>
    <mergeCell ref="GR3:GW3"/>
    <mergeCell ref="GX3:HC3"/>
    <mergeCell ref="HD3:HI3"/>
    <mergeCell ref="HJ3:HO3"/>
    <mergeCell ref="HP3:HU3"/>
    <mergeCell ref="HV3:IA3"/>
    <mergeCell ref="IB3:IG3"/>
    <mergeCell ref="IH3:IM3"/>
    <mergeCell ref="IN3:IS3"/>
    <mergeCell ref="IT3:IY3"/>
    <mergeCell ref="IZ3:JE3"/>
    <mergeCell ref="JF3:JK3"/>
    <mergeCell ref="JL3:JQ3"/>
    <mergeCell ref="JR3:JW3"/>
    <mergeCell ref="JX3:KC3"/>
    <mergeCell ref="KD3:KI3"/>
    <mergeCell ref="KJ3:KO3"/>
    <mergeCell ref="KP3:KU3"/>
    <mergeCell ref="KV3:LA3"/>
    <mergeCell ref="LB3:LG3"/>
    <mergeCell ref="LH3:LM3"/>
    <mergeCell ref="LN3:LS3"/>
    <mergeCell ref="LT3:LY3"/>
    <mergeCell ref="LZ3:ME3"/>
    <mergeCell ref="MF3:MK3"/>
    <mergeCell ref="ML3:MQ3"/>
  </mergeCells>
  <conditionalFormatting sqref="BR6:CY6">
    <cfRule type="expression" dxfId="0" priority="337">
      <formula>AND(task_start&lt;=BR$4,ROUNDDOWN((task_end-task_start+1)*task_progress,0)+task_start-1&gt;=BR$4)</formula>
    </cfRule>
    <cfRule type="expression" dxfId="1" priority="338" stopIfTrue="1">
      <formula>AND(task_end&gt;=BR$4,task_start&lt;BS$4)</formula>
    </cfRule>
    <cfRule type="expression" dxfId="2" priority="339">
      <formula>AND(TODAY()&gt;=BR$4,TODAY()&lt;BS$4)</formula>
    </cfRule>
  </conditionalFormatting>
  <conditionalFormatting sqref="I9">
    <cfRule type="dataBar" priority="108">
      <dataBar>
        <cfvo type="num" val="0"/>
        <cfvo type="num" val="1"/>
        <color theme="0" tint="-0.249977111117893"/>
      </dataBar>
      <extLst>
        <ext xmlns:x14="http://schemas.microsoft.com/office/spreadsheetml/2009/9/main" uri="{B025F937-C7B1-47D3-B67F-A62EFF666E3E}">
          <x14:id>{86072097-bded-4e46-a622-9efb20bf87c1}</x14:id>
        </ext>
      </extLst>
    </cfRule>
  </conditionalFormatting>
  <conditionalFormatting sqref="I11">
    <cfRule type="dataBar" priority="106">
      <dataBar>
        <cfvo type="num" val="0"/>
        <cfvo type="num" val="1"/>
        <color theme="0" tint="-0.249977111117893"/>
      </dataBar>
      <extLst>
        <ext xmlns:x14="http://schemas.microsoft.com/office/spreadsheetml/2009/9/main" uri="{B025F937-C7B1-47D3-B67F-A62EFF666E3E}">
          <x14:id>{88a8e0bd-e5a3-4a43-92d3-3a4e8d07eb91}</x14:id>
        </ext>
      </extLst>
    </cfRule>
  </conditionalFormatting>
  <conditionalFormatting sqref="I12">
    <cfRule type="dataBar" priority="105">
      <dataBar>
        <cfvo type="num" val="0"/>
        <cfvo type="num" val="1"/>
        <color theme="0" tint="-0.249977111117893"/>
      </dataBar>
      <extLst>
        <ext xmlns:x14="http://schemas.microsoft.com/office/spreadsheetml/2009/9/main" uri="{B025F937-C7B1-47D3-B67F-A62EFF666E3E}">
          <x14:id>{5d5da618-34f1-4701-a8b4-2f39da434880}</x14:id>
        </ext>
      </extLst>
    </cfRule>
  </conditionalFormatting>
  <conditionalFormatting sqref="I13">
    <cfRule type="dataBar" priority="98">
      <dataBar>
        <cfvo type="num" val="0"/>
        <cfvo type="num" val="1"/>
        <color theme="0" tint="-0.249977111117893"/>
      </dataBar>
      <extLst>
        <ext xmlns:x14="http://schemas.microsoft.com/office/spreadsheetml/2009/9/main" uri="{B025F937-C7B1-47D3-B67F-A62EFF666E3E}">
          <x14:id>{06736c11-698f-4ea8-9a80-76989127ddbf}</x14:id>
        </ext>
      </extLst>
    </cfRule>
  </conditionalFormatting>
  <conditionalFormatting sqref="I17">
    <cfRule type="dataBar" priority="53">
      <dataBar>
        <cfvo type="num" val="0"/>
        <cfvo type="num" val="1"/>
        <color theme="0" tint="-0.249977111117893"/>
      </dataBar>
      <extLst>
        <ext xmlns:x14="http://schemas.microsoft.com/office/spreadsheetml/2009/9/main" uri="{B025F937-C7B1-47D3-B67F-A62EFF666E3E}">
          <x14:id>{c097ed7e-2130-4671-8420-985b41616c19}</x14:id>
        </ext>
      </extLst>
    </cfRule>
  </conditionalFormatting>
  <conditionalFormatting sqref="I20">
    <cfRule type="dataBar" priority="145">
      <dataBar>
        <cfvo type="num" val="0"/>
        <cfvo type="num" val="1"/>
        <color theme="0" tint="-0.249977111117893"/>
      </dataBar>
      <extLst>
        <ext xmlns:x14="http://schemas.microsoft.com/office/spreadsheetml/2009/9/main" uri="{B025F937-C7B1-47D3-B67F-A62EFF666E3E}">
          <x14:id>{7868dd83-331d-43ec-87da-9597cce89914}</x14:id>
        </ext>
      </extLst>
    </cfRule>
  </conditionalFormatting>
  <conditionalFormatting sqref="I21">
    <cfRule type="dataBar" priority="137">
      <dataBar>
        <cfvo type="num" val="0"/>
        <cfvo type="num" val="1"/>
        <color theme="0" tint="-0.249977111117893"/>
      </dataBar>
      <extLst>
        <ext xmlns:x14="http://schemas.microsoft.com/office/spreadsheetml/2009/9/main" uri="{B025F937-C7B1-47D3-B67F-A62EFF666E3E}">
          <x14:id>{ba1ae78d-9a1a-456e-844d-11095d3729df}</x14:id>
        </ext>
      </extLst>
    </cfRule>
  </conditionalFormatting>
  <conditionalFormatting sqref="I22">
    <cfRule type="dataBar" priority="141">
      <dataBar>
        <cfvo type="num" val="0"/>
        <cfvo type="num" val="1"/>
        <color theme="0" tint="-0.249977111117893"/>
      </dataBar>
      <extLst>
        <ext xmlns:x14="http://schemas.microsoft.com/office/spreadsheetml/2009/9/main" uri="{B025F937-C7B1-47D3-B67F-A62EFF666E3E}">
          <x14:id>{c40abea0-c957-46ef-af90-d388ddfc36cc}</x14:id>
        </ext>
      </extLst>
    </cfRule>
  </conditionalFormatting>
  <conditionalFormatting sqref="I23">
    <cfRule type="dataBar" priority="117">
      <dataBar>
        <cfvo type="num" val="0"/>
        <cfvo type="num" val="1"/>
        <color theme="0" tint="-0.249977111117893"/>
      </dataBar>
      <extLst>
        <ext xmlns:x14="http://schemas.microsoft.com/office/spreadsheetml/2009/9/main" uri="{B025F937-C7B1-47D3-B67F-A62EFF666E3E}">
          <x14:id>{c44e5d6d-ce02-48ca-832a-7669ed33ece6}</x14:id>
        </ext>
      </extLst>
    </cfRule>
  </conditionalFormatting>
  <conditionalFormatting sqref="I28">
    <cfRule type="dataBar" priority="52">
      <dataBar>
        <cfvo type="num" val="0"/>
        <cfvo type="num" val="1"/>
        <color theme="0" tint="-0.249977111117893"/>
      </dataBar>
      <extLst>
        <ext xmlns:x14="http://schemas.microsoft.com/office/spreadsheetml/2009/9/main" uri="{B025F937-C7B1-47D3-B67F-A62EFF666E3E}">
          <x14:id>{50718aaf-d145-41ca-9a18-460d5edd6f91}</x14:id>
        </ext>
      </extLst>
    </cfRule>
  </conditionalFormatting>
  <conditionalFormatting sqref="I29">
    <cfRule type="dataBar" priority="86">
      <dataBar>
        <cfvo type="num" val="0"/>
        <cfvo type="num" val="1"/>
        <color theme="0" tint="-0.249977111117893"/>
      </dataBar>
      <extLst>
        <ext xmlns:x14="http://schemas.microsoft.com/office/spreadsheetml/2009/9/main" uri="{B025F937-C7B1-47D3-B67F-A62EFF666E3E}">
          <x14:id>{e08c299b-3dfd-4fb1-9da9-8bf1999c5bc4}</x14:id>
        </ext>
      </extLst>
    </cfRule>
  </conditionalFormatting>
  <conditionalFormatting sqref="I30">
    <cfRule type="dataBar" priority="177">
      <dataBar>
        <cfvo type="num" val="0"/>
        <cfvo type="num" val="1"/>
        <color theme="0" tint="-0.249977111117893"/>
      </dataBar>
      <extLst>
        <ext xmlns:x14="http://schemas.microsoft.com/office/spreadsheetml/2009/9/main" uri="{B025F937-C7B1-47D3-B67F-A62EFF666E3E}">
          <x14:id>{8d628812-e0f9-45cf-8095-2a538d56ab15}</x14:id>
        </ext>
      </extLst>
    </cfRule>
  </conditionalFormatting>
  <conditionalFormatting sqref="I31">
    <cfRule type="dataBar" priority="233">
      <dataBar>
        <cfvo type="num" val="0"/>
        <cfvo type="num" val="1"/>
        <color theme="0" tint="-0.249977111117893"/>
      </dataBar>
      <extLst>
        <ext xmlns:x14="http://schemas.microsoft.com/office/spreadsheetml/2009/9/main" uri="{B025F937-C7B1-47D3-B67F-A62EFF666E3E}">
          <x14:id>{8f2dea87-522e-4478-9b92-170b9ed8ca2a}</x14:id>
        </ext>
      </extLst>
    </cfRule>
  </conditionalFormatting>
  <conditionalFormatting sqref="I32">
    <cfRule type="dataBar" priority="261">
      <dataBar>
        <cfvo type="num" val="0"/>
        <cfvo type="num" val="1"/>
        <color theme="0" tint="-0.249977111117893"/>
      </dataBar>
      <extLst>
        <ext xmlns:x14="http://schemas.microsoft.com/office/spreadsheetml/2009/9/main" uri="{B025F937-C7B1-47D3-B67F-A62EFF666E3E}">
          <x14:id>{54bacd35-0922-4bd3-941e-8534eb3a5531}</x14:id>
        </ext>
      </extLst>
    </cfRule>
  </conditionalFormatting>
  <conditionalFormatting sqref="I33">
    <cfRule type="dataBar" priority="133">
      <dataBar>
        <cfvo type="num" val="0"/>
        <cfvo type="num" val="1"/>
        <color theme="0" tint="-0.249977111117893"/>
      </dataBar>
      <extLst>
        <ext xmlns:x14="http://schemas.microsoft.com/office/spreadsheetml/2009/9/main" uri="{B025F937-C7B1-47D3-B67F-A62EFF666E3E}">
          <x14:id>{aba855dd-8eff-4ace-9c13-b64a47dc8120}</x14:id>
        </ext>
      </extLst>
    </cfRule>
  </conditionalFormatting>
  <conditionalFormatting sqref="I34">
    <cfRule type="dataBar" priority="217">
      <dataBar>
        <cfvo type="num" val="0"/>
        <cfvo type="num" val="1"/>
        <color theme="0" tint="-0.249977111117893"/>
      </dataBar>
      <extLst>
        <ext xmlns:x14="http://schemas.microsoft.com/office/spreadsheetml/2009/9/main" uri="{B025F937-C7B1-47D3-B67F-A62EFF666E3E}">
          <x14:id>{b8cbbf1e-07a5-4056-b1a8-604a365c9d8b}</x14:id>
        </ext>
      </extLst>
    </cfRule>
  </conditionalFormatting>
  <conditionalFormatting sqref="I35">
    <cfRule type="dataBar" priority="225">
      <dataBar>
        <cfvo type="num" val="0"/>
        <cfvo type="num" val="1"/>
        <color theme="0" tint="-0.249977111117893"/>
      </dataBar>
      <extLst>
        <ext xmlns:x14="http://schemas.microsoft.com/office/spreadsheetml/2009/9/main" uri="{B025F937-C7B1-47D3-B67F-A62EFF666E3E}">
          <x14:id>{dc1f19cf-09a4-4ac8-b49e-f28e3aa52ef4}</x14:id>
        </ext>
      </extLst>
    </cfRule>
  </conditionalFormatting>
  <conditionalFormatting sqref="I36">
    <cfRule type="dataBar" priority="153">
      <dataBar>
        <cfvo type="num" val="0"/>
        <cfvo type="num" val="1"/>
        <color theme="0" tint="-0.249977111117893"/>
      </dataBar>
      <extLst>
        <ext xmlns:x14="http://schemas.microsoft.com/office/spreadsheetml/2009/9/main" uri="{B025F937-C7B1-47D3-B67F-A62EFF666E3E}">
          <x14:id>{764c0269-8f07-4476-bdcf-28baf5a33bd3}</x14:id>
        </ext>
      </extLst>
    </cfRule>
  </conditionalFormatting>
  <conditionalFormatting sqref="I38">
    <cfRule type="dataBar" priority="85">
      <dataBar>
        <cfvo type="num" val="0"/>
        <cfvo type="num" val="1"/>
        <color theme="0" tint="-0.249977111117893"/>
      </dataBar>
      <extLst>
        <ext xmlns:x14="http://schemas.microsoft.com/office/spreadsheetml/2009/9/main" uri="{B025F937-C7B1-47D3-B67F-A62EFF666E3E}">
          <x14:id>{bec89a51-8f4b-4e87-ae05-cf5a01382ce4}</x14:id>
        </ext>
      </extLst>
    </cfRule>
  </conditionalFormatting>
  <conditionalFormatting sqref="I39">
    <cfRule type="dataBar" priority="57">
      <dataBar>
        <cfvo type="num" val="0"/>
        <cfvo type="num" val="1"/>
        <color theme="0" tint="-0.249977111117893"/>
      </dataBar>
      <extLst>
        <ext xmlns:x14="http://schemas.microsoft.com/office/spreadsheetml/2009/9/main" uri="{B025F937-C7B1-47D3-B67F-A62EFF666E3E}">
          <x14:id>{4a3d3671-ef98-4f39-9822-4c48595a9b5b}</x14:id>
        </ext>
      </extLst>
    </cfRule>
  </conditionalFormatting>
  <conditionalFormatting sqref="I40">
    <cfRule type="dataBar" priority="81">
      <dataBar>
        <cfvo type="num" val="0"/>
        <cfvo type="num" val="1"/>
        <color theme="0" tint="-0.249977111117893"/>
      </dataBar>
      <extLst>
        <ext xmlns:x14="http://schemas.microsoft.com/office/spreadsheetml/2009/9/main" uri="{B025F937-C7B1-47D3-B67F-A62EFF666E3E}">
          <x14:id>{1f85caf1-9542-41cd-a021-0027f333d5fe}</x14:id>
        </ext>
      </extLst>
    </cfRule>
  </conditionalFormatting>
  <conditionalFormatting sqref="I42">
    <cfRule type="dataBar" priority="77">
      <dataBar>
        <cfvo type="num" val="0"/>
        <cfvo type="num" val="1"/>
        <color theme="0" tint="-0.249977111117893"/>
      </dataBar>
      <extLst>
        <ext xmlns:x14="http://schemas.microsoft.com/office/spreadsheetml/2009/9/main" uri="{B025F937-C7B1-47D3-B67F-A62EFF666E3E}">
          <x14:id>{846573dd-6209-4899-84d5-2b98960988d9}</x14:id>
        </ext>
      </extLst>
    </cfRule>
  </conditionalFormatting>
  <conditionalFormatting sqref="I43">
    <cfRule type="dataBar" priority="201">
      <dataBar>
        <cfvo type="num" val="0"/>
        <cfvo type="num" val="1"/>
        <color theme="0" tint="-0.249977111117893"/>
      </dataBar>
      <extLst>
        <ext xmlns:x14="http://schemas.microsoft.com/office/spreadsheetml/2009/9/main" uri="{B025F937-C7B1-47D3-B67F-A62EFF666E3E}">
          <x14:id>{6a5000b6-0ce8-4e3c-b9d7-ef4bf5948210}</x14:id>
        </ext>
      </extLst>
    </cfRule>
  </conditionalFormatting>
  <conditionalFormatting sqref="I44">
    <cfRule type="dataBar" priority="40">
      <dataBar>
        <cfvo type="num" val="0"/>
        <cfvo type="num" val="1"/>
        <color theme="0" tint="-0.249977111117893"/>
      </dataBar>
      <extLst>
        <ext xmlns:x14="http://schemas.microsoft.com/office/spreadsheetml/2009/9/main" uri="{B025F937-C7B1-47D3-B67F-A62EFF666E3E}">
          <x14:id>{5263b91f-2aa7-4265-94a8-f5c4b34a0622}</x14:id>
        </ext>
      </extLst>
    </cfRule>
  </conditionalFormatting>
  <conditionalFormatting sqref="I45">
    <cfRule type="dataBar" priority="24">
      <dataBar>
        <cfvo type="num" val="0"/>
        <cfvo type="num" val="1"/>
        <color theme="0" tint="-0.249977111117893"/>
      </dataBar>
      <extLst>
        <ext xmlns:x14="http://schemas.microsoft.com/office/spreadsheetml/2009/9/main" uri="{B025F937-C7B1-47D3-B67F-A62EFF666E3E}">
          <x14:id>{feddd650-e5ab-48e3-8ec7-e7ada07675c4}</x14:id>
        </ext>
      </extLst>
    </cfRule>
  </conditionalFormatting>
  <conditionalFormatting sqref="I46">
    <cfRule type="dataBar" priority="20">
      <dataBar>
        <cfvo type="num" val="0"/>
        <cfvo type="num" val="1"/>
        <color theme="0" tint="-0.249977111117893"/>
      </dataBar>
      <extLst>
        <ext xmlns:x14="http://schemas.microsoft.com/office/spreadsheetml/2009/9/main" uri="{B025F937-C7B1-47D3-B67F-A62EFF666E3E}">
          <x14:id>{bdc362a0-f7b5-4f2a-9309-da70df09a447}</x14:id>
        </ext>
      </extLst>
    </cfRule>
  </conditionalFormatting>
  <conditionalFormatting sqref="I47">
    <cfRule type="dataBar" priority="221">
      <dataBar>
        <cfvo type="num" val="0"/>
        <cfvo type="num" val="1"/>
        <color theme="0" tint="-0.249977111117893"/>
      </dataBar>
      <extLst>
        <ext xmlns:x14="http://schemas.microsoft.com/office/spreadsheetml/2009/9/main" uri="{B025F937-C7B1-47D3-B67F-A62EFF666E3E}">
          <x14:id>{715f0c79-a421-4b0d-80c3-b0126151abdb}</x14:id>
        </ext>
      </extLst>
    </cfRule>
  </conditionalFormatting>
  <conditionalFormatting sqref="I48">
    <cfRule type="dataBar" priority="4">
      <dataBar>
        <cfvo type="num" val="0"/>
        <cfvo type="num" val="1"/>
        <color theme="0" tint="-0.249977111117893"/>
      </dataBar>
      <extLst>
        <ext xmlns:x14="http://schemas.microsoft.com/office/spreadsheetml/2009/9/main" uri="{B025F937-C7B1-47D3-B67F-A62EFF666E3E}">
          <x14:id>{5a395f44-f06f-40f0-bf6c-f1effbef6ea5}</x14:id>
        </ext>
      </extLst>
    </cfRule>
  </conditionalFormatting>
  <conditionalFormatting sqref="I49">
    <cfRule type="dataBar" priority="69">
      <dataBar>
        <cfvo type="num" val="0"/>
        <cfvo type="num" val="1"/>
        <color theme="0" tint="-0.249977111117893"/>
      </dataBar>
      <extLst>
        <ext xmlns:x14="http://schemas.microsoft.com/office/spreadsheetml/2009/9/main" uri="{B025F937-C7B1-47D3-B67F-A62EFF666E3E}">
          <x14:id>{5c03190e-d2ff-49d2-b1c8-ae82e74449d5}</x14:id>
        </ext>
      </extLst>
    </cfRule>
  </conditionalFormatting>
  <conditionalFormatting sqref="I50">
    <cfRule type="dataBar" priority="65">
      <dataBar>
        <cfvo type="num" val="0"/>
        <cfvo type="num" val="1"/>
        <color theme="0" tint="-0.249977111117893"/>
      </dataBar>
      <extLst>
        <ext xmlns:x14="http://schemas.microsoft.com/office/spreadsheetml/2009/9/main" uri="{B025F937-C7B1-47D3-B67F-A62EFF666E3E}">
          <x14:id>{de2c6e33-eb48-4e4e-bf50-8c9cfddaedcc}</x14:id>
        </ext>
      </extLst>
    </cfRule>
  </conditionalFormatting>
  <conditionalFormatting sqref="I51">
    <cfRule type="dataBar" priority="173">
      <dataBar>
        <cfvo type="num" val="0"/>
        <cfvo type="num" val="1"/>
        <color theme="0" tint="-0.249977111117893"/>
      </dataBar>
      <extLst>
        <ext xmlns:x14="http://schemas.microsoft.com/office/spreadsheetml/2009/9/main" uri="{B025F937-C7B1-47D3-B67F-A62EFF666E3E}">
          <x14:id>{50607fd7-5508-476e-8d69-7a29c23ac413}</x14:id>
        </ext>
      </extLst>
    </cfRule>
  </conditionalFormatting>
  <conditionalFormatting sqref="I52">
    <cfRule type="dataBar" priority="213">
      <dataBar>
        <cfvo type="num" val="0"/>
        <cfvo type="num" val="1"/>
        <color theme="0" tint="-0.249977111117893"/>
      </dataBar>
      <extLst>
        <ext xmlns:x14="http://schemas.microsoft.com/office/spreadsheetml/2009/9/main" uri="{B025F937-C7B1-47D3-B67F-A62EFF666E3E}">
          <x14:id>{ab6e7386-32fe-4852-b120-250e75a5d059}</x14:id>
        </ext>
      </extLst>
    </cfRule>
  </conditionalFormatting>
  <conditionalFormatting sqref="I53">
    <cfRule type="dataBar" priority="8">
      <dataBar>
        <cfvo type="num" val="0"/>
        <cfvo type="num" val="1"/>
        <color theme="0" tint="-0.249977111117893"/>
      </dataBar>
      <extLst>
        <ext xmlns:x14="http://schemas.microsoft.com/office/spreadsheetml/2009/9/main" uri="{B025F937-C7B1-47D3-B67F-A62EFF666E3E}">
          <x14:id>{ee1937d3-0d1d-41b3-a208-7d30b4032263}</x14:id>
        </ext>
      </extLst>
    </cfRule>
  </conditionalFormatting>
  <conditionalFormatting sqref="I58">
    <cfRule type="dataBar" priority="113">
      <dataBar>
        <cfvo type="num" val="0"/>
        <cfvo type="num" val="1"/>
        <color theme="0" tint="-0.249977111117893"/>
      </dataBar>
      <extLst>
        <ext xmlns:x14="http://schemas.microsoft.com/office/spreadsheetml/2009/9/main" uri="{B025F937-C7B1-47D3-B67F-A62EFF666E3E}">
          <x14:id>{efdacee4-0a21-4c20-93be-8b4268a521b8}</x14:id>
        </ext>
      </extLst>
    </cfRule>
  </conditionalFormatting>
  <conditionalFormatting sqref="I59">
    <cfRule type="dataBar" priority="44">
      <dataBar>
        <cfvo type="num" val="0"/>
        <cfvo type="num" val="1"/>
        <color theme="0" tint="-0.249977111117893"/>
      </dataBar>
      <extLst>
        <ext xmlns:x14="http://schemas.microsoft.com/office/spreadsheetml/2009/9/main" uri="{B025F937-C7B1-47D3-B67F-A62EFF666E3E}">
          <x14:id>{b64350e1-c8aa-4320-85d6-a0a623ed4dba}</x14:id>
        </ext>
      </extLst>
    </cfRule>
  </conditionalFormatting>
  <conditionalFormatting sqref="I60">
    <cfRule type="dataBar" priority="73">
      <dataBar>
        <cfvo type="num" val="0"/>
        <cfvo type="num" val="1"/>
        <color theme="0" tint="-0.249977111117893"/>
      </dataBar>
      <extLst>
        <ext xmlns:x14="http://schemas.microsoft.com/office/spreadsheetml/2009/9/main" uri="{B025F937-C7B1-47D3-B67F-A62EFF666E3E}">
          <x14:id>{1203183c-4d29-48b9-a73a-91f629b0a772}</x14:id>
        </ext>
      </extLst>
    </cfRule>
  </conditionalFormatting>
  <conditionalFormatting sqref="I61">
    <cfRule type="dataBar" priority="36">
      <dataBar>
        <cfvo type="num" val="0"/>
        <cfvo type="num" val="1"/>
        <color theme="0" tint="-0.249977111117893"/>
      </dataBar>
      <extLst>
        <ext xmlns:x14="http://schemas.microsoft.com/office/spreadsheetml/2009/9/main" uri="{B025F937-C7B1-47D3-B67F-A62EFF666E3E}">
          <x14:id>{946ccdf3-76ab-49c8-94cf-a98376f77c97}</x14:id>
        </ext>
      </extLst>
    </cfRule>
  </conditionalFormatting>
  <conditionalFormatting sqref="I63">
    <cfRule type="dataBar" priority="61">
      <dataBar>
        <cfvo type="num" val="0"/>
        <cfvo type="num" val="1"/>
        <color theme="0" tint="-0.249977111117893"/>
      </dataBar>
      <extLst>
        <ext xmlns:x14="http://schemas.microsoft.com/office/spreadsheetml/2009/9/main" uri="{B025F937-C7B1-47D3-B67F-A62EFF666E3E}">
          <x14:id>{863cf99a-7fdd-4db6-8a2a-082e71e27749}</x14:id>
        </ext>
      </extLst>
    </cfRule>
  </conditionalFormatting>
  <conditionalFormatting sqref="I65">
    <cfRule type="dataBar" priority="32">
      <dataBar>
        <cfvo type="num" val="0"/>
        <cfvo type="num" val="1"/>
        <color theme="0" tint="-0.249977111117893"/>
      </dataBar>
      <extLst>
        <ext xmlns:x14="http://schemas.microsoft.com/office/spreadsheetml/2009/9/main" uri="{B025F937-C7B1-47D3-B67F-A62EFF666E3E}">
          <x14:id>{2d662eae-7581-4a36-91cb-5f95a6e4c370}</x14:id>
        </ext>
      </extLst>
    </cfRule>
  </conditionalFormatting>
  <conditionalFormatting sqref="I67">
    <cfRule type="dataBar" priority="229">
      <dataBar>
        <cfvo type="num" val="0"/>
        <cfvo type="num" val="1"/>
        <color theme="0" tint="-0.249977111117893"/>
      </dataBar>
      <extLst>
        <ext xmlns:x14="http://schemas.microsoft.com/office/spreadsheetml/2009/9/main" uri="{B025F937-C7B1-47D3-B67F-A62EFF666E3E}">
          <x14:id>{2e996370-a8f1-44e8-9bfc-d446c45daa14}</x14:id>
        </ext>
      </extLst>
    </cfRule>
  </conditionalFormatting>
  <conditionalFormatting sqref="I68">
    <cfRule type="dataBar" priority="193">
      <dataBar>
        <cfvo type="num" val="0"/>
        <cfvo type="num" val="1"/>
        <color theme="0" tint="-0.249977111117893"/>
      </dataBar>
      <extLst>
        <ext xmlns:x14="http://schemas.microsoft.com/office/spreadsheetml/2009/9/main" uri="{B025F937-C7B1-47D3-B67F-A62EFF666E3E}">
          <x14:id>{f1cf5e57-9fed-4817-9936-4a79976fd643}</x14:id>
        </ext>
      </extLst>
    </cfRule>
  </conditionalFormatting>
  <conditionalFormatting sqref="I69">
    <cfRule type="dataBar" priority="28">
      <dataBar>
        <cfvo type="num" val="0"/>
        <cfvo type="num" val="1"/>
        <color theme="0" tint="-0.249977111117893"/>
      </dataBar>
      <extLst>
        <ext xmlns:x14="http://schemas.microsoft.com/office/spreadsheetml/2009/9/main" uri="{B025F937-C7B1-47D3-B67F-A62EFF666E3E}">
          <x14:id>{d567b982-e738-4b09-82b3-3b9d2a03e7dc}</x14:id>
        </ext>
      </extLst>
    </cfRule>
  </conditionalFormatting>
  <conditionalFormatting sqref="I70">
    <cfRule type="dataBar" priority="189">
      <dataBar>
        <cfvo type="num" val="0"/>
        <cfvo type="num" val="1"/>
        <color theme="0" tint="-0.249977111117893"/>
      </dataBar>
      <extLst>
        <ext xmlns:x14="http://schemas.microsoft.com/office/spreadsheetml/2009/9/main" uri="{B025F937-C7B1-47D3-B67F-A62EFF666E3E}">
          <x14:id>{cfa92387-8b83-4864-96af-000e2c30ac53}</x14:id>
        </ext>
      </extLst>
    </cfRule>
  </conditionalFormatting>
  <conditionalFormatting sqref="I71">
    <cfRule type="dataBar" priority="181">
      <dataBar>
        <cfvo type="num" val="0"/>
        <cfvo type="num" val="1"/>
        <color theme="0" tint="-0.249977111117893"/>
      </dataBar>
      <extLst>
        <ext xmlns:x14="http://schemas.microsoft.com/office/spreadsheetml/2009/9/main" uri="{B025F937-C7B1-47D3-B67F-A62EFF666E3E}">
          <x14:id>{af2d1e7b-c1da-4056-97b1-ad84f8b194ae}</x14:id>
        </ext>
      </extLst>
    </cfRule>
  </conditionalFormatting>
  <conditionalFormatting sqref="I72">
    <cfRule type="dataBar" priority="185">
      <dataBar>
        <cfvo type="num" val="0"/>
        <cfvo type="num" val="1"/>
        <color theme="0" tint="-0.249977111117893"/>
      </dataBar>
      <extLst>
        <ext xmlns:x14="http://schemas.microsoft.com/office/spreadsheetml/2009/9/main" uri="{B025F937-C7B1-47D3-B67F-A62EFF666E3E}">
          <x14:id>{4787dbab-ed87-4949-812b-38262421b55c}</x14:id>
        </ext>
      </extLst>
    </cfRule>
  </conditionalFormatting>
  <conditionalFormatting sqref="I73">
    <cfRule type="dataBar" priority="48">
      <dataBar>
        <cfvo type="num" val="0"/>
        <cfvo type="num" val="1"/>
        <color theme="0" tint="-0.249977111117893"/>
      </dataBar>
      <extLst>
        <ext xmlns:x14="http://schemas.microsoft.com/office/spreadsheetml/2009/9/main" uri="{B025F937-C7B1-47D3-B67F-A62EFF666E3E}">
          <x14:id>{d7d0a10a-30c2-4714-b6af-e1e92d846e6e}</x14:id>
        </ext>
      </extLst>
    </cfRule>
  </conditionalFormatting>
  <conditionalFormatting sqref="I79">
    <cfRule type="dataBar" priority="253">
      <dataBar>
        <cfvo type="num" val="0"/>
        <cfvo type="num" val="1"/>
        <color theme="0" tint="-0.249977111117893"/>
      </dataBar>
      <extLst>
        <ext xmlns:x14="http://schemas.microsoft.com/office/spreadsheetml/2009/9/main" uri="{B025F937-C7B1-47D3-B67F-A62EFF666E3E}">
          <x14:id>{56362b1a-f453-4449-a809-049a802f64ae}</x14:id>
        </ext>
      </extLst>
    </cfRule>
  </conditionalFormatting>
  <conditionalFormatting sqref="I89">
    <cfRule type="dataBar" priority="161">
      <dataBar>
        <cfvo type="num" val="0"/>
        <cfvo type="num" val="1"/>
        <color theme="0" tint="-0.249977111117893"/>
      </dataBar>
      <extLst>
        <ext xmlns:x14="http://schemas.microsoft.com/office/spreadsheetml/2009/9/main" uri="{B025F937-C7B1-47D3-B67F-A62EFF666E3E}">
          <x14:id>{31d3e113-383e-4b62-8a34-4f6bc2d026ab}</x14:id>
        </ext>
      </extLst>
    </cfRule>
  </conditionalFormatting>
  <conditionalFormatting sqref="I93">
    <cfRule type="dataBar" priority="91">
      <dataBar>
        <cfvo type="num" val="0"/>
        <cfvo type="num" val="1"/>
        <color theme="0" tint="-0.249977111117893"/>
      </dataBar>
      <extLst>
        <ext xmlns:x14="http://schemas.microsoft.com/office/spreadsheetml/2009/9/main" uri="{B025F937-C7B1-47D3-B67F-A62EFF666E3E}">
          <x14:id>{653c939e-b931-4e66-a846-efba55f6ee56}</x14:id>
        </ext>
      </extLst>
    </cfRule>
  </conditionalFormatting>
  <conditionalFormatting sqref="I101">
    <cfRule type="dataBar" priority="16">
      <dataBar>
        <cfvo type="num" val="0"/>
        <cfvo type="num" val="1"/>
        <color theme="0" tint="-0.249977111117893"/>
      </dataBar>
      <extLst>
        <ext xmlns:x14="http://schemas.microsoft.com/office/spreadsheetml/2009/9/main" uri="{B025F937-C7B1-47D3-B67F-A62EFF666E3E}">
          <x14:id>{f562a24d-92e6-46cf-8ef4-b03a6eccaabe}</x14:id>
        </ext>
      </extLst>
    </cfRule>
  </conditionalFormatting>
  <conditionalFormatting sqref="I102">
    <cfRule type="dataBar" priority="12">
      <dataBar>
        <cfvo type="num" val="0"/>
        <cfvo type="num" val="1"/>
        <color theme="0" tint="-0.249977111117893"/>
      </dataBar>
      <extLst>
        <ext xmlns:x14="http://schemas.microsoft.com/office/spreadsheetml/2009/9/main" uri="{B025F937-C7B1-47D3-B67F-A62EFF666E3E}">
          <x14:id>{6528b75d-2368-409f-9d7c-6cd742afe7f5}</x14:id>
        </ext>
      </extLst>
    </cfRule>
  </conditionalFormatting>
  <conditionalFormatting sqref="I104">
    <cfRule type="dataBar" priority="265">
      <dataBar>
        <cfvo type="num" val="0"/>
        <cfvo type="num" val="1"/>
        <color theme="0" tint="-0.249977111117893"/>
      </dataBar>
      <extLst>
        <ext xmlns:x14="http://schemas.microsoft.com/office/spreadsheetml/2009/9/main" uri="{B025F937-C7B1-47D3-B67F-A62EFF666E3E}">
          <x14:id>{4670d5e5-7b9e-4fc2-afb8-620d8c4b4f47}</x14:id>
        </ext>
      </extLst>
    </cfRule>
  </conditionalFormatting>
  <conditionalFormatting sqref="I24:I27">
    <cfRule type="dataBar" priority="87">
      <dataBar>
        <cfvo type="num" val="0"/>
        <cfvo type="num" val="1"/>
        <color theme="0" tint="-0.249977111117893"/>
      </dataBar>
      <extLst>
        <ext xmlns:x14="http://schemas.microsoft.com/office/spreadsheetml/2009/9/main" uri="{B025F937-C7B1-47D3-B67F-A62EFF666E3E}">
          <x14:id>{34071787-52e5-4f4a-8af6-408663b23293}</x14:id>
        </ext>
      </extLst>
    </cfRule>
  </conditionalFormatting>
  <conditionalFormatting sqref="I80:I81">
    <cfRule type="dataBar" priority="92">
      <dataBar>
        <cfvo type="num" val="0"/>
        <cfvo type="num" val="1"/>
        <color theme="0" tint="-0.249977111117893"/>
      </dataBar>
      <extLst>
        <ext xmlns:x14="http://schemas.microsoft.com/office/spreadsheetml/2009/9/main" uri="{B025F937-C7B1-47D3-B67F-A62EFF666E3E}">
          <x14:id>{9c8bb735-9a45-443a-9a6e-2f8294b4ad5d}</x14:id>
        </ext>
      </extLst>
    </cfRule>
  </conditionalFormatting>
  <conditionalFormatting sqref="I82:I83">
    <cfRule type="dataBar" priority="129">
      <dataBar>
        <cfvo type="num" val="0"/>
        <cfvo type="num" val="1"/>
        <color theme="0" tint="-0.249977111117893"/>
      </dataBar>
      <extLst>
        <ext xmlns:x14="http://schemas.microsoft.com/office/spreadsheetml/2009/9/main" uri="{B025F937-C7B1-47D3-B67F-A62EFF666E3E}">
          <x14:id>{d739131d-6a42-43e8-bba2-49dbb1941333}</x14:id>
        </ext>
      </extLst>
    </cfRule>
  </conditionalFormatting>
  <conditionalFormatting sqref="I84:I86">
    <cfRule type="dataBar" priority="125">
      <dataBar>
        <cfvo type="num" val="0"/>
        <cfvo type="num" val="1"/>
        <color theme="0" tint="-0.249977111117893"/>
      </dataBar>
      <extLst>
        <ext xmlns:x14="http://schemas.microsoft.com/office/spreadsheetml/2009/9/main" uri="{B025F937-C7B1-47D3-B67F-A62EFF666E3E}">
          <x14:id>{1f16d9ec-6f47-49b3-ab77-3b42215d1dc9}</x14:id>
        </ext>
      </extLst>
    </cfRule>
  </conditionalFormatting>
  <conditionalFormatting sqref="N4:BQ7 BR7:MQ7 BR4:MQ5">
    <cfRule type="expression" dxfId="2" priority="372">
      <formula>AND(TODAY()&gt;=N$4,TODAY()&lt;O$4)</formula>
    </cfRule>
  </conditionalFormatting>
  <conditionalFormatting sqref="I37 I6:I8 I18:I19 I87:I88 I90:I91 I56:I57 I95:I96 I62 I74:I78 I105">
    <cfRule type="dataBar" priority="353">
      <dataBar>
        <cfvo type="num" val="0"/>
        <cfvo type="num" val="1"/>
        <color theme="0" tint="-0.249977111117893"/>
      </dataBar>
      <extLst>
        <ext xmlns:x14="http://schemas.microsoft.com/office/spreadsheetml/2009/9/main" uri="{B025F937-C7B1-47D3-B67F-A62EFF666E3E}">
          <x14:id>{725e519d-14cd-4418-adc3-22f61669c76d}</x14:id>
        </ext>
      </extLst>
    </cfRule>
  </conditionalFormatting>
  <conditionalFormatting sqref="N6:BQ7 BR7:MQ7">
    <cfRule type="expression" dxfId="0" priority="366">
      <formula>AND(task_start&lt;=N$4,ROUNDDOWN((task_end-task_start+1)*task_progress,0)+task_start-1&gt;=N$4)</formula>
    </cfRule>
    <cfRule type="expression" dxfId="1" priority="367" stopIfTrue="1">
      <formula>AND(task_end&gt;=N$4,task_start&lt;O$4)</formula>
    </cfRule>
  </conditionalFormatting>
  <conditionalFormatting sqref="N8:MQ105">
    <cfRule type="expression" dxfId="0" priority="1">
      <formula>AND(task_start&lt;=N$4,ROUNDDOWN((task_end-task_start+1)*task_progress,0)+task_start-1&gt;=N$4)</formula>
    </cfRule>
    <cfRule type="expression" dxfId="1" priority="2" stopIfTrue="1">
      <formula>AND(task_end&gt;=N$4,task_start&lt;O$4)</formula>
    </cfRule>
    <cfRule type="expression" dxfId="2" priority="3">
      <formula>AND(TODAY()&gt;=N$4,TODAY()&lt;O$4)</formula>
    </cfRule>
  </conditionalFormatting>
  <conditionalFormatting sqref="I14:I16 I10">
    <cfRule type="dataBar" priority="107">
      <dataBar>
        <cfvo type="num" val="0"/>
        <cfvo type="num" val="1"/>
        <color theme="0" tint="-0.249977111117893"/>
      </dataBar>
      <extLst>
        <ext xmlns:x14="http://schemas.microsoft.com/office/spreadsheetml/2009/9/main" uri="{B025F937-C7B1-47D3-B67F-A62EFF666E3E}">
          <x14:id>{c253ac3f-e211-4da9-b3e2-1b090505f34e}</x14:id>
        </ext>
      </extLst>
    </cfRule>
  </conditionalFormatting>
  <conditionalFormatting sqref="I54:I55 I41">
    <cfRule type="dataBar" priority="96">
      <dataBar>
        <cfvo type="num" val="0"/>
        <cfvo type="num" val="1"/>
        <color theme="0" tint="-0.249977111117893"/>
      </dataBar>
      <extLst>
        <ext xmlns:x14="http://schemas.microsoft.com/office/spreadsheetml/2009/9/main" uri="{B025F937-C7B1-47D3-B67F-A62EFF666E3E}">
          <x14:id>{59cd1464-9a34-4342-9b2d-5d534faed751}</x14:id>
        </ext>
      </extLst>
    </cfRule>
  </conditionalFormatting>
  <conditionalFormatting sqref="I64 I66">
    <cfRule type="dataBar" priority="95">
      <dataBar>
        <cfvo type="num" val="0"/>
        <cfvo type="num" val="1"/>
        <color theme="0" tint="-0.249977111117893"/>
      </dataBar>
      <extLst>
        <ext xmlns:x14="http://schemas.microsoft.com/office/spreadsheetml/2009/9/main" uri="{B025F937-C7B1-47D3-B67F-A62EFF666E3E}">
          <x14:id>{3cce0aad-5ae5-43d2-acde-8330cc9f98d7}</x14:id>
        </ext>
      </extLst>
    </cfRule>
  </conditionalFormatting>
  <conditionalFormatting sqref="I92 I94">
    <cfRule type="dataBar" priority="93">
      <dataBar>
        <cfvo type="num" val="0"/>
        <cfvo type="num" val="1"/>
        <color theme="0" tint="-0.249977111117893"/>
      </dataBar>
      <extLst>
        <ext xmlns:x14="http://schemas.microsoft.com/office/spreadsheetml/2009/9/main" uri="{B025F937-C7B1-47D3-B67F-A62EFF666E3E}">
          <x14:id>{71749451-9153-4155-b916-b4991f1eedfc}</x14:id>
        </ext>
      </extLst>
    </cfRule>
  </conditionalFormatting>
  <conditionalFormatting sqref="I97:I100 I103">
    <cfRule type="dataBar" priority="94">
      <dataBar>
        <cfvo type="num" val="0"/>
        <cfvo type="num" val="1"/>
        <color theme="0" tint="-0.249977111117893"/>
      </dataBar>
      <extLst>
        <ext xmlns:x14="http://schemas.microsoft.com/office/spreadsheetml/2009/9/main" uri="{B025F937-C7B1-47D3-B67F-A62EFF666E3E}">
          <x14:id>{84329948-d8c8-4187-a27f-463d4b06dc62}</x14:id>
        </ext>
      </extLst>
    </cfRule>
  </conditionalFormatting>
  <dataValidations count="1">
    <dataValidation type="whole" operator="greaterThanOrEqual" allowBlank="1" showInputMessage="1" promptTitle="显示周数" prompt="更改此数字将滚动甘特图视图。" sqref="J3">
      <formula1>1</formula1>
    </dataValidation>
  </dataValidations>
  <printOptions horizontalCentered="1"/>
  <pageMargins left="0.35" right="0.35" top="0.35" bottom="0.5" header="0.3" footer="0.3"/>
  <pageSetup paperSize="9" scale="60"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86072097-bded-4e46-a622-9efb20bf87c1}">
            <x14:dataBar minLength="0" maxLength="100" gradient="0">
              <x14:cfvo type="num">
                <xm:f>0</xm:f>
              </x14:cfvo>
              <x14:cfvo type="num">
                <xm:f>1</xm:f>
              </x14:cfvo>
              <x14:negativeFillColor rgb="FFFF0000"/>
              <x14:axisColor rgb="FF000000"/>
            </x14:dataBar>
          </x14:cfRule>
          <xm:sqref>I9</xm:sqref>
        </x14:conditionalFormatting>
        <x14:conditionalFormatting xmlns:xm="http://schemas.microsoft.com/office/excel/2006/main">
          <x14:cfRule type="dataBar" id="{88a8e0bd-e5a3-4a43-92d3-3a4e8d07eb91}">
            <x14:dataBar minLength="0" maxLength="100" gradient="0">
              <x14:cfvo type="num">
                <xm:f>0</xm:f>
              </x14:cfvo>
              <x14:cfvo type="num">
                <xm:f>1</xm:f>
              </x14:cfvo>
              <x14:negativeFillColor rgb="FFFF0000"/>
              <x14:axisColor rgb="FF000000"/>
            </x14:dataBar>
          </x14:cfRule>
          <xm:sqref>I11</xm:sqref>
        </x14:conditionalFormatting>
        <x14:conditionalFormatting xmlns:xm="http://schemas.microsoft.com/office/excel/2006/main">
          <x14:cfRule type="dataBar" id="{5d5da618-34f1-4701-a8b4-2f39da434880}">
            <x14:dataBar minLength="0" maxLength="100" gradient="0">
              <x14:cfvo type="num">
                <xm:f>0</xm:f>
              </x14:cfvo>
              <x14:cfvo type="num">
                <xm:f>1</xm:f>
              </x14:cfvo>
              <x14:negativeFillColor rgb="FFFF0000"/>
              <x14:axisColor rgb="FF000000"/>
            </x14:dataBar>
          </x14:cfRule>
          <xm:sqref>I12</xm:sqref>
        </x14:conditionalFormatting>
        <x14:conditionalFormatting xmlns:xm="http://schemas.microsoft.com/office/excel/2006/main">
          <x14:cfRule type="dataBar" id="{06736c11-698f-4ea8-9a80-76989127ddbf}">
            <x14:dataBar minLength="0" maxLength="100" gradient="0">
              <x14:cfvo type="num">
                <xm:f>0</xm:f>
              </x14:cfvo>
              <x14:cfvo type="num">
                <xm:f>1</xm:f>
              </x14:cfvo>
              <x14:negativeFillColor rgb="FFFF0000"/>
              <x14:axisColor rgb="FF000000"/>
            </x14:dataBar>
          </x14:cfRule>
          <xm:sqref>I13</xm:sqref>
        </x14:conditionalFormatting>
        <x14:conditionalFormatting xmlns:xm="http://schemas.microsoft.com/office/excel/2006/main">
          <x14:cfRule type="dataBar" id="{c097ed7e-2130-4671-8420-985b41616c19}">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7868dd83-331d-43ec-87da-9597cce89914}">
            <x14:dataBar minLength="0" maxLength="100" gradient="0">
              <x14:cfvo type="num">
                <xm:f>0</xm:f>
              </x14:cfvo>
              <x14:cfvo type="num">
                <xm:f>1</xm:f>
              </x14:cfvo>
              <x14:negativeFillColor rgb="FFFF0000"/>
              <x14:axisColor rgb="FF000000"/>
            </x14:dataBar>
          </x14:cfRule>
          <xm:sqref>I20</xm:sqref>
        </x14:conditionalFormatting>
        <x14:conditionalFormatting xmlns:xm="http://schemas.microsoft.com/office/excel/2006/main">
          <x14:cfRule type="dataBar" id="{ba1ae78d-9a1a-456e-844d-11095d3729df}">
            <x14:dataBar minLength="0" maxLength="100" gradient="0">
              <x14:cfvo type="num">
                <xm:f>0</xm:f>
              </x14:cfvo>
              <x14:cfvo type="num">
                <xm:f>1</xm:f>
              </x14:cfvo>
              <x14:negativeFillColor rgb="FFFF0000"/>
              <x14:axisColor rgb="FF000000"/>
            </x14:dataBar>
          </x14:cfRule>
          <xm:sqref>I21</xm:sqref>
        </x14:conditionalFormatting>
        <x14:conditionalFormatting xmlns:xm="http://schemas.microsoft.com/office/excel/2006/main">
          <x14:cfRule type="dataBar" id="{c40abea0-c957-46ef-af90-d388ddfc36cc}">
            <x14:dataBar minLength="0" maxLength="100" gradient="0">
              <x14:cfvo type="num">
                <xm:f>0</xm:f>
              </x14:cfvo>
              <x14:cfvo type="num">
                <xm:f>1</xm:f>
              </x14:cfvo>
              <x14:negativeFillColor rgb="FFFF0000"/>
              <x14:axisColor rgb="FF000000"/>
            </x14:dataBar>
          </x14:cfRule>
          <xm:sqref>I22</xm:sqref>
        </x14:conditionalFormatting>
        <x14:conditionalFormatting xmlns:xm="http://schemas.microsoft.com/office/excel/2006/main">
          <x14:cfRule type="dataBar" id="{c44e5d6d-ce02-48ca-832a-7669ed33ece6}">
            <x14:dataBar minLength="0" maxLength="100" gradient="0">
              <x14:cfvo type="num">
                <xm:f>0</xm:f>
              </x14:cfvo>
              <x14:cfvo type="num">
                <xm:f>1</xm:f>
              </x14:cfvo>
              <x14:negativeFillColor rgb="FFFF0000"/>
              <x14:axisColor rgb="FF000000"/>
            </x14:dataBar>
          </x14:cfRule>
          <xm:sqref>I23</xm:sqref>
        </x14:conditionalFormatting>
        <x14:conditionalFormatting xmlns:xm="http://schemas.microsoft.com/office/excel/2006/main">
          <x14:cfRule type="dataBar" id="{50718aaf-d145-41ca-9a18-460d5edd6f91}">
            <x14:dataBar minLength="0" maxLength="100" gradient="0">
              <x14:cfvo type="num">
                <xm:f>0</xm:f>
              </x14:cfvo>
              <x14:cfvo type="num">
                <xm:f>1</xm:f>
              </x14:cfvo>
              <x14:negativeFillColor rgb="FFFF0000"/>
              <x14:axisColor rgb="FF000000"/>
            </x14:dataBar>
          </x14:cfRule>
          <xm:sqref>I28</xm:sqref>
        </x14:conditionalFormatting>
        <x14:conditionalFormatting xmlns:xm="http://schemas.microsoft.com/office/excel/2006/main">
          <x14:cfRule type="dataBar" id="{e08c299b-3dfd-4fb1-9da9-8bf1999c5bc4}">
            <x14:dataBar minLength="0" maxLength="100" gradient="0">
              <x14:cfvo type="num">
                <xm:f>0</xm:f>
              </x14:cfvo>
              <x14:cfvo type="num">
                <xm:f>1</xm:f>
              </x14:cfvo>
              <x14:negativeFillColor rgb="FFFF0000"/>
              <x14:axisColor rgb="FF000000"/>
            </x14:dataBar>
          </x14:cfRule>
          <xm:sqref>I29</xm:sqref>
        </x14:conditionalFormatting>
        <x14:conditionalFormatting xmlns:xm="http://schemas.microsoft.com/office/excel/2006/main">
          <x14:cfRule type="dataBar" id="{8d628812-e0f9-45cf-8095-2a538d56ab15}">
            <x14:dataBar minLength="0" maxLength="100" gradient="0">
              <x14:cfvo type="num">
                <xm:f>0</xm:f>
              </x14:cfvo>
              <x14:cfvo type="num">
                <xm:f>1</xm:f>
              </x14:cfvo>
              <x14:negativeFillColor rgb="FFFF0000"/>
              <x14:axisColor rgb="FF000000"/>
            </x14:dataBar>
          </x14:cfRule>
          <xm:sqref>I30</xm:sqref>
        </x14:conditionalFormatting>
        <x14:conditionalFormatting xmlns:xm="http://schemas.microsoft.com/office/excel/2006/main">
          <x14:cfRule type="dataBar" id="{8f2dea87-522e-4478-9b92-170b9ed8ca2a}">
            <x14:dataBar minLength="0" maxLength="100" gradient="0">
              <x14:cfvo type="num">
                <xm:f>0</xm:f>
              </x14:cfvo>
              <x14:cfvo type="num">
                <xm:f>1</xm:f>
              </x14:cfvo>
              <x14:negativeFillColor rgb="FFFF0000"/>
              <x14:axisColor rgb="FF000000"/>
            </x14:dataBar>
          </x14:cfRule>
          <xm:sqref>I31</xm:sqref>
        </x14:conditionalFormatting>
        <x14:conditionalFormatting xmlns:xm="http://schemas.microsoft.com/office/excel/2006/main">
          <x14:cfRule type="dataBar" id="{54bacd35-0922-4bd3-941e-8534eb3a5531}">
            <x14:dataBar minLength="0" maxLength="100" gradient="0">
              <x14:cfvo type="num">
                <xm:f>0</xm:f>
              </x14:cfvo>
              <x14:cfvo type="num">
                <xm:f>1</xm:f>
              </x14:cfvo>
              <x14:negativeFillColor rgb="FFFF0000"/>
              <x14:axisColor rgb="FF000000"/>
            </x14:dataBar>
          </x14:cfRule>
          <xm:sqref>I32</xm:sqref>
        </x14:conditionalFormatting>
        <x14:conditionalFormatting xmlns:xm="http://schemas.microsoft.com/office/excel/2006/main">
          <x14:cfRule type="dataBar" id="{aba855dd-8eff-4ace-9c13-b64a47dc8120}">
            <x14:dataBar minLength="0" maxLength="100" gradient="0">
              <x14:cfvo type="num">
                <xm:f>0</xm:f>
              </x14:cfvo>
              <x14:cfvo type="num">
                <xm:f>1</xm:f>
              </x14:cfvo>
              <x14:negativeFillColor rgb="FFFF0000"/>
              <x14:axisColor rgb="FF000000"/>
            </x14:dataBar>
          </x14:cfRule>
          <xm:sqref>I33</xm:sqref>
        </x14:conditionalFormatting>
        <x14:conditionalFormatting xmlns:xm="http://schemas.microsoft.com/office/excel/2006/main">
          <x14:cfRule type="dataBar" id="{b8cbbf1e-07a5-4056-b1a8-604a365c9d8b}">
            <x14:dataBar minLength="0" maxLength="100" gradient="0">
              <x14:cfvo type="num">
                <xm:f>0</xm:f>
              </x14:cfvo>
              <x14:cfvo type="num">
                <xm:f>1</xm:f>
              </x14:cfvo>
              <x14:negativeFillColor rgb="FFFF0000"/>
              <x14:axisColor rgb="FF000000"/>
            </x14:dataBar>
          </x14:cfRule>
          <xm:sqref>I34</xm:sqref>
        </x14:conditionalFormatting>
        <x14:conditionalFormatting xmlns:xm="http://schemas.microsoft.com/office/excel/2006/main">
          <x14:cfRule type="dataBar" id="{dc1f19cf-09a4-4ac8-b49e-f28e3aa52ef4}">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764c0269-8f07-4476-bdcf-28baf5a33bd3}">
            <x14:dataBar minLength="0" maxLength="100" gradient="0">
              <x14:cfvo type="num">
                <xm:f>0</xm:f>
              </x14:cfvo>
              <x14:cfvo type="num">
                <xm:f>1</xm:f>
              </x14:cfvo>
              <x14:negativeFillColor rgb="FFFF0000"/>
              <x14:axisColor rgb="FF000000"/>
            </x14:dataBar>
          </x14:cfRule>
          <xm:sqref>I36</xm:sqref>
        </x14:conditionalFormatting>
        <x14:conditionalFormatting xmlns:xm="http://schemas.microsoft.com/office/excel/2006/main">
          <x14:cfRule type="dataBar" id="{bec89a51-8f4b-4e87-ae05-cf5a01382ce4}">
            <x14:dataBar minLength="0" maxLength="100" gradient="0">
              <x14:cfvo type="num">
                <xm:f>0</xm:f>
              </x14:cfvo>
              <x14:cfvo type="num">
                <xm:f>1</xm:f>
              </x14:cfvo>
              <x14:negativeFillColor rgb="FFFF0000"/>
              <x14:axisColor rgb="FF000000"/>
            </x14:dataBar>
          </x14:cfRule>
          <xm:sqref>I38</xm:sqref>
        </x14:conditionalFormatting>
        <x14:conditionalFormatting xmlns:xm="http://schemas.microsoft.com/office/excel/2006/main">
          <x14:cfRule type="dataBar" id="{4a3d3671-ef98-4f39-9822-4c48595a9b5b}">
            <x14:dataBar minLength="0" maxLength="100" gradient="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1f85caf1-9542-41cd-a021-0027f333d5fe}">
            <x14:dataBar minLength="0" maxLength="100" gradient="0">
              <x14:cfvo type="num">
                <xm:f>0</xm:f>
              </x14:cfvo>
              <x14:cfvo type="num">
                <xm:f>1</xm:f>
              </x14:cfvo>
              <x14:negativeFillColor rgb="FFFF0000"/>
              <x14:axisColor rgb="FF000000"/>
            </x14:dataBar>
          </x14:cfRule>
          <xm:sqref>I40</xm:sqref>
        </x14:conditionalFormatting>
        <x14:conditionalFormatting xmlns:xm="http://schemas.microsoft.com/office/excel/2006/main">
          <x14:cfRule type="dataBar" id="{846573dd-6209-4899-84d5-2b98960988d9}">
            <x14:dataBar minLength="0" maxLength="100" gradient="0">
              <x14:cfvo type="num">
                <xm:f>0</xm:f>
              </x14:cfvo>
              <x14:cfvo type="num">
                <xm:f>1</xm:f>
              </x14:cfvo>
              <x14:negativeFillColor rgb="FFFF0000"/>
              <x14:axisColor rgb="FF000000"/>
            </x14:dataBar>
          </x14:cfRule>
          <xm:sqref>I42</xm:sqref>
        </x14:conditionalFormatting>
        <x14:conditionalFormatting xmlns:xm="http://schemas.microsoft.com/office/excel/2006/main">
          <x14:cfRule type="dataBar" id="{6a5000b6-0ce8-4e3c-b9d7-ef4bf5948210}">
            <x14:dataBar minLength="0" maxLength="100" gradient="0">
              <x14:cfvo type="num">
                <xm:f>0</xm:f>
              </x14:cfvo>
              <x14:cfvo type="num">
                <xm:f>1</xm:f>
              </x14:cfvo>
              <x14:negativeFillColor rgb="FFFF0000"/>
              <x14:axisColor rgb="FF000000"/>
            </x14:dataBar>
          </x14:cfRule>
          <xm:sqref>I43</xm:sqref>
        </x14:conditionalFormatting>
        <x14:conditionalFormatting xmlns:xm="http://schemas.microsoft.com/office/excel/2006/main">
          <x14:cfRule type="dataBar" id="{5263b91f-2aa7-4265-94a8-f5c4b34a0622}">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dataBar" id="{feddd650-e5ab-48e3-8ec7-e7ada07675c4}">
            <x14:dataBar minLength="0" maxLength="100" gradient="0">
              <x14:cfvo type="num">
                <xm:f>0</xm:f>
              </x14:cfvo>
              <x14:cfvo type="num">
                <xm:f>1</xm:f>
              </x14:cfvo>
              <x14:negativeFillColor rgb="FFFF0000"/>
              <x14:axisColor rgb="FF000000"/>
            </x14:dataBar>
          </x14:cfRule>
          <xm:sqref>I45</xm:sqref>
        </x14:conditionalFormatting>
        <x14:conditionalFormatting xmlns:xm="http://schemas.microsoft.com/office/excel/2006/main">
          <x14:cfRule type="dataBar" id="{bdc362a0-f7b5-4f2a-9309-da70df09a447}">
            <x14:dataBar minLength="0" maxLength="100" gradient="0">
              <x14:cfvo type="num">
                <xm:f>0</xm:f>
              </x14:cfvo>
              <x14:cfvo type="num">
                <xm:f>1</xm:f>
              </x14:cfvo>
              <x14:negativeFillColor rgb="FFFF0000"/>
              <x14:axisColor rgb="FF000000"/>
            </x14:dataBar>
          </x14:cfRule>
          <xm:sqref>I46</xm:sqref>
        </x14:conditionalFormatting>
        <x14:conditionalFormatting xmlns:xm="http://schemas.microsoft.com/office/excel/2006/main">
          <x14:cfRule type="dataBar" id="{715f0c79-a421-4b0d-80c3-b0126151abdb}">
            <x14:dataBar minLength="0" maxLength="100" gradient="0">
              <x14:cfvo type="num">
                <xm:f>0</xm:f>
              </x14:cfvo>
              <x14:cfvo type="num">
                <xm:f>1</xm:f>
              </x14:cfvo>
              <x14:negativeFillColor rgb="FFFF0000"/>
              <x14:axisColor rgb="FF000000"/>
            </x14:dataBar>
          </x14:cfRule>
          <xm:sqref>I47</xm:sqref>
        </x14:conditionalFormatting>
        <x14:conditionalFormatting xmlns:xm="http://schemas.microsoft.com/office/excel/2006/main">
          <x14:cfRule type="dataBar" id="{5a395f44-f06f-40f0-bf6c-f1effbef6ea5}">
            <x14:dataBar minLength="0" maxLength="100" gradient="0">
              <x14:cfvo type="num">
                <xm:f>0</xm:f>
              </x14:cfvo>
              <x14:cfvo type="num">
                <xm:f>1</xm:f>
              </x14:cfvo>
              <x14:negativeFillColor rgb="FFFF0000"/>
              <x14:axisColor rgb="FF000000"/>
            </x14:dataBar>
          </x14:cfRule>
          <xm:sqref>I48</xm:sqref>
        </x14:conditionalFormatting>
        <x14:conditionalFormatting xmlns:xm="http://schemas.microsoft.com/office/excel/2006/main">
          <x14:cfRule type="dataBar" id="{5c03190e-d2ff-49d2-b1c8-ae82e74449d5}">
            <x14:dataBar minLength="0" maxLength="100" gradient="0">
              <x14:cfvo type="num">
                <xm:f>0</xm:f>
              </x14:cfvo>
              <x14:cfvo type="num">
                <xm:f>1</xm:f>
              </x14:cfvo>
              <x14:negativeFillColor rgb="FFFF0000"/>
              <x14:axisColor rgb="FF000000"/>
            </x14:dataBar>
          </x14:cfRule>
          <xm:sqref>I49</xm:sqref>
        </x14:conditionalFormatting>
        <x14:conditionalFormatting xmlns:xm="http://schemas.microsoft.com/office/excel/2006/main">
          <x14:cfRule type="dataBar" id="{de2c6e33-eb48-4e4e-bf50-8c9cfddaedcc}">
            <x14:dataBar minLength="0" maxLength="100" gradient="0">
              <x14:cfvo type="num">
                <xm:f>0</xm:f>
              </x14:cfvo>
              <x14:cfvo type="num">
                <xm:f>1</xm:f>
              </x14:cfvo>
              <x14:negativeFillColor rgb="FFFF0000"/>
              <x14:axisColor rgb="FF000000"/>
            </x14:dataBar>
          </x14:cfRule>
          <xm:sqref>I50</xm:sqref>
        </x14:conditionalFormatting>
        <x14:conditionalFormatting xmlns:xm="http://schemas.microsoft.com/office/excel/2006/main">
          <x14:cfRule type="dataBar" id="{50607fd7-5508-476e-8d69-7a29c23ac413}">
            <x14:dataBar minLength="0" maxLength="100" gradient="0">
              <x14:cfvo type="num">
                <xm:f>0</xm:f>
              </x14:cfvo>
              <x14:cfvo type="num">
                <xm:f>1</xm:f>
              </x14:cfvo>
              <x14:negativeFillColor rgb="FFFF0000"/>
              <x14:axisColor rgb="FF000000"/>
            </x14:dataBar>
          </x14:cfRule>
          <xm:sqref>I51</xm:sqref>
        </x14:conditionalFormatting>
        <x14:conditionalFormatting xmlns:xm="http://schemas.microsoft.com/office/excel/2006/main">
          <x14:cfRule type="dataBar" id="{ab6e7386-32fe-4852-b120-250e75a5d059}">
            <x14:dataBar minLength="0" maxLength="100" gradient="0">
              <x14:cfvo type="num">
                <xm:f>0</xm:f>
              </x14:cfvo>
              <x14:cfvo type="num">
                <xm:f>1</xm:f>
              </x14:cfvo>
              <x14:negativeFillColor rgb="FFFF0000"/>
              <x14:axisColor rgb="FF000000"/>
            </x14:dataBar>
          </x14:cfRule>
          <xm:sqref>I52</xm:sqref>
        </x14:conditionalFormatting>
        <x14:conditionalFormatting xmlns:xm="http://schemas.microsoft.com/office/excel/2006/main">
          <x14:cfRule type="dataBar" id="{ee1937d3-0d1d-41b3-a208-7d30b4032263}">
            <x14:dataBar minLength="0" maxLength="100" gradient="0">
              <x14:cfvo type="num">
                <xm:f>0</xm:f>
              </x14:cfvo>
              <x14:cfvo type="num">
                <xm:f>1</xm:f>
              </x14:cfvo>
              <x14:negativeFillColor rgb="FFFF0000"/>
              <x14:axisColor rgb="FF000000"/>
            </x14:dataBar>
          </x14:cfRule>
          <xm:sqref>I53</xm:sqref>
        </x14:conditionalFormatting>
        <x14:conditionalFormatting xmlns:xm="http://schemas.microsoft.com/office/excel/2006/main">
          <x14:cfRule type="dataBar" id="{efdacee4-0a21-4c20-93be-8b4268a521b8}">
            <x14:dataBar minLength="0" maxLength="100" gradient="0">
              <x14:cfvo type="num">
                <xm:f>0</xm:f>
              </x14:cfvo>
              <x14:cfvo type="num">
                <xm:f>1</xm:f>
              </x14:cfvo>
              <x14:negativeFillColor rgb="FFFF0000"/>
              <x14:axisColor rgb="FF000000"/>
            </x14:dataBar>
          </x14:cfRule>
          <xm:sqref>I58</xm:sqref>
        </x14:conditionalFormatting>
        <x14:conditionalFormatting xmlns:xm="http://schemas.microsoft.com/office/excel/2006/main">
          <x14:cfRule type="dataBar" id="{b64350e1-c8aa-4320-85d6-a0a623ed4dba}">
            <x14:dataBar minLength="0" maxLength="100" gradient="0">
              <x14:cfvo type="num">
                <xm:f>0</xm:f>
              </x14:cfvo>
              <x14:cfvo type="num">
                <xm:f>1</xm:f>
              </x14:cfvo>
              <x14:negativeFillColor rgb="FFFF0000"/>
              <x14:axisColor rgb="FF000000"/>
            </x14:dataBar>
          </x14:cfRule>
          <xm:sqref>I59</xm:sqref>
        </x14:conditionalFormatting>
        <x14:conditionalFormatting xmlns:xm="http://schemas.microsoft.com/office/excel/2006/main">
          <x14:cfRule type="dataBar" id="{1203183c-4d29-48b9-a73a-91f629b0a772}">
            <x14:dataBar minLength="0" maxLength="100" gradient="0">
              <x14:cfvo type="num">
                <xm:f>0</xm:f>
              </x14:cfvo>
              <x14:cfvo type="num">
                <xm:f>1</xm:f>
              </x14:cfvo>
              <x14:negativeFillColor rgb="FFFF0000"/>
              <x14:axisColor rgb="FF000000"/>
            </x14:dataBar>
          </x14:cfRule>
          <xm:sqref>I60</xm:sqref>
        </x14:conditionalFormatting>
        <x14:conditionalFormatting xmlns:xm="http://schemas.microsoft.com/office/excel/2006/main">
          <x14:cfRule type="dataBar" id="{946ccdf3-76ab-49c8-94cf-a98376f77c97}">
            <x14:dataBar minLength="0" maxLength="100" gradient="0">
              <x14:cfvo type="num">
                <xm:f>0</xm:f>
              </x14:cfvo>
              <x14:cfvo type="num">
                <xm:f>1</xm:f>
              </x14:cfvo>
              <x14:negativeFillColor rgb="FFFF0000"/>
              <x14:axisColor rgb="FF000000"/>
            </x14:dataBar>
          </x14:cfRule>
          <xm:sqref>I61</xm:sqref>
        </x14:conditionalFormatting>
        <x14:conditionalFormatting xmlns:xm="http://schemas.microsoft.com/office/excel/2006/main">
          <x14:cfRule type="dataBar" id="{863cf99a-7fdd-4db6-8a2a-082e71e27749}">
            <x14:dataBar minLength="0" maxLength="100" gradient="0">
              <x14:cfvo type="num">
                <xm:f>0</xm:f>
              </x14:cfvo>
              <x14:cfvo type="num">
                <xm:f>1</xm:f>
              </x14:cfvo>
              <x14:negativeFillColor rgb="FFFF0000"/>
              <x14:axisColor rgb="FF000000"/>
            </x14:dataBar>
          </x14:cfRule>
          <xm:sqref>I63</xm:sqref>
        </x14:conditionalFormatting>
        <x14:conditionalFormatting xmlns:xm="http://schemas.microsoft.com/office/excel/2006/main">
          <x14:cfRule type="dataBar" id="{2d662eae-7581-4a36-91cb-5f95a6e4c370}">
            <x14:dataBar minLength="0" maxLength="100" gradient="0">
              <x14:cfvo type="num">
                <xm:f>0</xm:f>
              </x14:cfvo>
              <x14:cfvo type="num">
                <xm:f>1</xm:f>
              </x14:cfvo>
              <x14:negativeFillColor rgb="FFFF0000"/>
              <x14:axisColor rgb="FF000000"/>
            </x14:dataBar>
          </x14:cfRule>
          <xm:sqref>I65</xm:sqref>
        </x14:conditionalFormatting>
        <x14:conditionalFormatting xmlns:xm="http://schemas.microsoft.com/office/excel/2006/main">
          <x14:cfRule type="dataBar" id="{2e996370-a8f1-44e8-9bfc-d446c45daa14}">
            <x14:dataBar minLength="0" maxLength="100" gradient="0">
              <x14:cfvo type="num">
                <xm:f>0</xm:f>
              </x14:cfvo>
              <x14:cfvo type="num">
                <xm:f>1</xm:f>
              </x14:cfvo>
              <x14:negativeFillColor rgb="FFFF0000"/>
              <x14:axisColor rgb="FF000000"/>
            </x14:dataBar>
          </x14:cfRule>
          <xm:sqref>I67</xm:sqref>
        </x14:conditionalFormatting>
        <x14:conditionalFormatting xmlns:xm="http://schemas.microsoft.com/office/excel/2006/main">
          <x14:cfRule type="dataBar" id="{f1cf5e57-9fed-4817-9936-4a79976fd643}">
            <x14:dataBar minLength="0" maxLength="100" gradient="0">
              <x14:cfvo type="num">
                <xm:f>0</xm:f>
              </x14:cfvo>
              <x14:cfvo type="num">
                <xm:f>1</xm:f>
              </x14:cfvo>
              <x14:negativeFillColor rgb="FFFF0000"/>
              <x14:axisColor rgb="FF000000"/>
            </x14:dataBar>
          </x14:cfRule>
          <xm:sqref>I68</xm:sqref>
        </x14:conditionalFormatting>
        <x14:conditionalFormatting xmlns:xm="http://schemas.microsoft.com/office/excel/2006/main">
          <x14:cfRule type="dataBar" id="{d567b982-e738-4b09-82b3-3b9d2a03e7dc}">
            <x14:dataBar minLength="0" maxLength="100" gradient="0">
              <x14:cfvo type="num">
                <xm:f>0</xm:f>
              </x14:cfvo>
              <x14:cfvo type="num">
                <xm:f>1</xm:f>
              </x14:cfvo>
              <x14:negativeFillColor rgb="FFFF0000"/>
              <x14:axisColor rgb="FF000000"/>
            </x14:dataBar>
          </x14:cfRule>
          <xm:sqref>I69</xm:sqref>
        </x14:conditionalFormatting>
        <x14:conditionalFormatting xmlns:xm="http://schemas.microsoft.com/office/excel/2006/main">
          <x14:cfRule type="dataBar" id="{cfa92387-8b83-4864-96af-000e2c30ac53}">
            <x14:dataBar minLength="0" maxLength="100" gradient="0">
              <x14:cfvo type="num">
                <xm:f>0</xm:f>
              </x14:cfvo>
              <x14:cfvo type="num">
                <xm:f>1</xm:f>
              </x14:cfvo>
              <x14:negativeFillColor rgb="FFFF0000"/>
              <x14:axisColor rgb="FF000000"/>
            </x14:dataBar>
          </x14:cfRule>
          <xm:sqref>I70</xm:sqref>
        </x14:conditionalFormatting>
        <x14:conditionalFormatting xmlns:xm="http://schemas.microsoft.com/office/excel/2006/main">
          <x14:cfRule type="dataBar" id="{af2d1e7b-c1da-4056-97b1-ad84f8b194ae}">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4787dbab-ed87-4949-812b-38262421b55c}">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d7d0a10a-30c2-4714-b6af-e1e92d846e6e}">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56362b1a-f453-4449-a809-049a802f64ae}">
            <x14:dataBar minLength="0" maxLength="100" gradient="0">
              <x14:cfvo type="num">
                <xm:f>0</xm:f>
              </x14:cfvo>
              <x14:cfvo type="num">
                <xm:f>1</xm:f>
              </x14:cfvo>
              <x14:negativeFillColor rgb="FFFF0000"/>
              <x14:axisColor rgb="FF000000"/>
            </x14:dataBar>
          </x14:cfRule>
          <xm:sqref>I79</xm:sqref>
        </x14:conditionalFormatting>
        <x14:conditionalFormatting xmlns:xm="http://schemas.microsoft.com/office/excel/2006/main">
          <x14:cfRule type="dataBar" id="{31d3e113-383e-4b62-8a34-4f6bc2d026ab}">
            <x14:dataBar minLength="0" maxLength="100" gradient="0">
              <x14:cfvo type="num">
                <xm:f>0</xm:f>
              </x14:cfvo>
              <x14:cfvo type="num">
                <xm:f>1</xm:f>
              </x14:cfvo>
              <x14:negativeFillColor rgb="FFFF0000"/>
              <x14:axisColor rgb="FF000000"/>
            </x14:dataBar>
          </x14:cfRule>
          <xm:sqref>I89</xm:sqref>
        </x14:conditionalFormatting>
        <x14:conditionalFormatting xmlns:xm="http://schemas.microsoft.com/office/excel/2006/main">
          <x14:cfRule type="dataBar" id="{653c939e-b931-4e66-a846-efba55f6ee56}">
            <x14:dataBar minLength="0" maxLength="100" gradient="0">
              <x14:cfvo type="num">
                <xm:f>0</xm:f>
              </x14:cfvo>
              <x14:cfvo type="num">
                <xm:f>1</xm:f>
              </x14:cfvo>
              <x14:negativeFillColor rgb="FFFF0000"/>
              <x14:axisColor rgb="FF000000"/>
            </x14:dataBar>
          </x14:cfRule>
          <xm:sqref>I93</xm:sqref>
        </x14:conditionalFormatting>
        <x14:conditionalFormatting xmlns:xm="http://schemas.microsoft.com/office/excel/2006/main">
          <x14:cfRule type="dataBar" id="{f562a24d-92e6-46cf-8ef4-b03a6eccaabe}">
            <x14:dataBar minLength="0" maxLength="100" gradient="0">
              <x14:cfvo type="num">
                <xm:f>0</xm:f>
              </x14:cfvo>
              <x14:cfvo type="num">
                <xm:f>1</xm:f>
              </x14:cfvo>
              <x14:negativeFillColor rgb="FFFF0000"/>
              <x14:axisColor rgb="FF000000"/>
            </x14:dataBar>
          </x14:cfRule>
          <xm:sqref>I101</xm:sqref>
        </x14:conditionalFormatting>
        <x14:conditionalFormatting xmlns:xm="http://schemas.microsoft.com/office/excel/2006/main">
          <x14:cfRule type="dataBar" id="{6528b75d-2368-409f-9d7c-6cd742afe7f5}">
            <x14:dataBar minLength="0" maxLength="100" gradient="0">
              <x14:cfvo type="num">
                <xm:f>0</xm:f>
              </x14:cfvo>
              <x14:cfvo type="num">
                <xm:f>1</xm:f>
              </x14:cfvo>
              <x14:negativeFillColor rgb="FFFF0000"/>
              <x14:axisColor rgb="FF000000"/>
            </x14:dataBar>
          </x14:cfRule>
          <xm:sqref>I102</xm:sqref>
        </x14:conditionalFormatting>
        <x14:conditionalFormatting xmlns:xm="http://schemas.microsoft.com/office/excel/2006/main">
          <x14:cfRule type="dataBar" id="{4670d5e5-7b9e-4fc2-afb8-620d8c4b4f47}">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34071787-52e5-4f4a-8af6-408663b23293}">
            <x14:dataBar minLength="0" maxLength="100" gradient="0">
              <x14:cfvo type="num">
                <xm:f>0</xm:f>
              </x14:cfvo>
              <x14:cfvo type="num">
                <xm:f>1</xm:f>
              </x14:cfvo>
              <x14:negativeFillColor rgb="FFFF0000"/>
              <x14:axisColor rgb="FF000000"/>
            </x14:dataBar>
          </x14:cfRule>
          <xm:sqref>I24:I27</xm:sqref>
        </x14:conditionalFormatting>
        <x14:conditionalFormatting xmlns:xm="http://schemas.microsoft.com/office/excel/2006/main">
          <x14:cfRule type="dataBar" id="{9c8bb735-9a45-443a-9a6e-2f8294b4ad5d}">
            <x14:dataBar minLength="0" maxLength="100" gradient="0">
              <x14:cfvo type="num">
                <xm:f>0</xm:f>
              </x14:cfvo>
              <x14:cfvo type="num">
                <xm:f>1</xm:f>
              </x14:cfvo>
              <x14:negativeFillColor rgb="FFFF0000"/>
              <x14:axisColor rgb="FF000000"/>
            </x14:dataBar>
          </x14:cfRule>
          <xm:sqref>I80:I81</xm:sqref>
        </x14:conditionalFormatting>
        <x14:conditionalFormatting xmlns:xm="http://schemas.microsoft.com/office/excel/2006/main">
          <x14:cfRule type="dataBar" id="{d739131d-6a42-43e8-bba2-49dbb1941333}">
            <x14:dataBar minLength="0" maxLength="100" gradient="0">
              <x14:cfvo type="num">
                <xm:f>0</xm:f>
              </x14:cfvo>
              <x14:cfvo type="num">
                <xm:f>1</xm:f>
              </x14:cfvo>
              <x14:negativeFillColor rgb="FFFF0000"/>
              <x14:axisColor rgb="FF000000"/>
            </x14:dataBar>
          </x14:cfRule>
          <xm:sqref>I82:I83</xm:sqref>
        </x14:conditionalFormatting>
        <x14:conditionalFormatting xmlns:xm="http://schemas.microsoft.com/office/excel/2006/main">
          <x14:cfRule type="dataBar" id="{1f16d9ec-6f47-49b3-ab77-3b42215d1dc9}">
            <x14:dataBar minLength="0" maxLength="100" gradient="0">
              <x14:cfvo type="num">
                <xm:f>0</xm:f>
              </x14:cfvo>
              <x14:cfvo type="num">
                <xm:f>1</xm:f>
              </x14:cfvo>
              <x14:negativeFillColor rgb="FFFF0000"/>
              <x14:axisColor rgb="FF000000"/>
            </x14:dataBar>
          </x14:cfRule>
          <xm:sqref>I84:I86</xm:sqref>
        </x14:conditionalFormatting>
        <x14:conditionalFormatting xmlns:xm="http://schemas.microsoft.com/office/excel/2006/main">
          <x14:cfRule type="dataBar" id="{725e519d-14cd-4418-adc3-22f61669c76d}">
            <x14:dataBar minLength="0" maxLength="100" gradient="0">
              <x14:cfvo type="num">
                <xm:f>0</xm:f>
              </x14:cfvo>
              <x14:cfvo type="num">
                <xm:f>1</xm:f>
              </x14:cfvo>
              <x14:negativeFillColor rgb="FFFF0000"/>
              <x14:axisColor rgb="FF000000"/>
            </x14:dataBar>
          </x14:cfRule>
          <xm:sqref>I37 I6:I8 I18:I19 I87:I88 I90:I91 I56:I57 I95:I96 I62 I74:I78 I105</xm:sqref>
        </x14:conditionalFormatting>
        <x14:conditionalFormatting xmlns:xm="http://schemas.microsoft.com/office/excel/2006/main">
          <x14:cfRule type="dataBar" id="{c253ac3f-e211-4da9-b3e2-1b090505f34e}">
            <x14:dataBar minLength="0" maxLength="100" gradient="0">
              <x14:cfvo type="num">
                <xm:f>0</xm:f>
              </x14:cfvo>
              <x14:cfvo type="num">
                <xm:f>1</xm:f>
              </x14:cfvo>
              <x14:negativeFillColor rgb="FFFF0000"/>
              <x14:axisColor rgb="FF000000"/>
            </x14:dataBar>
          </x14:cfRule>
          <xm:sqref>I14:I16 I10</xm:sqref>
        </x14:conditionalFormatting>
        <x14:conditionalFormatting xmlns:xm="http://schemas.microsoft.com/office/excel/2006/main">
          <x14:cfRule type="dataBar" id="{59cd1464-9a34-4342-9b2d-5d534faed751}">
            <x14:dataBar minLength="0" maxLength="100" gradient="0">
              <x14:cfvo type="num">
                <xm:f>0</xm:f>
              </x14:cfvo>
              <x14:cfvo type="num">
                <xm:f>1</xm:f>
              </x14:cfvo>
              <x14:negativeFillColor rgb="FFFF0000"/>
              <x14:axisColor rgb="FF000000"/>
            </x14:dataBar>
          </x14:cfRule>
          <xm:sqref>I54:I55 I41</xm:sqref>
        </x14:conditionalFormatting>
        <x14:conditionalFormatting xmlns:xm="http://schemas.microsoft.com/office/excel/2006/main">
          <x14:cfRule type="dataBar" id="{3cce0aad-5ae5-43d2-acde-8330cc9f98d7}">
            <x14:dataBar minLength="0" maxLength="100" gradient="0">
              <x14:cfvo type="num">
                <xm:f>0</xm:f>
              </x14:cfvo>
              <x14:cfvo type="num">
                <xm:f>1</xm:f>
              </x14:cfvo>
              <x14:negativeFillColor rgb="FFFF0000"/>
              <x14:axisColor rgb="FF000000"/>
            </x14:dataBar>
          </x14:cfRule>
          <xm:sqref>I64 I66</xm:sqref>
        </x14:conditionalFormatting>
        <x14:conditionalFormatting xmlns:xm="http://schemas.microsoft.com/office/excel/2006/main">
          <x14:cfRule type="dataBar" id="{71749451-9153-4155-b916-b4991f1eedfc}">
            <x14:dataBar minLength="0" maxLength="100" gradient="0">
              <x14:cfvo type="num">
                <xm:f>0</xm:f>
              </x14:cfvo>
              <x14:cfvo type="num">
                <xm:f>1</xm:f>
              </x14:cfvo>
              <x14:negativeFillColor rgb="FFFF0000"/>
              <x14:axisColor rgb="FF000000"/>
            </x14:dataBar>
          </x14:cfRule>
          <xm:sqref>I92 I94</xm:sqref>
        </x14:conditionalFormatting>
        <x14:conditionalFormatting xmlns:xm="http://schemas.microsoft.com/office/excel/2006/main">
          <x14:cfRule type="dataBar" id="{84329948-d8c8-4187-a27f-463d4b06dc62}">
            <x14:dataBar minLength="0" maxLength="100" gradient="0">
              <x14:cfvo type="num">
                <xm:f>0</xm:f>
              </x14:cfvo>
              <x14:cfvo type="num">
                <xm:f>1</xm:f>
              </x14:cfvo>
              <x14:negativeFillColor rgb="FFFF0000"/>
              <x14:axisColor rgb="FF000000"/>
            </x14:dataBar>
          </x14:cfRule>
          <xm:sqref>I97:I100 I103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x m l   v e r s i o n = " 1 . 0 " ? > < c t : c o n t e n t T y p e S c h e m a   c t : _ = " "   m a : _ = " "   m a : c o n t e n t T y p e N a m e = " D o c u m e n t "   m a : c o n t e n t T y p e I D = " 0 x 0 1 0 1 0 0 7 9 F 1 1 1 E D 3 5 F 8 C C 4 7 9 4 4 9 6 0 9 E 8 A 0 9 2 3 A 6 "   m a : c o n t e n t T y p e V e r s i o n = " 2 4 "   m a : c o n t e n t T y p e D e s c r i p t i o n = " C r e a t e   a   n e w   d o c u m e n t . "   m a : c o n t e n t T y p e S c o p e = " "   m a : v e r s i o n I D = " 2 d 7 1 4 a 3 2 9 6 d f 1 4 e b a 7 a 1 0 0 b b 6 6 5 4 4 3 c a "   x m l n s : c t = " h t t p : / / s c h e m a s . m i c r o s o f t . c o m / o f f i c e / 2 0 0 6 / m e t a d a t a / c o n t e n t T y p e "   x m l n s : m a = " h t t p : / / s c h e m a s . m i c r o s o f t . c o m / o f f i c e / 2 0 0 6 / m e t a d a t a / p r o p e r t i e s / m e t a A t t r i b u t e s " >  
 < x s d : s c h e m a   t a r g e t N a m e s p a c e = " h t t p : / / s c h e m a s . m i c r o s o f t . c o m / o f f i c e / 2 0 0 6 / m e t a d a t a / p r o p e r t i e s "   m a : r o o t = " t r u e "   m a : f i e l d s I D = " 4 9 5 4 9 b f 4 5 b f b b f b 6 c f f e d 5 2 7 3 8 0 e 7 7 e 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E4A34E49-7289-4AEA-9593-4F55E04ADB10}">
  <ds:schemaRefs/>
</ds:datastoreItem>
</file>

<file path=customXml/itemProps2.xml><?xml version="1.0" encoding="utf-8"?>
<ds:datastoreItem xmlns:ds="http://schemas.openxmlformats.org/officeDocument/2006/customXml" ds:itemID="{AC3AD2E1-977A-4D4F-8EE8-D64B5FFADF75}">
  <ds:schemaRefs/>
</ds:datastoreItem>
</file>

<file path=customXml/itemProps3.xml><?xml version="1.0" encoding="utf-8"?>
<ds:datastoreItem xmlns:ds="http://schemas.openxmlformats.org/officeDocument/2006/customXml" ds:itemID="{5F80F839-78EF-4FF4-A673-3CC84279C232}">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1</vt:i4>
      </vt:variant>
    </vt:vector>
  </HeadingPairs>
  <TitlesOfParts>
    <vt:vector size="1" baseType="lpstr">
      <vt:lpstr>项目日程安排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bela.zhao</cp:lastModifiedBy>
  <dcterms:created xsi:type="dcterms:W3CDTF">2021-12-14T20:18:00Z</dcterms:created>
  <dcterms:modified xsi:type="dcterms:W3CDTF">2024-06-27T11:33:18Z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11EFBC098EEA43C09F490372BF40FEAA_12</vt:lpwstr>
  </property>
  <property fmtid="{D5CDD505-2E9C-101B-9397-08002B2CF9AE}" pid="4" name="KSOProductBuildVer">
    <vt:lpwstr>2052-12.1.0.16929</vt:lpwstr>
  </property>
</Properties>
</file>