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SANJIB\Desktop\"/>
    </mc:Choice>
  </mc:AlternateContent>
  <xr:revisionPtr revIDLastSave="0" documentId="13_ncr:1_{F214197E-7734-4373-BB8C-282743AC5167}" xr6:coauthVersionLast="47" xr6:coauthVersionMax="47" xr10:uidLastSave="{00000000-0000-0000-0000-000000000000}"/>
  <bookViews>
    <workbookView xWindow="-108" yWindow="-108" windowWidth="23256" windowHeight="12456" firstSheet="1" activeTab="2" xr2:uid="{8A245E9B-36CD-4BF3-88B9-A4C0EA09E3C5}"/>
  </bookViews>
  <sheets>
    <sheet name="Pivot Report" sheetId="1" r:id="rId1"/>
    <sheet name="Dashboard" sheetId="2" r:id="rId2"/>
    <sheet name="Daily ER No. of Patient" sheetId="3" r:id="rId3"/>
    <sheet name="Average wait time daily trend" sheetId="4" r:id="rId4"/>
    <sheet name="Satisfaction score daily trends" sheetId="6" r:id="rId5"/>
  </sheets>
  <definedNames>
    <definedName name="Slicer_Date__Month">#N/A</definedName>
    <definedName name="Slicer_Date__Year">#N/A</definedName>
  </definedNames>
  <calcPr calcId="191029"/>
  <pivotCaches>
    <pivotCache cacheId="0" r:id="rId6"/>
    <pivotCache cacheId="1" r:id="rId7"/>
    <pivotCache cacheId="2" r:id="rId8"/>
    <pivotCache cacheId="3" r:id="rId9"/>
    <pivotCache cacheId="4" r:id="rId10"/>
    <pivotCache cacheId="5" r:id="rId11"/>
    <pivotCache cacheId="6" r:id="rId12"/>
    <pivotCache cacheId="7" r:id="rId13"/>
    <pivotCache cacheId="8" r:id="rId14"/>
    <pivotCache cacheId="9" r:id="rId15"/>
    <pivotCache cacheId="10" r:id="rId16"/>
    <pivotCache cacheId="11"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c2a73e55-adde-4da0-aae3-53d59d38c9cc" name="Hospital Emergency Room Data" connection="Query - Hospital Emergency Room Data"/>
          <x15:modelTable id="Calendar_table_f4d285b1-7a11-4ca6-ac1f-faa823303ff1" name="Calendar_table" connection="Query - Calendar_table"/>
        </x15:modelTables>
        <x15:modelRelationships>
          <x15:modelRelationship fromTable="Hospital Emergency Room Data" fromColumn="Patient Admission Date." toTable="Calendar_table" toColumn="Date"/>
        </x15:modelRelationships>
        <x15:extLst>
          <ext xmlns:x16="http://schemas.microsoft.com/office/spreadsheetml/2014/11/main" uri="{9835A34E-60A6-4A7C-AAB8-D5F71C897F49}">
            <x16:modelTimeGroupings>
              <x16:modelTimeGrouping tableName="Calenda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 l="1"/>
  <c r="B44" i="1"/>
  <c r="C44" i="1"/>
  <c r="B45" i="1"/>
  <c r="C45" i="1"/>
  <c r="A45"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2434FFD-ED52-43BB-A1B7-45DF6968EAB0}" name="Query - Calendar_table" description="Connection to the 'Calendar_table' query in the workbook." type="100" refreshedVersion="8" minRefreshableVersion="5">
    <extLst>
      <ext xmlns:x15="http://schemas.microsoft.com/office/spreadsheetml/2010/11/main" uri="{DE250136-89BD-433C-8126-D09CA5730AF9}">
        <x15:connection id="0d624371-fb68-429f-905a-8c2f2c9a0a3c"/>
      </ext>
    </extLst>
  </connection>
  <connection id="2" xr16:uid="{4EA3233D-235C-4FE7-BE62-DB00244A148E}"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9d65e063-4cb2-4046-8c7e-f0de3ba0559f"/>
      </ext>
    </extLst>
  </connection>
  <connection id="3" xr16:uid="{BFF3C781-B815-473C-BFC0-AC1528EDC59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<sst xmlns="http://schemas.openxmlformats.org/spreadsheetml/2006/main" count="159" uniqueCount="77">
  <si>
    <t>Distinct Count of Patient Id</t>
  </si>
  <si>
    <t>No. of Patient</t>
  </si>
  <si>
    <t>Average of Patient Waittime</t>
  </si>
  <si>
    <t>Average of Patient Satisfaction Score</t>
  </si>
  <si>
    <t>Row Labels</t>
  </si>
  <si>
    <t>Grand Total</t>
  </si>
  <si>
    <t>Daily trends of No. of Patient</t>
  </si>
  <si>
    <t>Average wait time</t>
  </si>
  <si>
    <t>Average wait time daily trend'!A1</t>
  </si>
  <si>
    <t>Satisfaction score daily trend</t>
  </si>
  <si>
    <t>Count of Patient Attend Status</t>
  </si>
  <si>
    <t>Count of Patient Admission Flag</t>
  </si>
  <si>
    <t>Admitted</t>
  </si>
  <si>
    <t>Not Admitted</t>
  </si>
  <si>
    <t>Count of Patient Admission Flag2</t>
  </si>
  <si>
    <t>Admission Status</t>
  </si>
  <si>
    <t>% Status</t>
  </si>
  <si>
    <t>0-09</t>
  </si>
  <si>
    <t>10-19</t>
  </si>
  <si>
    <t>20-29</t>
  </si>
  <si>
    <t>30-39</t>
  </si>
  <si>
    <t>40-49</t>
  </si>
  <si>
    <t>50-59</t>
  </si>
  <si>
    <t>60-69</t>
  </si>
  <si>
    <t>70-79</t>
  </si>
  <si>
    <t>Count of Age Group</t>
  </si>
  <si>
    <t>Age group wise analysis</t>
  </si>
  <si>
    <t>Delay</t>
  </si>
  <si>
    <t>Ontime</t>
  </si>
  <si>
    <t>Attended Status</t>
  </si>
  <si>
    <t>Female</t>
  </si>
  <si>
    <t>Male</t>
  </si>
  <si>
    <t>Count of Patient Gender</t>
  </si>
  <si>
    <t>Gender</t>
  </si>
  <si>
    <t>Cardiology</t>
  </si>
  <si>
    <t>Gastroenterology</t>
  </si>
  <si>
    <t>General Practice</t>
  </si>
  <si>
    <t>Neurology</t>
  </si>
  <si>
    <t>None</t>
  </si>
  <si>
    <t>Orthopedics</t>
  </si>
  <si>
    <t>Physiotherapy</t>
  </si>
  <si>
    <t>Renal</t>
  </si>
  <si>
    <t>Count of Department Referral</t>
  </si>
  <si>
    <t>Department Referral</t>
  </si>
  <si>
    <t>2023</t>
  </si>
  <si>
    <t>2024</t>
  </si>
  <si>
    <t>1-Jan</t>
  </si>
  <si>
    <t>2-Jan</t>
  </si>
  <si>
    <t>3-Jan</t>
  </si>
  <si>
    <t>4-Jan</t>
  </si>
  <si>
    <t>5-Jan</t>
  </si>
  <si>
    <t>6-Jan</t>
  </si>
  <si>
    <t>7-Jan</t>
  </si>
  <si>
    <t>8-Jan</t>
  </si>
  <si>
    <t>9-Jan</t>
  </si>
  <si>
    <t>10-Jan</t>
  </si>
  <si>
    <t>11-Jan</t>
  </si>
  <si>
    <t>12-Jan</t>
  </si>
  <si>
    <t>13-Jan</t>
  </si>
  <si>
    <t>14-Jan</t>
  </si>
  <si>
    <t>15-Jan</t>
  </si>
  <si>
    <t>16-Jan</t>
  </si>
  <si>
    <t>17-Jan</t>
  </si>
  <si>
    <t>18-Jan</t>
  </si>
  <si>
    <t>19-Jan</t>
  </si>
  <si>
    <t>20-Jan</t>
  </si>
  <si>
    <t>21-Jan</t>
  </si>
  <si>
    <t>22-Jan</t>
  </si>
  <si>
    <t>23-Jan</t>
  </si>
  <si>
    <t>24-Jan</t>
  </si>
  <si>
    <t>25-Jan</t>
  </si>
  <si>
    <t>26-Jan</t>
  </si>
  <si>
    <t>27-Jan</t>
  </si>
  <si>
    <t>28-Jan</t>
  </si>
  <si>
    <t>29-Jan</t>
  </si>
  <si>
    <t>30-Jan</t>
  </si>
  <si>
    <t>31-Jan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</si>
</sst>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theme="1" tint="0.34998626667073579"/>
        <bgColor indexed="64"/>
      </patternFill>
    </fill>
    <fill>
      <patternFill patternType="solid">
        <fgColor theme="0" tint="-0.14999847407452621"/>
        <bgColor indexed="64"/>
      </patternFill>
    </fill>
    <fill>
      <patternFill patternType="solid">
        <fgColor theme="4"/>
        <bgColor indexed="64"/>
      </patternFill>
    </fill>
    <fill>
      <patternFill patternType="solid">
        <fgColor theme="0" tint="-4.9989318521683403E-2"/>
        <bgColor indexed="64"/>
      </patternFill>
    </fill>
  </fills>
  <borders count="1">
    <border>
      <left/>
      <right/>
      <top/>
      <bottom/>
      <diagonal/>
    </border>
  </borders>
  <cellStyleXfs count="3">
    <xf numFmtId="0" fontId="0" fillId="0" borderId="0"/>
    <xf numFmtId="9" fontId="1" fillId="0" borderId="0" applyFont="0" applyFill="0" applyBorder="0" applyAlignment="0" applyProtection="0"/>
    <xf numFmtId="0" fontId="3" fillId="0" borderId="0" applyNumberFormat="0" applyFill="0" applyBorder="0" applyAlignment="0" applyProtection="0"/>
  </cellStyleXfs>
  <cellXfs count="15">
    <xf numFmtId="0" fontId="0" fillId="0" borderId="0" xfId="0"/>
    <xf numFmtId="0" fontId="0" fillId="0" borderId="0" xfId="0" applyAlignment="1">
      <alignment horizontal="center"/>
    </xf>
    <xf numFmtId="2" fontId="0" fillId="0" borderId="0" xfId="0" applyNumberFormat="1" applyAlignment="1">
      <alignment horizontal="center"/>
    </xf>
    <xf numFmtId="0" fontId="0" fillId="2" borderId="0" xfId="0" applyFill="1"/>
    <xf numFmtId="0" fontId="0" fillId="0" borderId="0" xfId="0" pivotButton="1" applyAlignment="1">
      <alignment horizontal="center"/>
    </xf>
    <xf numFmtId="0" fontId="0" fillId="3" borderId="0" xfId="0" applyFill="1"/>
    <xf numFmtId="0" fontId="3" fillId="2" borderId="0" xfId="2" quotePrefix="1" applyFill="1"/>
    <xf numFmtId="1" fontId="0" fillId="0" borderId="0" xfId="0" applyNumberFormat="1" applyAlignment="1">
      <alignment horizontal="center"/>
    </xf>
    <xf numFmtId="10" fontId="0" fillId="0" borderId="0" xfId="0" applyNumberFormat="1" applyAlignment="1">
      <alignment horizontal="center"/>
    </xf>
    <xf numFmtId="0" fontId="2" fillId="4" borderId="0" xfId="0" applyFont="1" applyFill="1" applyAlignment="1">
      <alignment horizontal="center"/>
    </xf>
    <xf numFmtId="0" fontId="0" fillId="5" borderId="0" xfId="0" applyFill="1" applyAlignment="1">
      <alignment horizontal="center"/>
    </xf>
    <xf numFmtId="0" fontId="2" fillId="5" borderId="0" xfId="0" applyFont="1" applyFill="1" applyAlignment="1">
      <alignment horizontal="center"/>
    </xf>
    <xf numFmtId="9" fontId="2" fillId="5" borderId="0" xfId="1" applyFont="1" applyFill="1" applyAlignment="1">
      <alignment horizontal="center"/>
    </xf>
    <xf numFmtId="0" fontId="2" fillId="0" borderId="0" xfId="0" applyFont="1" applyAlignment="1">
      <alignment horizontal="center"/>
    </xf>
    <xf numFmtId="0" fontId="2" fillId="0" borderId="0" xfId="0" applyFont="1"/>
  </cellXfs>
  <cellStyles count="3">
    <cellStyle name="Hyperlink" xfId="2" builtinId="8"/>
    <cellStyle name="Normal" xfId="0" builtinId="0"/>
    <cellStyle name="Percent" xfId="1" builtinId="5"/>
  </cellStyles>
  <dxfs count="57">
    <dxf>
      <alignment horizontal="center"/>
    </dxf>
    <dxf>
      <alignment horizontal="center"/>
    </dxf>
    <dxf>
      <alignment horizontal="center"/>
    </dxf>
    <dxf>
      <numFmt numFmtId="2" formatCode="0.00"/>
    </dxf>
    <dxf>
      <numFmt numFmtId="1" formatCode="0"/>
    </dxf>
    <dxf>
      <alignment horizontal="center"/>
    </dxf>
    <dxf>
      <alignment horizontal="center"/>
    </dxf>
    <dxf>
      <alignment horizontal="center"/>
    </dxf>
    <dxf>
      <numFmt numFmtId="2" formatCode="0.00"/>
    </dxf>
    <dxf>
      <numFmt numFmtId="1" formatCode="0"/>
    </dxf>
    <dxf>
      <alignment horizontal="center"/>
    </dxf>
    <dxf>
      <alignment horizontal="center"/>
    </dxf>
    <dxf>
      <alignment horizontal="center"/>
    </dxf>
    <dxf>
      <numFmt numFmtId="2" formatCode="0.00"/>
    </dxf>
    <dxf>
      <numFmt numFmtId="2" formatCode="0.00"/>
    </dxf>
    <dxf>
      <alignment horizontal="center"/>
    </dxf>
    <dxf>
      <alignment horizontal="center"/>
    </dxf>
    <dxf>
      <alignment horizontal="center"/>
    </dxf>
    <dxf>
      <alignment horizontal="center"/>
    </dxf>
    <dxf>
      <alignment horizontal="center"/>
    </dxf>
    <dxf>
      <alignment horizontal="center"/>
    </dxf>
    <dxf>
      <numFmt numFmtId="2" formatCode="0.00"/>
    </dxf>
    <dxf>
      <numFmt numFmtId="1" formatCode="0"/>
    </dxf>
    <dxf>
      <alignment horizontal="center"/>
    </dxf>
    <dxf>
      <alignment horizontal="center"/>
    </dxf>
    <dxf>
      <alignment horizontal="center"/>
    </dxf>
    <dxf>
      <numFmt numFmtId="2" formatCode="0.00"/>
    </dxf>
    <dxf>
      <numFmt numFmtId="1" formatCode="0"/>
    </dxf>
    <dxf>
      <alignment horizontal="center"/>
    </dxf>
    <dxf>
      <alignment horizontal="center"/>
    </dxf>
    <dxf>
      <alignment horizontal="center"/>
    </dxf>
    <dxf>
      <numFmt numFmtId="2" formatCode="0.00"/>
    </dxf>
    <dxf>
      <alignment horizontal="center"/>
    </dxf>
    <dxf>
      <alignment horizontal="center"/>
    </dxf>
    <dxf>
      <alignment horizontal="center"/>
    </dxf>
    <dxf>
      <numFmt numFmtId="2" formatCode="0.00"/>
    </dxf>
    <dxf>
      <alignment horizontal="center"/>
    </dxf>
    <dxf>
      <alignment horizontal="center"/>
    </dxf>
    <dxf>
      <alignment horizontal="center"/>
    </dxf>
    <dxf>
      <numFmt numFmtId="14" formatCode="0.00%"/>
    </dxf>
    <dxf>
      <numFmt numFmtId="1" formatCode="0"/>
    </dxf>
    <dxf>
      <alignment horizontal="center"/>
    </dxf>
    <dxf>
      <alignment horizontal="center"/>
    </dxf>
    <dxf>
      <alignment horizontal="center"/>
    </dxf>
    <dxf>
      <numFmt numFmtId="2" formatCode="0.00"/>
    </dxf>
    <dxf>
      <alignment horizontal="center"/>
    </dxf>
    <dxf>
      <alignment horizontal="center"/>
    </dxf>
    <dxf>
      <alignment horizontal="center"/>
    </dxf>
    <dxf>
      <numFmt numFmtId="1" formatCode="0"/>
    </dxf>
    <dxf>
      <alignment horizontal="center"/>
    </dxf>
    <dxf>
      <alignment horizontal="center"/>
    </dxf>
    <dxf>
      <alignment horizontal="center"/>
    </dxf>
    <dxf>
      <numFmt numFmtId="2" formatCode="0.00"/>
    </dxf>
    <dxf>
      <font>
        <b/>
        <color theme="1"/>
      </font>
      <border>
        <bottom style="thin">
          <color theme="4"/>
        </bottom>
        <vertical/>
        <horizontal/>
      </border>
    </dxf>
    <dxf>
      <font>
        <color theme="1"/>
      </font>
      <fill>
        <patternFill>
          <bgColor theme="0" tint="-0.24994659260841701"/>
        </patternFill>
      </fill>
      <border>
        <left style="thin">
          <color theme="4"/>
        </left>
        <right style="thin">
          <color theme="4"/>
        </right>
        <top style="thin">
          <color theme="4"/>
        </top>
        <bottom style="thin">
          <color theme="4"/>
        </bottom>
        <vertical/>
        <horizontal/>
      </border>
    </dxf>
    <dxf>
      <font>
        <b/>
        <color theme="1"/>
      </font>
      <border>
        <bottom style="thin">
          <color theme="4"/>
        </bottom>
        <vertical/>
        <horizontal/>
      </border>
    </dxf>
    <dxf>
      <font>
        <color theme="1"/>
      </font>
      <fill>
        <patternFill>
          <bgColor theme="0" tint="-0.14996795556505021"/>
        </patternFill>
      </fill>
      <border diagonalUp="0" diagonalDown="0">
        <left/>
        <right/>
        <top/>
        <bottom/>
        <vertical/>
        <horizontal/>
      </border>
    </dxf>
  </dxfs>
  <tableStyles count="3" defaultTableStyle="TableStyleMedium2" defaultPivotStyle="PivotStyleLight16">
    <tableStyle name="Invisible" pivot="0" table="0" count="0" xr9:uid="{23E514E3-A61A-43CF-88BC-ABC793DC73D9}"/>
    <tableStyle name="My style" pivot="0" table="0" count="10" xr9:uid="{4168B802-FE2E-478C-8816-BE03805C35FB}">
      <tableStyleElement type="wholeTable" dxfId="56"/>
      <tableStyleElement type="headerRow" dxfId="55"/>
    </tableStyle>
    <tableStyle name="My style 2" pivot="0" table="0" count="10" xr9:uid="{F9D3A02F-E878-4C9F-9DAA-D96E3EA342FB}">
      <tableStyleElement type="wholeTable" dxfId="54"/>
      <tableStyleElement type="headerRow" dxfId="53"/>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y styl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Dashboard.xlsx]Pivot Report!PivotTable8</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dLbl>
          <c:idx val="0"/>
          <c:tx>
            <c:rich>
              <a:bodyPr/>
              <a:lstStyle/>
              <a:p>
                <a:fld id="{DABC8A15-4D67-4611-AFD3-BEBBB3E8D213}"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3"/>
        <c:dLbl>
          <c:idx val="0"/>
          <c:tx>
            <c:rich>
              <a:bodyPr/>
              <a:lstStyle/>
              <a:p>
                <a:fld id="{6877F87D-6157-480D-8BC8-660A63394083}"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4"/>
        <c:dLbl>
          <c:idx val="0"/>
          <c:tx>
            <c:rich>
              <a:bodyPr/>
              <a:lstStyle/>
              <a:p>
                <a:fld id="{232DB42D-AAF2-4609-8669-F2645424B406}"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5"/>
        <c:dLbl>
          <c:idx val="0"/>
          <c:tx>
            <c:rich>
              <a:bodyPr/>
              <a:lstStyle/>
              <a:p>
                <a:fld id="{099B69F2-D9DC-4FA2-8503-4BF73071390A}"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Lst>
        </c:dLbl>
      </c:pivotFmt>
      <c:pivotFmt>
        <c:idx val="6"/>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8A449B3D-5145-4C07-8B70-045EA8B46AB9}"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7"/>
        <c:spPr>
          <a:solidFill>
            <a:schemeClr val="accent1"/>
          </a:solidFill>
          <a:ln>
            <a:noFill/>
          </a:ln>
          <a:effectLst/>
        </c:spPr>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20ACFDBA-ADB1-41F8-9632-28318ED573B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IN"/>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manualLayout>
          <c:layoutTarget val="inner"/>
          <c:xMode val="edge"/>
          <c:yMode val="edge"/>
          <c:x val="1.5091863517060367E-2"/>
          <c:y val="2.5495027407288373E-2"/>
          <c:w val="0.9340934223323607"/>
          <c:h val="0.97450497259271163"/>
        </c:manualLayout>
      </c:layout>
      <c:barChart>
        <c:barDir val="bar"/>
        <c:grouping val="clustered"/>
        <c:varyColors val="0"/>
        <c:ser>
          <c:idx val="0"/>
          <c:order val="0"/>
          <c:tx>
            <c:strRef>
              <c:f>'Pivot Report'!$B$37</c:f>
              <c:strCache>
                <c:ptCount val="1"/>
                <c:pt idx="0">
                  <c:v>Count of Patient Admission Flag</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0-8826-4C2A-A07D-DDF2DB02ACEA}"/>
              </c:ext>
            </c:extLst>
          </c:dPt>
          <c:dPt>
            <c:idx val="1"/>
            <c:invertIfNegative val="0"/>
            <c:bubble3D val="0"/>
            <c:extLst>
              <c:ext xmlns:c16="http://schemas.microsoft.com/office/drawing/2014/chart" uri="{C3380CC4-5D6E-409C-BE32-E72D297353CC}">
                <c16:uniqueId val="{00000001-8826-4C2A-A07D-DDF2DB02ACEA}"/>
              </c:ext>
            </c:extLst>
          </c:dPt>
          <c:dLbls>
            <c:dLbl>
              <c:idx val="0"/>
              <c:tx>
                <c:rich>
                  <a:bodyPr/>
                  <a:lstStyle/>
                  <a:p>
                    <a:fld id="{8A449B3D-5145-4C07-8B70-045EA8B46AB9}"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8826-4C2A-A07D-DDF2DB02ACEA}"/>
                </c:ext>
              </c:extLst>
            </c:dLbl>
            <c:dLbl>
              <c:idx val="1"/>
              <c:tx>
                <c:rich>
                  <a:bodyPr/>
                  <a:lstStyle/>
                  <a:p>
                    <a:fld id="{20ACFDBA-ADB1-41F8-9632-28318ED573BF}" type="CELLRANGE">
                      <a:rPr lang="en-US"/>
                      <a:pPr/>
                      <a:t>[CELLRANGE]</a:t>
                    </a:fld>
                    <a:endParaRPr lang="en-IN"/>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8826-4C2A-A07D-DDF2DB02ACEA}"/>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Report'!$A$38:$A$40</c:f>
              <c:strCache>
                <c:ptCount val="2"/>
                <c:pt idx="0">
                  <c:v>Admitted</c:v>
                </c:pt>
                <c:pt idx="1">
                  <c:v>Not Admitted</c:v>
                </c:pt>
              </c:strCache>
            </c:strRef>
          </c:cat>
          <c:val>
            <c:numRef>
              <c:f>'Pivot Report'!$B$38:$B$40</c:f>
              <c:numCache>
                <c:formatCode>0</c:formatCode>
                <c:ptCount val="2"/>
                <c:pt idx="0">
                  <c:v>269</c:v>
                </c:pt>
                <c:pt idx="1">
                  <c:v>244</c:v>
                </c:pt>
              </c:numCache>
            </c:numRef>
          </c:val>
          <c:extLst>
            <c:ext xmlns:c16="http://schemas.microsoft.com/office/drawing/2014/chart" uri="{C3380CC4-5D6E-409C-BE32-E72D297353CC}">
              <c16:uniqueId val="{00000003-0D10-43D6-B5F8-A870317ACDAD}"/>
            </c:ext>
          </c:extLst>
        </c:ser>
        <c:ser>
          <c:idx val="1"/>
          <c:order val="1"/>
          <c:tx>
            <c:strRef>
              <c:f>'Pivot Report'!$C$37</c:f>
              <c:strCache>
                <c:ptCount val="1"/>
                <c:pt idx="0">
                  <c:v>Count of Patient Admission Flag2</c:v>
                </c:pt>
              </c:strCache>
            </c:strRef>
          </c:tx>
          <c:spPr>
            <a:solidFill>
              <a:schemeClr val="accent2"/>
            </a:solidFill>
            <a:ln>
              <a:noFill/>
            </a:ln>
            <a:effectLst/>
          </c:spPr>
          <c:invertIfNegative val="0"/>
          <c:cat>
            <c:strRef>
              <c:f>'Pivot Report'!$A$38:$A$40</c:f>
              <c:strCache>
                <c:ptCount val="2"/>
                <c:pt idx="0">
                  <c:v>Admitted</c:v>
                </c:pt>
                <c:pt idx="1">
                  <c:v>Not Admitted</c:v>
                </c:pt>
              </c:strCache>
            </c:strRef>
          </c:cat>
          <c:val>
            <c:numRef>
              <c:f>'Pivot Report'!$C$38:$C$40</c:f>
              <c:numCache>
                <c:formatCode>0.00%</c:formatCode>
                <c:ptCount val="2"/>
                <c:pt idx="0">
                  <c:v>0.52436647173489281</c:v>
                </c:pt>
                <c:pt idx="1">
                  <c:v>0.47563352826510719</c:v>
                </c:pt>
              </c:numCache>
            </c:numRef>
          </c:val>
          <c:extLst>
            <c:ext xmlns:c16="http://schemas.microsoft.com/office/drawing/2014/chart" uri="{C3380CC4-5D6E-409C-BE32-E72D297353CC}">
              <c16:uniqueId val="{00000004-0D10-43D6-B5F8-A870317ACDAD}"/>
            </c:ext>
          </c:extLst>
        </c:ser>
        <c:dLbls>
          <c:showLegendKey val="0"/>
          <c:showVal val="0"/>
          <c:showCatName val="0"/>
          <c:showSerName val="0"/>
          <c:showPercent val="0"/>
          <c:showBubbleSize val="0"/>
        </c:dLbls>
        <c:gapWidth val="0"/>
        <c:axId val="1574853952"/>
        <c:axId val="127318368"/>
      </c:barChart>
      <c:catAx>
        <c:axId val="1574853952"/>
        <c:scaling>
          <c:orientation val="minMax"/>
        </c:scaling>
        <c:delete val="1"/>
        <c:axPos val="l"/>
        <c:numFmt formatCode="General" sourceLinked="1"/>
        <c:majorTickMark val="none"/>
        <c:minorTickMark val="none"/>
        <c:tickLblPos val="nextTo"/>
        <c:crossAx val="127318368"/>
        <c:crosses val="autoZero"/>
        <c:auto val="1"/>
        <c:lblAlgn val="ctr"/>
        <c:lblOffset val="100"/>
        <c:noMultiLvlLbl val="0"/>
      </c:catAx>
      <c:valAx>
        <c:axId val="127318368"/>
        <c:scaling>
          <c:orientation val="minMax"/>
        </c:scaling>
        <c:delete val="1"/>
        <c:axPos val="b"/>
        <c:numFmt formatCode="0" sourceLinked="1"/>
        <c:majorTickMark val="none"/>
        <c:minorTickMark val="none"/>
        <c:tickLblPos val="nextTo"/>
        <c:crossAx val="157485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Dashboard.xlsx]Pivot Report!PivotTable5</c:name>
    <c:fmtId val="2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441250994867175E-2"/>
          <c:y val="0"/>
          <c:w val="0.95529318711007627"/>
          <c:h val="0.87541355850255564"/>
        </c:manualLayout>
      </c:layout>
      <c:areaChart>
        <c:grouping val="standard"/>
        <c:varyColors val="0"/>
        <c:ser>
          <c:idx val="0"/>
          <c:order val="0"/>
          <c:tx>
            <c:strRef>
              <c:f>'Pivot Report'!$H$3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Report'!$G$4:$G$35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Report'!$H$4:$H$35</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1-08C8-4B37-BEED-139B7943583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18656672"/>
        <c:axId val="118657152"/>
      </c:areaChart>
      <c:catAx>
        <c:axId val="11865667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18657152"/>
        <c:crosses val="autoZero"/>
        <c:auto val="1"/>
        <c:lblAlgn val="ctr"/>
        <c:lblOffset val="100"/>
        <c:noMultiLvlLbl val="0"/>
      </c:catAx>
      <c:valAx>
        <c:axId val="118657152"/>
        <c:scaling>
          <c:orientation val="minMax"/>
        </c:scaling>
        <c:delete val="1"/>
        <c:axPos val="l"/>
        <c:numFmt formatCode="0.00" sourceLinked="1"/>
        <c:majorTickMark val="out"/>
        <c:minorTickMark val="none"/>
        <c:tickLblPos val="nextTo"/>
        <c:crossAx val="11865667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Dashboard.xlsx]Pivot Report!PivotTable7</c:name>
    <c:fmtId val="3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420618475322164E-2"/>
          <c:y val="0"/>
          <c:w val="0.95532680125510627"/>
          <c:h val="0.86079367546161989"/>
        </c:manualLayout>
      </c:layout>
      <c:areaChart>
        <c:grouping val="standard"/>
        <c:varyColors val="0"/>
        <c:ser>
          <c:idx val="0"/>
          <c:order val="0"/>
          <c:tx>
            <c:strRef>
              <c:f>'Pivot Report'!$K$3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Report'!$J$4:$J$35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Report'!$K$4:$K$35</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1-9B7D-41CB-96F0-F97EADAF42C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47497376"/>
        <c:axId val="1347494016"/>
      </c:areaChart>
      <c:catAx>
        <c:axId val="1347497376"/>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47494016"/>
        <c:crosses val="autoZero"/>
        <c:auto val="1"/>
        <c:lblAlgn val="ctr"/>
        <c:lblOffset val="100"/>
        <c:noMultiLvlLbl val="0"/>
      </c:catAx>
      <c:valAx>
        <c:axId val="1347494016"/>
        <c:scaling>
          <c:orientation val="minMax"/>
        </c:scaling>
        <c:delete val="1"/>
        <c:axPos val="l"/>
        <c:numFmt formatCode="0.00" sourceLinked="1"/>
        <c:majorTickMark val="out"/>
        <c:minorTickMark val="none"/>
        <c:tickLblPos val="nextTo"/>
        <c:crossAx val="13474973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Dashboard.xlsx]Pivot Report!PivotTable4</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Report'!$E$3</c:f>
              <c:strCache>
                <c:ptCount val="1"/>
                <c:pt idx="0">
                  <c:v>Total</c:v>
                </c:pt>
              </c:strCache>
            </c:strRef>
          </c:tx>
          <c:spPr>
            <a:solidFill>
              <a:schemeClr val="accent1"/>
            </a:solidFill>
            <a:ln w="25400">
              <a:noFill/>
            </a:ln>
            <a:effectLst/>
          </c:spPr>
          <c:cat>
            <c:strRef>
              <c:f>'Pivot Report'!$D$4:$D$35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Report'!$E$4:$E$35</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2-0102-4623-B142-B04BF2707C53}"/>
            </c:ext>
          </c:extLst>
        </c:ser>
        <c:dLbls>
          <c:showLegendKey val="0"/>
          <c:showVal val="0"/>
          <c:showCatName val="0"/>
          <c:showSerName val="0"/>
          <c:showPercent val="0"/>
          <c:showBubbleSize val="0"/>
        </c:dLbls>
        <c:axId val="1378217887"/>
        <c:axId val="1378216447"/>
      </c:areaChart>
      <c:catAx>
        <c:axId val="1378217887"/>
        <c:scaling>
          <c:orientation val="minMax"/>
        </c:scaling>
        <c:delete val="1"/>
        <c:axPos val="b"/>
        <c:numFmt formatCode="General" sourceLinked="1"/>
        <c:majorTickMark val="out"/>
        <c:minorTickMark val="none"/>
        <c:tickLblPos val="nextTo"/>
        <c:crossAx val="1378216447"/>
        <c:crosses val="autoZero"/>
        <c:auto val="1"/>
        <c:lblAlgn val="ctr"/>
        <c:lblOffset val="100"/>
        <c:noMultiLvlLbl val="0"/>
      </c:catAx>
      <c:valAx>
        <c:axId val="1378216447"/>
        <c:scaling>
          <c:orientation val="minMax"/>
        </c:scaling>
        <c:delete val="1"/>
        <c:axPos val="l"/>
        <c:numFmt formatCode="General" sourceLinked="1"/>
        <c:majorTickMark val="none"/>
        <c:minorTickMark val="none"/>
        <c:tickLblPos val="nextTo"/>
        <c:crossAx val="1378217887"/>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Dashboard.xlsx]Pivot Report!PivotTable5</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989821394276939E-3"/>
          <c:y val="0.33199142360726036"/>
          <c:w val="0.99210110584518163"/>
          <c:h val="0.66800857639273969"/>
        </c:manualLayout>
      </c:layout>
      <c:areaChart>
        <c:grouping val="standard"/>
        <c:varyColors val="0"/>
        <c:ser>
          <c:idx val="0"/>
          <c:order val="0"/>
          <c:tx>
            <c:strRef>
              <c:f>'Pivot Report'!$H$3</c:f>
              <c:strCache>
                <c:ptCount val="1"/>
                <c:pt idx="0">
                  <c:v>Total</c:v>
                </c:pt>
              </c:strCache>
            </c:strRef>
          </c:tx>
          <c:spPr>
            <a:solidFill>
              <a:schemeClr val="accent1"/>
            </a:solidFill>
            <a:ln w="25400">
              <a:noFill/>
            </a:ln>
            <a:effectLst/>
          </c:spPr>
          <c:cat>
            <c:strRef>
              <c:f>'Pivot Report'!$G$4:$G$35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Report'!$H$4:$H$35</c:f>
              <c:numCache>
                <c:formatCode>0.00</c:formatCode>
                <c:ptCount val="31"/>
                <c:pt idx="0">
                  <c:v>37.789473684210527</c:v>
                </c:pt>
                <c:pt idx="1">
                  <c:v>38.214285714285715</c:v>
                </c:pt>
                <c:pt idx="2">
                  <c:v>40.92307692307692</c:v>
                </c:pt>
                <c:pt idx="3">
                  <c:v>34.5</c:v>
                </c:pt>
                <c:pt idx="4">
                  <c:v>30.684210526315791</c:v>
                </c:pt>
                <c:pt idx="5">
                  <c:v>37.666666666666664</c:v>
                </c:pt>
                <c:pt idx="6">
                  <c:v>36.083333333333336</c:v>
                </c:pt>
                <c:pt idx="7">
                  <c:v>43.523809523809526</c:v>
                </c:pt>
                <c:pt idx="8">
                  <c:v>29.5</c:v>
                </c:pt>
                <c:pt idx="9">
                  <c:v>38.07692307692308</c:v>
                </c:pt>
                <c:pt idx="10">
                  <c:v>35.846153846153847</c:v>
                </c:pt>
                <c:pt idx="11">
                  <c:v>32.625</c:v>
                </c:pt>
                <c:pt idx="12">
                  <c:v>39.200000000000003</c:v>
                </c:pt>
                <c:pt idx="13">
                  <c:v>35.28</c:v>
                </c:pt>
                <c:pt idx="14">
                  <c:v>32.549999999999997</c:v>
                </c:pt>
                <c:pt idx="15">
                  <c:v>35.642857142857146</c:v>
                </c:pt>
                <c:pt idx="16">
                  <c:v>38.764705882352942</c:v>
                </c:pt>
                <c:pt idx="17">
                  <c:v>39.9</c:v>
                </c:pt>
                <c:pt idx="18">
                  <c:v>41.6</c:v>
                </c:pt>
                <c:pt idx="19">
                  <c:v>39.470588235294116</c:v>
                </c:pt>
                <c:pt idx="20">
                  <c:v>27.733333333333334</c:v>
                </c:pt>
                <c:pt idx="21">
                  <c:v>36.875</c:v>
                </c:pt>
                <c:pt idx="22">
                  <c:v>40.333333333333336</c:v>
                </c:pt>
                <c:pt idx="23">
                  <c:v>36.5</c:v>
                </c:pt>
                <c:pt idx="24">
                  <c:v>32.866666666666667</c:v>
                </c:pt>
                <c:pt idx="25">
                  <c:v>36.642857142857146</c:v>
                </c:pt>
                <c:pt idx="26">
                  <c:v>36.5625</c:v>
                </c:pt>
                <c:pt idx="27">
                  <c:v>32.15</c:v>
                </c:pt>
                <c:pt idx="28">
                  <c:v>38.368421052631582</c:v>
                </c:pt>
                <c:pt idx="29">
                  <c:v>33.071428571428569</c:v>
                </c:pt>
                <c:pt idx="30">
                  <c:v>36.444444444444443</c:v>
                </c:pt>
              </c:numCache>
            </c:numRef>
          </c:val>
          <c:extLst>
            <c:ext xmlns:c16="http://schemas.microsoft.com/office/drawing/2014/chart" uri="{C3380CC4-5D6E-409C-BE32-E72D297353CC}">
              <c16:uniqueId val="{00000002-178E-42DB-A472-A733D77AE6B6}"/>
            </c:ext>
          </c:extLst>
        </c:ser>
        <c:dLbls>
          <c:showLegendKey val="0"/>
          <c:showVal val="0"/>
          <c:showCatName val="0"/>
          <c:showSerName val="0"/>
          <c:showPercent val="0"/>
          <c:showBubbleSize val="0"/>
        </c:dLbls>
        <c:axId val="118656672"/>
        <c:axId val="118657152"/>
      </c:areaChart>
      <c:catAx>
        <c:axId val="118656672"/>
        <c:scaling>
          <c:orientation val="minMax"/>
        </c:scaling>
        <c:delete val="1"/>
        <c:axPos val="b"/>
        <c:numFmt formatCode="General" sourceLinked="1"/>
        <c:majorTickMark val="out"/>
        <c:minorTickMark val="none"/>
        <c:tickLblPos val="nextTo"/>
        <c:crossAx val="118657152"/>
        <c:crosses val="autoZero"/>
        <c:auto val="1"/>
        <c:lblAlgn val="ctr"/>
        <c:lblOffset val="100"/>
        <c:noMultiLvlLbl val="0"/>
      </c:catAx>
      <c:valAx>
        <c:axId val="118657152"/>
        <c:scaling>
          <c:orientation val="minMax"/>
        </c:scaling>
        <c:delete val="1"/>
        <c:axPos val="l"/>
        <c:numFmt formatCode="0.00" sourceLinked="1"/>
        <c:majorTickMark val="none"/>
        <c:minorTickMark val="none"/>
        <c:tickLblPos val="nextTo"/>
        <c:crossAx val="118656672"/>
        <c:crosses val="autoZero"/>
        <c:crossBetween val="midCat"/>
      </c:valAx>
      <c:spPr>
        <a:noFill/>
        <a:ln w="25400">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Dashboard.xlsx]Pivot Report!PivotTable7</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082725060827251E-3"/>
          <c:y val="0.20899512560929881"/>
          <c:w val="0.98783454987834551"/>
          <c:h val="0.79100487439070122"/>
        </c:manualLayout>
      </c:layout>
      <c:areaChart>
        <c:grouping val="standard"/>
        <c:varyColors val="0"/>
        <c:ser>
          <c:idx val="0"/>
          <c:order val="0"/>
          <c:tx>
            <c:strRef>
              <c:f>'Pivot Report'!$K$3</c:f>
              <c:strCache>
                <c:ptCount val="1"/>
                <c:pt idx="0">
                  <c:v>Total</c:v>
                </c:pt>
              </c:strCache>
            </c:strRef>
          </c:tx>
          <c:spPr>
            <a:solidFill>
              <a:schemeClr val="accent1"/>
            </a:solidFill>
            <a:ln w="25400">
              <a:noFill/>
            </a:ln>
            <a:effectLst/>
          </c:spPr>
          <c:cat>
            <c:strRef>
              <c:f>'Pivot Report'!$J$4:$J$35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Report'!$K$4:$K$35</c:f>
              <c:numCache>
                <c:formatCode>0.00</c:formatCode>
                <c:ptCount val="31"/>
                <c:pt idx="0">
                  <c:v>6.666666666666667</c:v>
                </c:pt>
                <c:pt idx="1">
                  <c:v>3.5</c:v>
                </c:pt>
                <c:pt idx="2">
                  <c:v>4.5</c:v>
                </c:pt>
                <c:pt idx="3">
                  <c:v>4.8</c:v>
                </c:pt>
                <c:pt idx="4">
                  <c:v>7.75</c:v>
                </c:pt>
                <c:pt idx="5">
                  <c:v>6.2</c:v>
                </c:pt>
                <c:pt idx="6">
                  <c:v>3.75</c:v>
                </c:pt>
                <c:pt idx="7">
                  <c:v>6.5</c:v>
                </c:pt>
                <c:pt idx="8">
                  <c:v>3</c:v>
                </c:pt>
                <c:pt idx="9">
                  <c:v>4.5</c:v>
                </c:pt>
                <c:pt idx="10">
                  <c:v>6</c:v>
                </c:pt>
                <c:pt idx="11">
                  <c:v>5.2</c:v>
                </c:pt>
                <c:pt idx="12">
                  <c:v>4.4000000000000004</c:v>
                </c:pt>
                <c:pt idx="13">
                  <c:v>3.4545454545454546</c:v>
                </c:pt>
                <c:pt idx="14">
                  <c:v>4.4000000000000004</c:v>
                </c:pt>
                <c:pt idx="15">
                  <c:v>5.833333333333333</c:v>
                </c:pt>
                <c:pt idx="16">
                  <c:v>4.4444444444444446</c:v>
                </c:pt>
                <c:pt idx="17">
                  <c:v>5.333333333333333</c:v>
                </c:pt>
                <c:pt idx="18">
                  <c:v>5.333333333333333</c:v>
                </c:pt>
                <c:pt idx="19">
                  <c:v>5.5714285714285712</c:v>
                </c:pt>
                <c:pt idx="20">
                  <c:v>5</c:v>
                </c:pt>
                <c:pt idx="21">
                  <c:v>6.4</c:v>
                </c:pt>
                <c:pt idx="22">
                  <c:v>5.333333333333333</c:v>
                </c:pt>
                <c:pt idx="23">
                  <c:v>3.75</c:v>
                </c:pt>
                <c:pt idx="24">
                  <c:v>6.333333333333333</c:v>
                </c:pt>
                <c:pt idx="25">
                  <c:v>10</c:v>
                </c:pt>
                <c:pt idx="26">
                  <c:v>5</c:v>
                </c:pt>
                <c:pt idx="27">
                  <c:v>5.333333333333333</c:v>
                </c:pt>
                <c:pt idx="28">
                  <c:v>4.8</c:v>
                </c:pt>
                <c:pt idx="29">
                  <c:v>5</c:v>
                </c:pt>
                <c:pt idx="30">
                  <c:v>1.4</c:v>
                </c:pt>
              </c:numCache>
            </c:numRef>
          </c:val>
          <c:extLst>
            <c:ext xmlns:c16="http://schemas.microsoft.com/office/drawing/2014/chart" uri="{C3380CC4-5D6E-409C-BE32-E72D297353CC}">
              <c16:uniqueId val="{00000002-EBF0-4E54-8ACD-994822EF370F}"/>
            </c:ext>
          </c:extLst>
        </c:ser>
        <c:dLbls>
          <c:showLegendKey val="0"/>
          <c:showVal val="0"/>
          <c:showCatName val="0"/>
          <c:showSerName val="0"/>
          <c:showPercent val="0"/>
          <c:showBubbleSize val="0"/>
        </c:dLbls>
        <c:axId val="1347497376"/>
        <c:axId val="1347494016"/>
      </c:areaChart>
      <c:catAx>
        <c:axId val="1347497376"/>
        <c:scaling>
          <c:orientation val="minMax"/>
        </c:scaling>
        <c:delete val="1"/>
        <c:axPos val="b"/>
        <c:numFmt formatCode="General" sourceLinked="1"/>
        <c:majorTickMark val="out"/>
        <c:minorTickMark val="none"/>
        <c:tickLblPos val="nextTo"/>
        <c:crossAx val="1347494016"/>
        <c:crosses val="autoZero"/>
        <c:auto val="1"/>
        <c:lblAlgn val="ctr"/>
        <c:lblOffset val="100"/>
        <c:noMultiLvlLbl val="0"/>
      </c:catAx>
      <c:valAx>
        <c:axId val="1347494016"/>
        <c:scaling>
          <c:orientation val="minMax"/>
        </c:scaling>
        <c:delete val="1"/>
        <c:axPos val="l"/>
        <c:numFmt formatCode="0.00" sourceLinked="1"/>
        <c:majorTickMark val="none"/>
        <c:minorTickMark val="none"/>
        <c:tickLblPos val="nextTo"/>
        <c:crossAx val="1347497376"/>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Dashboard.xlsx]Pivot Report!PivotTable9</c:name>
    <c:fmtId val="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204360632268209E-4"/>
          <c:y val="0"/>
          <c:w val="0.99444444444444446"/>
          <c:h val="0.85487824787451805"/>
        </c:manualLayout>
      </c:layout>
      <c:barChart>
        <c:barDir val="col"/>
        <c:grouping val="clustered"/>
        <c:varyColors val="0"/>
        <c:ser>
          <c:idx val="0"/>
          <c:order val="0"/>
          <c:tx>
            <c:strRef>
              <c:f>'Pivot Report'!$B$48</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Report'!$A$49:$A$57</c:f>
              <c:strCache>
                <c:ptCount val="8"/>
                <c:pt idx="0">
                  <c:v>0-09</c:v>
                </c:pt>
                <c:pt idx="1">
                  <c:v>10-19</c:v>
                </c:pt>
                <c:pt idx="2">
                  <c:v>20-29</c:v>
                </c:pt>
                <c:pt idx="3">
                  <c:v>30-39</c:v>
                </c:pt>
                <c:pt idx="4">
                  <c:v>40-49</c:v>
                </c:pt>
                <c:pt idx="5">
                  <c:v>50-59</c:v>
                </c:pt>
                <c:pt idx="6">
                  <c:v>60-69</c:v>
                </c:pt>
                <c:pt idx="7">
                  <c:v>70-79</c:v>
                </c:pt>
              </c:strCache>
            </c:strRef>
          </c:cat>
          <c:val>
            <c:numRef>
              <c:f>'Pivot Report'!$B$49:$B$57</c:f>
              <c:numCache>
                <c:formatCode>0</c:formatCode>
                <c:ptCount val="8"/>
                <c:pt idx="0">
                  <c:v>76</c:v>
                </c:pt>
                <c:pt idx="1">
                  <c:v>69</c:v>
                </c:pt>
                <c:pt idx="2">
                  <c:v>64</c:v>
                </c:pt>
                <c:pt idx="3">
                  <c:v>59</c:v>
                </c:pt>
                <c:pt idx="4">
                  <c:v>58</c:v>
                </c:pt>
                <c:pt idx="5">
                  <c:v>66</c:v>
                </c:pt>
                <c:pt idx="6">
                  <c:v>67</c:v>
                </c:pt>
                <c:pt idx="7">
                  <c:v>54</c:v>
                </c:pt>
              </c:numCache>
            </c:numRef>
          </c:val>
          <c:extLst>
            <c:ext xmlns:c16="http://schemas.microsoft.com/office/drawing/2014/chart" uri="{C3380CC4-5D6E-409C-BE32-E72D297353CC}">
              <c16:uniqueId val="{00000002-E03C-4E2E-AB1E-A2BD2BBF5300}"/>
            </c:ext>
          </c:extLst>
        </c:ser>
        <c:dLbls>
          <c:showLegendKey val="0"/>
          <c:showVal val="0"/>
          <c:showCatName val="0"/>
          <c:showSerName val="0"/>
          <c:showPercent val="0"/>
          <c:showBubbleSize val="0"/>
        </c:dLbls>
        <c:gapWidth val="219"/>
        <c:overlap val="-27"/>
        <c:axId val="1581175616"/>
        <c:axId val="1106193376"/>
      </c:barChart>
      <c:catAx>
        <c:axId val="1581175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193376"/>
        <c:crosses val="autoZero"/>
        <c:auto val="1"/>
        <c:lblAlgn val="ctr"/>
        <c:lblOffset val="100"/>
        <c:noMultiLvlLbl val="0"/>
      </c:catAx>
      <c:valAx>
        <c:axId val="1106193376"/>
        <c:scaling>
          <c:orientation val="minMax"/>
        </c:scaling>
        <c:delete val="1"/>
        <c:axPos val="l"/>
        <c:numFmt formatCode="0" sourceLinked="1"/>
        <c:majorTickMark val="none"/>
        <c:minorTickMark val="none"/>
        <c:tickLblPos val="nextTo"/>
        <c:crossAx val="1581175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Dashboard.xlsx]Pivot Report!PivotTable10</c:name>
    <c:fmtId val="11"/>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8900000" scaled="1"/>
            <a:tileRect/>
          </a:gradFill>
          <a:ln>
            <a:solidFill>
              <a:schemeClr val="bg1"/>
            </a:solidFill>
          </a:ln>
          <a:effectLst/>
        </c:spPr>
        <c:dLbl>
          <c:idx val="0"/>
          <c:layout>
            <c:manualLayout>
              <c:x val="-0.21525641338176382"/>
              <c:y val="-9.055361135413636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solidFill>
              <a:schemeClr val="bg1"/>
            </a:solidFill>
          </a:ln>
          <a:effectLst/>
        </c:spPr>
        <c:dLbl>
          <c:idx val="0"/>
          <c:layout>
            <c:manualLayout>
              <c:x val="0.23610142772401127"/>
              <c:y val="6.576018275493333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7315765095926478"/>
          <c:y val="0.20614230286431587"/>
          <c:w val="0.54550102249488752"/>
          <c:h val="0.77816358024691357"/>
        </c:manualLayout>
      </c:layout>
      <c:pieChart>
        <c:varyColors val="1"/>
        <c:ser>
          <c:idx val="0"/>
          <c:order val="0"/>
          <c:tx>
            <c:strRef>
              <c:f>'Pivot Report'!$B$60</c:f>
              <c:strCache>
                <c:ptCount val="1"/>
                <c:pt idx="0">
                  <c:v>Total</c:v>
                </c:pt>
              </c:strCache>
            </c:strRef>
          </c:tx>
          <c:spPr>
            <a:ln>
              <a:solidFill>
                <a:schemeClr val="bg1"/>
              </a:solidFill>
            </a:ln>
            <a:effectLst/>
          </c:spPr>
          <c:dPt>
            <c:idx val="0"/>
            <c:bubble3D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18900000" scaled="1"/>
                <a:tileRect/>
              </a:gradFill>
              <a:ln>
                <a:solidFill>
                  <a:schemeClr val="bg1"/>
                </a:solidFill>
              </a:ln>
              <a:effectLst/>
            </c:spPr>
            <c:extLst>
              <c:ext xmlns:c16="http://schemas.microsoft.com/office/drawing/2014/chart" uri="{C3380CC4-5D6E-409C-BE32-E72D297353CC}">
                <c16:uniqueId val="{00000001-EACE-4780-8E22-F43E439858F0}"/>
              </c:ext>
            </c:extLst>
          </c:dPt>
          <c:dPt>
            <c:idx val="1"/>
            <c:bubble3D val="0"/>
            <c:spPr>
              <a:solidFill>
                <a:schemeClr val="accent2"/>
              </a:solidFill>
              <a:ln>
                <a:solidFill>
                  <a:schemeClr val="bg1"/>
                </a:solidFill>
              </a:ln>
              <a:effectLst/>
            </c:spPr>
            <c:extLst>
              <c:ext xmlns:c16="http://schemas.microsoft.com/office/drawing/2014/chart" uri="{C3380CC4-5D6E-409C-BE32-E72D297353CC}">
                <c16:uniqueId val="{00000003-EACE-4780-8E22-F43E439858F0}"/>
              </c:ext>
            </c:extLst>
          </c:dPt>
          <c:dLbls>
            <c:dLbl>
              <c:idx val="0"/>
              <c:layout>
                <c:manualLayout>
                  <c:x val="-0.21525641338176382"/>
                  <c:y val="-9.0553611354136365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ACE-4780-8E22-F43E439858F0}"/>
                </c:ext>
              </c:extLst>
            </c:dLbl>
            <c:dLbl>
              <c:idx val="1"/>
              <c:layout>
                <c:manualLayout>
                  <c:x val="0.23610142772401127"/>
                  <c:y val="6.576018275493333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ACE-4780-8E22-F43E439858F0}"/>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Report'!$A$61:$A$63</c:f>
              <c:strCache>
                <c:ptCount val="2"/>
                <c:pt idx="0">
                  <c:v>Delay</c:v>
                </c:pt>
                <c:pt idx="1">
                  <c:v>Ontime</c:v>
                </c:pt>
              </c:strCache>
            </c:strRef>
          </c:cat>
          <c:val>
            <c:numRef>
              <c:f>'Pivot Report'!$B$61:$B$63</c:f>
              <c:numCache>
                <c:formatCode>0</c:formatCode>
                <c:ptCount val="2"/>
                <c:pt idx="0">
                  <c:v>316</c:v>
                </c:pt>
                <c:pt idx="1">
                  <c:v>197</c:v>
                </c:pt>
              </c:numCache>
            </c:numRef>
          </c:val>
          <c:extLst>
            <c:ext xmlns:c16="http://schemas.microsoft.com/office/drawing/2014/chart" uri="{C3380CC4-5D6E-409C-BE32-E72D297353CC}">
              <c16:uniqueId val="{00000006-E405-4ECB-A84F-555918FBD041}"/>
            </c:ext>
          </c:extLst>
        </c:ser>
        <c:dLbls>
          <c:dLblPos val="inEnd"/>
          <c:showLegendKey val="0"/>
          <c:showVal val="0"/>
          <c:showCatName val="1"/>
          <c:showSerName val="0"/>
          <c:showPercent val="0"/>
          <c:showBubbleSize val="0"/>
          <c:showLeaderLines val="1"/>
        </c:dLbls>
        <c:firstSliceAng val="0"/>
      </c:pieChart>
      <c:spPr>
        <a:noFill/>
        <a:ln>
          <a:noFill/>
        </a:ln>
        <a:effectLst/>
      </c:spPr>
    </c:plotArea>
    <c:legend>
      <c:legendPos val="r"/>
      <c:layout>
        <c:manualLayout>
          <c:xMode val="edge"/>
          <c:yMode val="edge"/>
          <c:x val="0.19502117450042675"/>
          <c:y val="6.959572761738117E-2"/>
          <c:w val="0.22356354062553327"/>
          <c:h val="0.244566929133858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Dashboard.xlsx]Pivot Report!PivotTable11</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solidFill>
              <a:schemeClr val="bg1"/>
            </a:solidFill>
          </a:ln>
          <a:effectLst/>
        </c:spPr>
      </c:pivotFmt>
      <c:pivotFmt>
        <c:idx val="6"/>
        <c:spPr>
          <a:solidFill>
            <a:schemeClr val="accent1"/>
          </a:solidFill>
          <a:ln>
            <a:solidFill>
              <a:schemeClr val="bg1"/>
            </a:solidFill>
          </a:ln>
          <a:effectLst/>
        </c:spPr>
      </c:pivotFmt>
    </c:pivotFmts>
    <c:plotArea>
      <c:layout>
        <c:manualLayout>
          <c:layoutTarget val="inner"/>
          <c:xMode val="edge"/>
          <c:yMode val="edge"/>
          <c:x val="0.23491443569553805"/>
          <c:y val="0.12332792571782798"/>
          <c:w val="0.4652206474190726"/>
          <c:h val="0.87667207428217198"/>
        </c:manualLayout>
      </c:layout>
      <c:doughnutChart>
        <c:varyColors val="1"/>
        <c:ser>
          <c:idx val="0"/>
          <c:order val="0"/>
          <c:tx>
            <c:strRef>
              <c:f>'Pivot Report'!$B$66</c:f>
              <c:strCache>
                <c:ptCount val="1"/>
                <c:pt idx="0">
                  <c:v>Total</c:v>
                </c:pt>
              </c:strCache>
            </c:strRef>
          </c:tx>
          <c:spPr>
            <a:ln>
              <a:solidFill>
                <a:schemeClr val="bg1"/>
              </a:solidFill>
            </a:ln>
            <a:effectLst/>
          </c:spPr>
          <c:dPt>
            <c:idx val="0"/>
            <c:bubble3D val="0"/>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solidFill>
                  <a:schemeClr val="bg1"/>
                </a:solidFill>
              </a:ln>
              <a:effectLst/>
            </c:spPr>
            <c:extLst>
              <c:ext xmlns:c16="http://schemas.microsoft.com/office/drawing/2014/chart" uri="{C3380CC4-5D6E-409C-BE32-E72D297353CC}">
                <c16:uniqueId val="{00000001-EBA0-4319-834D-284C4EA0FD95}"/>
              </c:ext>
            </c:extLst>
          </c:dPt>
          <c:dPt>
            <c:idx val="1"/>
            <c:bubble3D val="0"/>
            <c:spPr>
              <a:solidFill>
                <a:schemeClr val="accent2"/>
              </a:solidFill>
              <a:ln>
                <a:solidFill>
                  <a:schemeClr val="bg1"/>
                </a:solidFill>
              </a:ln>
              <a:effectLst/>
            </c:spPr>
            <c:extLst>
              <c:ext xmlns:c16="http://schemas.microsoft.com/office/drawing/2014/chart" uri="{C3380CC4-5D6E-409C-BE32-E72D297353CC}">
                <c16:uniqueId val="{00000003-EBA0-4319-834D-284C4EA0FD95}"/>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Report'!$A$67:$A$69</c:f>
              <c:strCache>
                <c:ptCount val="2"/>
                <c:pt idx="0">
                  <c:v>Female</c:v>
                </c:pt>
                <c:pt idx="1">
                  <c:v>Male</c:v>
                </c:pt>
              </c:strCache>
            </c:strRef>
          </c:cat>
          <c:val>
            <c:numRef>
              <c:f>'Pivot Report'!$B$67:$B$69</c:f>
              <c:numCache>
                <c:formatCode>0</c:formatCode>
                <c:ptCount val="2"/>
                <c:pt idx="0">
                  <c:v>241</c:v>
                </c:pt>
                <c:pt idx="1">
                  <c:v>272</c:v>
                </c:pt>
              </c:numCache>
            </c:numRef>
          </c:val>
          <c:extLst>
            <c:ext xmlns:c16="http://schemas.microsoft.com/office/drawing/2014/chart" uri="{C3380CC4-5D6E-409C-BE32-E72D297353CC}">
              <c16:uniqueId val="{00000006-A745-40ED-9BC7-1335B109518F}"/>
            </c:ext>
          </c:extLst>
        </c:ser>
        <c:dLbls>
          <c:showLegendKey val="0"/>
          <c:showVal val="0"/>
          <c:showCatName val="0"/>
          <c:showSerName val="0"/>
          <c:showPercent val="1"/>
          <c:showBubbleSize val="0"/>
          <c:showLeaderLines val="1"/>
        </c:dLbls>
        <c:firstSliceAng val="0"/>
        <c:holeSize val="54"/>
      </c:doughnutChart>
      <c:spPr>
        <a:noFill/>
        <a:ln>
          <a:noFill/>
        </a:ln>
        <a:effectLst/>
      </c:spPr>
    </c:plotArea>
    <c:legend>
      <c:legendPos val="r"/>
      <c:layout>
        <c:manualLayout>
          <c:xMode val="edge"/>
          <c:yMode val="edge"/>
          <c:x val="0.26212041372457501"/>
          <c:y val="5.7815689705453398E-4"/>
          <c:w val="0.18909606299212597"/>
          <c:h val="0.2826652949788311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Dashboard.xlsx]Pivot Report!PivotTable12</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Report'!$B$72</c:f>
              <c:strCache>
                <c:ptCount val="1"/>
                <c:pt idx="0">
                  <c:v>Total</c:v>
                </c:pt>
              </c:strCache>
            </c:strRef>
          </c:tx>
          <c:spPr>
            <a:gradFill flip="none" rotWithShape="1">
              <a:gsLst>
                <a:gs pos="0">
                  <a:schemeClr val="accent1">
                    <a:shade val="30000"/>
                    <a:satMod val="115000"/>
                  </a:schemeClr>
                </a:gs>
                <a:gs pos="50000">
                  <a:schemeClr val="accent1">
                    <a:shade val="67500"/>
                    <a:satMod val="115000"/>
                  </a:schemeClr>
                </a:gs>
                <a:gs pos="100000">
                  <a:schemeClr val="accent1">
                    <a:shade val="100000"/>
                    <a:satMod val="115000"/>
                  </a:schemeClr>
                </a:gs>
              </a:gsLst>
              <a:lin ang="27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Report'!$A$73:$A$81</c:f>
              <c:strCache>
                <c:ptCount val="8"/>
                <c:pt idx="0">
                  <c:v>Gastroenterology</c:v>
                </c:pt>
                <c:pt idx="1">
                  <c:v>Renal</c:v>
                </c:pt>
                <c:pt idx="2">
                  <c:v>Neurology</c:v>
                </c:pt>
                <c:pt idx="3">
                  <c:v>Physiotherapy</c:v>
                </c:pt>
                <c:pt idx="4">
                  <c:v>Cardiology</c:v>
                </c:pt>
                <c:pt idx="5">
                  <c:v>Orthopedics</c:v>
                </c:pt>
                <c:pt idx="6">
                  <c:v>General Practice</c:v>
                </c:pt>
                <c:pt idx="7">
                  <c:v>None</c:v>
                </c:pt>
              </c:strCache>
            </c:strRef>
          </c:cat>
          <c:val>
            <c:numRef>
              <c:f>'Pivot Report'!$B$73:$B$81</c:f>
              <c:numCache>
                <c:formatCode>0</c:formatCode>
                <c:ptCount val="8"/>
                <c:pt idx="0">
                  <c:v>4</c:v>
                </c:pt>
                <c:pt idx="1">
                  <c:v>5</c:v>
                </c:pt>
                <c:pt idx="2">
                  <c:v>9</c:v>
                </c:pt>
                <c:pt idx="3">
                  <c:v>14</c:v>
                </c:pt>
                <c:pt idx="4">
                  <c:v>14</c:v>
                </c:pt>
                <c:pt idx="5">
                  <c:v>65</c:v>
                </c:pt>
                <c:pt idx="6">
                  <c:v>103</c:v>
                </c:pt>
                <c:pt idx="7">
                  <c:v>299</c:v>
                </c:pt>
              </c:numCache>
            </c:numRef>
          </c:val>
          <c:extLst>
            <c:ext xmlns:c16="http://schemas.microsoft.com/office/drawing/2014/chart" uri="{C3380CC4-5D6E-409C-BE32-E72D297353CC}">
              <c16:uniqueId val="{00000002-BC50-4C20-AFC2-46B08C1D202C}"/>
            </c:ext>
          </c:extLst>
        </c:ser>
        <c:dLbls>
          <c:showLegendKey val="0"/>
          <c:showVal val="0"/>
          <c:showCatName val="0"/>
          <c:showSerName val="0"/>
          <c:showPercent val="0"/>
          <c:showBubbleSize val="0"/>
        </c:dLbls>
        <c:gapWidth val="118"/>
        <c:axId val="2017901216"/>
        <c:axId val="2017902176"/>
      </c:barChart>
      <c:catAx>
        <c:axId val="20179012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902176"/>
        <c:crosses val="autoZero"/>
        <c:auto val="1"/>
        <c:lblAlgn val="ctr"/>
        <c:lblOffset val="100"/>
        <c:noMultiLvlLbl val="0"/>
      </c:catAx>
      <c:valAx>
        <c:axId val="2017902176"/>
        <c:scaling>
          <c:orientation val="minMax"/>
        </c:scaling>
        <c:delete val="1"/>
        <c:axPos val="b"/>
        <c:numFmt formatCode="0" sourceLinked="1"/>
        <c:majorTickMark val="none"/>
        <c:minorTickMark val="none"/>
        <c:tickLblPos val="nextTo"/>
        <c:crossAx val="20179012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Room Dashboard.xlsx]Pivot Report!PivotTable4</c:name>
    <c:fmtId val="1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420618475322164E-2"/>
          <c:y val="7.8988941548183249E-3"/>
          <c:w val="0.95532680125510627"/>
          <c:h val="0.83772965879265082"/>
        </c:manualLayout>
      </c:layout>
      <c:areaChart>
        <c:grouping val="standard"/>
        <c:varyColors val="0"/>
        <c:ser>
          <c:idx val="0"/>
          <c:order val="0"/>
          <c:tx>
            <c:strRef>
              <c:f>'Pivot Report'!$E$3</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Report'!$D$4:$D$35</c:f>
              <c:strCache>
                <c:ptCount val="31"/>
                <c:pt idx="0">
                  <c:v>1-Jan</c:v>
                </c:pt>
                <c:pt idx="1">
                  <c:v>2-Jan</c:v>
                </c:pt>
                <c:pt idx="2">
                  <c:v>3-Jan</c:v>
                </c:pt>
                <c:pt idx="3">
                  <c:v>4-Jan</c:v>
                </c:pt>
                <c:pt idx="4">
                  <c:v>5-Jan</c:v>
                </c:pt>
                <c:pt idx="5">
                  <c:v>6-Jan</c:v>
                </c:pt>
                <c:pt idx="6">
                  <c:v>7-Jan</c:v>
                </c:pt>
                <c:pt idx="7">
                  <c:v>8-Jan</c:v>
                </c:pt>
                <c:pt idx="8">
                  <c:v>9-Jan</c:v>
                </c:pt>
                <c:pt idx="9">
                  <c:v>10-Jan</c:v>
                </c:pt>
                <c:pt idx="10">
                  <c:v>11-Jan</c:v>
                </c:pt>
                <c:pt idx="11">
                  <c:v>12-Jan</c:v>
                </c:pt>
                <c:pt idx="12">
                  <c:v>13-Jan</c:v>
                </c:pt>
                <c:pt idx="13">
                  <c:v>14-Jan</c:v>
                </c:pt>
                <c:pt idx="14">
                  <c:v>15-Jan</c:v>
                </c:pt>
                <c:pt idx="15">
                  <c:v>16-Jan</c:v>
                </c:pt>
                <c:pt idx="16">
                  <c:v>17-Jan</c:v>
                </c:pt>
                <c:pt idx="17">
                  <c:v>18-Jan</c:v>
                </c:pt>
                <c:pt idx="18">
                  <c:v>19-Jan</c:v>
                </c:pt>
                <c:pt idx="19">
                  <c:v>20-Jan</c:v>
                </c:pt>
                <c:pt idx="20">
                  <c:v>21-Jan</c:v>
                </c:pt>
                <c:pt idx="21">
                  <c:v>22-Jan</c:v>
                </c:pt>
                <c:pt idx="22">
                  <c:v>23-Jan</c:v>
                </c:pt>
                <c:pt idx="23">
                  <c:v>24-Jan</c:v>
                </c:pt>
                <c:pt idx="24">
                  <c:v>25-Jan</c:v>
                </c:pt>
                <c:pt idx="25">
                  <c:v>26-Jan</c:v>
                </c:pt>
                <c:pt idx="26">
                  <c:v>27-Jan</c:v>
                </c:pt>
                <c:pt idx="27">
                  <c:v>28-Jan</c:v>
                </c:pt>
                <c:pt idx="28">
                  <c:v>29-Jan</c:v>
                </c:pt>
                <c:pt idx="29">
                  <c:v>30-Jan</c:v>
                </c:pt>
                <c:pt idx="30">
                  <c:v>31-Jan</c:v>
                </c:pt>
              </c:strCache>
            </c:strRef>
          </c:cat>
          <c:val>
            <c:numRef>
              <c:f>'Pivot Report'!$E$4:$E$35</c:f>
              <c:numCache>
                <c:formatCode>General</c:formatCode>
                <c:ptCount val="31"/>
                <c:pt idx="0">
                  <c:v>19</c:v>
                </c:pt>
                <c:pt idx="1">
                  <c:v>14</c:v>
                </c:pt>
                <c:pt idx="2">
                  <c:v>13</c:v>
                </c:pt>
                <c:pt idx="3">
                  <c:v>22</c:v>
                </c:pt>
                <c:pt idx="4">
                  <c:v>19</c:v>
                </c:pt>
                <c:pt idx="5">
                  <c:v>15</c:v>
                </c:pt>
                <c:pt idx="6">
                  <c:v>12</c:v>
                </c:pt>
                <c:pt idx="7">
                  <c:v>21</c:v>
                </c:pt>
                <c:pt idx="8">
                  <c:v>12</c:v>
                </c:pt>
                <c:pt idx="9">
                  <c:v>13</c:v>
                </c:pt>
                <c:pt idx="10">
                  <c:v>13</c:v>
                </c:pt>
                <c:pt idx="11">
                  <c:v>16</c:v>
                </c:pt>
                <c:pt idx="12">
                  <c:v>20</c:v>
                </c:pt>
                <c:pt idx="13">
                  <c:v>25</c:v>
                </c:pt>
                <c:pt idx="14">
                  <c:v>20</c:v>
                </c:pt>
                <c:pt idx="15">
                  <c:v>14</c:v>
                </c:pt>
                <c:pt idx="16">
                  <c:v>17</c:v>
                </c:pt>
                <c:pt idx="17">
                  <c:v>20</c:v>
                </c:pt>
                <c:pt idx="18">
                  <c:v>10</c:v>
                </c:pt>
                <c:pt idx="19">
                  <c:v>17</c:v>
                </c:pt>
                <c:pt idx="20">
                  <c:v>15</c:v>
                </c:pt>
                <c:pt idx="21">
                  <c:v>16</c:v>
                </c:pt>
                <c:pt idx="22">
                  <c:v>18</c:v>
                </c:pt>
                <c:pt idx="23">
                  <c:v>16</c:v>
                </c:pt>
                <c:pt idx="24">
                  <c:v>15</c:v>
                </c:pt>
                <c:pt idx="25">
                  <c:v>14</c:v>
                </c:pt>
                <c:pt idx="26">
                  <c:v>16</c:v>
                </c:pt>
                <c:pt idx="27">
                  <c:v>20</c:v>
                </c:pt>
                <c:pt idx="28">
                  <c:v>19</c:v>
                </c:pt>
                <c:pt idx="29">
                  <c:v>14</c:v>
                </c:pt>
                <c:pt idx="30">
                  <c:v>18</c:v>
                </c:pt>
              </c:numCache>
            </c:numRef>
          </c:val>
          <c:extLst>
            <c:ext xmlns:c16="http://schemas.microsoft.com/office/drawing/2014/chart" uri="{C3380CC4-5D6E-409C-BE32-E72D297353CC}">
              <c16:uniqueId val="{00000001-250B-4034-942C-3CF87FF3A862}"/>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1378217887"/>
        <c:axId val="1378216447"/>
      </c:areaChart>
      <c:catAx>
        <c:axId val="1378217887"/>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378216447"/>
        <c:crosses val="autoZero"/>
        <c:auto val="1"/>
        <c:lblAlgn val="ctr"/>
        <c:lblOffset val="100"/>
        <c:noMultiLvlLbl val="0"/>
      </c:catAx>
      <c:valAx>
        <c:axId val="1378216447"/>
        <c:scaling>
          <c:orientation val="minMax"/>
        </c:scaling>
        <c:delete val="1"/>
        <c:axPos val="l"/>
        <c:numFmt formatCode="General" sourceLinked="1"/>
        <c:majorTickMark val="out"/>
        <c:minorTickMark val="none"/>
        <c:tickLblPos val="nextTo"/>
        <c:crossAx val="13782178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7.svg"/><Relationship Id="rId13" Type="http://schemas.openxmlformats.org/officeDocument/2006/relationships/chart" Target="../charts/chart4.xml"/><Relationship Id="rId18" Type="http://schemas.openxmlformats.org/officeDocument/2006/relationships/chart" Target="../charts/chart8.xml"/><Relationship Id="rId3" Type="http://schemas.openxmlformats.org/officeDocument/2006/relationships/image" Target="../media/image2.png"/><Relationship Id="rId7" Type="http://schemas.openxmlformats.org/officeDocument/2006/relationships/image" Target="../media/image6.png"/><Relationship Id="rId12" Type="http://schemas.openxmlformats.org/officeDocument/2006/relationships/hyperlink" Target="#'Satisfaction score daily trends'!A1"/><Relationship Id="rId17" Type="http://schemas.openxmlformats.org/officeDocument/2006/relationships/chart" Target="../charts/chart7.xml"/><Relationship Id="rId2" Type="http://schemas.openxmlformats.org/officeDocument/2006/relationships/image" Target="../media/image1.png"/><Relationship Id="rId16" Type="http://schemas.openxmlformats.org/officeDocument/2006/relationships/chart" Target="../charts/chart6.xml"/><Relationship Id="rId1" Type="http://schemas.openxmlformats.org/officeDocument/2006/relationships/hyperlink" Target="#'Average wait time daily trend'!A1"/><Relationship Id="rId6" Type="http://schemas.openxmlformats.org/officeDocument/2006/relationships/image" Target="../media/image5.svg"/><Relationship Id="rId11" Type="http://schemas.openxmlformats.org/officeDocument/2006/relationships/chart" Target="../charts/chart3.xml"/><Relationship Id="rId5" Type="http://schemas.openxmlformats.org/officeDocument/2006/relationships/image" Target="../media/image4.png"/><Relationship Id="rId15" Type="http://schemas.openxmlformats.org/officeDocument/2006/relationships/chart" Target="../charts/chart5.xml"/><Relationship Id="rId10" Type="http://schemas.openxmlformats.org/officeDocument/2006/relationships/chart" Target="../charts/chart2.xml"/><Relationship Id="rId4" Type="http://schemas.openxmlformats.org/officeDocument/2006/relationships/image" Target="../media/image3.svg"/><Relationship Id="rId9" Type="http://schemas.openxmlformats.org/officeDocument/2006/relationships/hyperlink" Target="#'Daily ER No. of Patient'!A1"/><Relationship Id="rId14" Type="http://schemas.openxmlformats.org/officeDocument/2006/relationships/image" Target="../media/image8.emf"/></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1.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xdr:from>
      <xdr:col>3</xdr:col>
      <xdr:colOff>0</xdr:colOff>
      <xdr:row>42</xdr:row>
      <xdr:rowOff>137160</xdr:rowOff>
    </xdr:from>
    <xdr:to>
      <xdr:col>4</xdr:col>
      <xdr:colOff>53340</xdr:colOff>
      <xdr:row>44</xdr:row>
      <xdr:rowOff>129540</xdr:rowOff>
    </xdr:to>
    <xdr:graphicFrame macro="">
      <xdr:nvGraphicFramePr>
        <xdr:cNvPr id="4" name="Chart 3">
          <a:extLst>
            <a:ext uri="{FF2B5EF4-FFF2-40B4-BE49-F238E27FC236}">
              <a16:creationId xmlns:a16="http://schemas.microsoft.com/office/drawing/2014/main" id="{FA1C66BA-0578-6B16-F561-6C9B39B806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76200</xdr:colOff>
      <xdr:row>0</xdr:row>
      <xdr:rowOff>91440</xdr:rowOff>
    </xdr:from>
    <xdr:to>
      <xdr:col>7</xdr:col>
      <xdr:colOff>312420</xdr:colOff>
      <xdr:row>4</xdr:row>
      <xdr:rowOff>15240</xdr:rowOff>
    </xdr:to>
    <xdr:sp macro="" textlink="">
      <xdr:nvSpPr>
        <xdr:cNvPr id="2" name="Rectangle: Rounded Corners 1">
          <a:extLst>
            <a:ext uri="{FF2B5EF4-FFF2-40B4-BE49-F238E27FC236}">
              <a16:creationId xmlns:a16="http://schemas.microsoft.com/office/drawing/2014/main" id="{BC0905F4-285B-1FA4-1AA0-515A0FDCD4B4}"/>
            </a:ext>
          </a:extLst>
        </xdr:cNvPr>
        <xdr:cNvSpPr/>
      </xdr:nvSpPr>
      <xdr:spPr>
        <a:xfrm>
          <a:off x="76200" y="91440"/>
          <a:ext cx="4503420" cy="655320"/>
        </a:xfrm>
        <a:prstGeom prst="roundRect">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373380</xdr:colOff>
      <xdr:row>0</xdr:row>
      <xdr:rowOff>106680</xdr:rowOff>
    </xdr:from>
    <xdr:to>
      <xdr:col>10</xdr:col>
      <xdr:colOff>297180</xdr:colOff>
      <xdr:row>4</xdr:row>
      <xdr:rowOff>0</xdr:rowOff>
    </xdr:to>
    <xdr:sp macro="" textlink="">
      <xdr:nvSpPr>
        <xdr:cNvPr id="3" name="Rectangle: Rounded Corners 2">
          <a:extLst>
            <a:ext uri="{FF2B5EF4-FFF2-40B4-BE49-F238E27FC236}">
              <a16:creationId xmlns:a16="http://schemas.microsoft.com/office/drawing/2014/main" id="{AFE4AD58-FF6C-4DFC-9960-EF7BCD139580}"/>
            </a:ext>
          </a:extLst>
        </xdr:cNvPr>
        <xdr:cNvSpPr/>
      </xdr:nvSpPr>
      <xdr:spPr>
        <a:xfrm>
          <a:off x="4640580" y="106680"/>
          <a:ext cx="1752600" cy="624840"/>
        </a:xfrm>
        <a:prstGeom prst="roundRect">
          <a:avLst>
            <a:gd name="adj" fmla="val 12821"/>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381000</xdr:colOff>
      <xdr:row>0</xdr:row>
      <xdr:rowOff>99060</xdr:rowOff>
    </xdr:from>
    <xdr:to>
      <xdr:col>14</xdr:col>
      <xdr:colOff>60960</xdr:colOff>
      <xdr:row>11</xdr:row>
      <xdr:rowOff>45720</xdr:rowOff>
    </xdr:to>
    <xdr:sp macro="" textlink="">
      <xdr:nvSpPr>
        <xdr:cNvPr id="4" name="Rectangle: Rounded Corners 3">
          <a:extLst>
            <a:ext uri="{FF2B5EF4-FFF2-40B4-BE49-F238E27FC236}">
              <a16:creationId xmlns:a16="http://schemas.microsoft.com/office/drawing/2014/main" id="{8A6DBD6C-1A81-4ED4-9376-1C61468CFEE6}"/>
            </a:ext>
          </a:extLst>
        </xdr:cNvPr>
        <xdr:cNvSpPr/>
      </xdr:nvSpPr>
      <xdr:spPr>
        <a:xfrm>
          <a:off x="6477000" y="99060"/>
          <a:ext cx="2118360" cy="1958340"/>
        </a:xfrm>
        <a:prstGeom prst="roundRect">
          <a:avLst>
            <a:gd name="adj" fmla="val 7375"/>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14</xdr:col>
      <xdr:colOff>129540</xdr:colOff>
      <xdr:row>0</xdr:row>
      <xdr:rowOff>99060</xdr:rowOff>
    </xdr:from>
    <xdr:to>
      <xdr:col>17</xdr:col>
      <xdr:colOff>434340</xdr:colOff>
      <xdr:row>11</xdr:row>
      <xdr:rowOff>22860</xdr:rowOff>
    </xdr:to>
    <xdr:sp macro="" textlink="">
      <xdr:nvSpPr>
        <xdr:cNvPr id="6" name="Rectangle: Rounded Corners 5">
          <a:extLst>
            <a:ext uri="{FF2B5EF4-FFF2-40B4-BE49-F238E27FC236}">
              <a16:creationId xmlns:a16="http://schemas.microsoft.com/office/drawing/2014/main" id="{B84E17EA-E968-4F97-B904-417C7B26E99A}"/>
            </a:ext>
          </a:extLst>
        </xdr:cNvPr>
        <xdr:cNvSpPr/>
      </xdr:nvSpPr>
      <xdr:spPr>
        <a:xfrm>
          <a:off x="8663940" y="99060"/>
          <a:ext cx="2133600" cy="1935480"/>
        </a:xfrm>
        <a:prstGeom prst="roundRect">
          <a:avLst>
            <a:gd name="adj" fmla="val 7375"/>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0</xdr:col>
      <xdr:colOff>91440</xdr:colOff>
      <xdr:row>4</xdr:row>
      <xdr:rowOff>83820</xdr:rowOff>
    </xdr:from>
    <xdr:to>
      <xdr:col>1</xdr:col>
      <xdr:colOff>525780</xdr:colOff>
      <xdr:row>27</xdr:row>
      <xdr:rowOff>0</xdr:rowOff>
    </xdr:to>
    <xdr:sp macro="" textlink="">
      <xdr:nvSpPr>
        <xdr:cNvPr id="8" name="Rectangle: Rounded Corners 7">
          <a:extLst>
            <a:ext uri="{FF2B5EF4-FFF2-40B4-BE49-F238E27FC236}">
              <a16:creationId xmlns:a16="http://schemas.microsoft.com/office/drawing/2014/main" id="{DC7F6BDE-675F-4022-A282-C040C8EBBC6E}"/>
            </a:ext>
          </a:extLst>
        </xdr:cNvPr>
        <xdr:cNvSpPr/>
      </xdr:nvSpPr>
      <xdr:spPr>
        <a:xfrm>
          <a:off x="91440" y="815340"/>
          <a:ext cx="1043940" cy="4122420"/>
        </a:xfrm>
        <a:prstGeom prst="roundRect">
          <a:avLst>
            <a:gd name="adj" fmla="val 7693"/>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594360</xdr:colOff>
      <xdr:row>4</xdr:row>
      <xdr:rowOff>91440</xdr:rowOff>
    </xdr:from>
    <xdr:to>
      <xdr:col>4</xdr:col>
      <xdr:colOff>459492</xdr:colOff>
      <xdr:row>11</xdr:row>
      <xdr:rowOff>76200</xdr:rowOff>
    </xdr:to>
    <xdr:sp macro="" textlink="">
      <xdr:nvSpPr>
        <xdr:cNvPr id="9" name="Rectangle: Rounded Corners 8">
          <a:extLst>
            <a:ext uri="{FF2B5EF4-FFF2-40B4-BE49-F238E27FC236}">
              <a16:creationId xmlns:a16="http://schemas.microsoft.com/office/drawing/2014/main" id="{485B0E39-F3A3-423B-8650-566D0F61C069}"/>
            </a:ext>
          </a:extLst>
        </xdr:cNvPr>
        <xdr:cNvSpPr/>
      </xdr:nvSpPr>
      <xdr:spPr>
        <a:xfrm>
          <a:off x="1203960" y="822960"/>
          <a:ext cx="1693932" cy="1264920"/>
        </a:xfrm>
        <a:prstGeom prst="roundRect">
          <a:avLst>
            <a:gd name="adj" fmla="val 7693"/>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4</xdr:col>
      <xdr:colOff>528444</xdr:colOff>
      <xdr:row>4</xdr:row>
      <xdr:rowOff>76200</xdr:rowOff>
    </xdr:from>
    <xdr:to>
      <xdr:col>7</xdr:col>
      <xdr:colOff>363096</xdr:colOff>
      <xdr:row>11</xdr:row>
      <xdr:rowOff>60960</xdr:rowOff>
    </xdr:to>
    <xdr:sp macro="" textlink="">
      <xdr:nvSpPr>
        <xdr:cNvPr id="10" name="Rectangle: Rounded Corners 9">
          <a:extLst>
            <a:ext uri="{FF2B5EF4-FFF2-40B4-BE49-F238E27FC236}">
              <a16:creationId xmlns:a16="http://schemas.microsoft.com/office/drawing/2014/main" id="{FB12A863-DDC6-0851-0479-37C3A5B0E901}"/>
            </a:ext>
          </a:extLst>
        </xdr:cNvPr>
        <xdr:cNvSpPr/>
      </xdr:nvSpPr>
      <xdr:spPr>
        <a:xfrm>
          <a:off x="2966844" y="807720"/>
          <a:ext cx="1663452" cy="1264920"/>
        </a:xfrm>
        <a:prstGeom prst="roundRect">
          <a:avLst>
            <a:gd name="adj" fmla="val 7693"/>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7</xdr:col>
      <xdr:colOff>432048</xdr:colOff>
      <xdr:row>4</xdr:row>
      <xdr:rowOff>60960</xdr:rowOff>
    </xdr:from>
    <xdr:to>
      <xdr:col>10</xdr:col>
      <xdr:colOff>297180</xdr:colOff>
      <xdr:row>11</xdr:row>
      <xdr:rowOff>45720</xdr:rowOff>
    </xdr:to>
    <xdr:sp macro="" textlink="">
      <xdr:nvSpPr>
        <xdr:cNvPr id="11" name="Rectangle: Rounded Corners 10">
          <a:hlinkClick xmlns:r="http://schemas.openxmlformats.org/officeDocument/2006/relationships" r:id="rId1"/>
          <a:extLst>
            <a:ext uri="{FF2B5EF4-FFF2-40B4-BE49-F238E27FC236}">
              <a16:creationId xmlns:a16="http://schemas.microsoft.com/office/drawing/2014/main" id="{DA1D7FA3-4298-8F37-6ADE-48785367B8D9}"/>
            </a:ext>
          </a:extLst>
        </xdr:cNvPr>
        <xdr:cNvSpPr/>
      </xdr:nvSpPr>
      <xdr:spPr>
        <a:xfrm>
          <a:off x="4699248" y="792480"/>
          <a:ext cx="1693932" cy="1264920"/>
        </a:xfrm>
        <a:prstGeom prst="roundRect">
          <a:avLst>
            <a:gd name="adj" fmla="val 7693"/>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xdr:col>
      <xdr:colOff>601980</xdr:colOff>
      <xdr:row>11</xdr:row>
      <xdr:rowOff>137160</xdr:rowOff>
    </xdr:from>
    <xdr:to>
      <xdr:col>10</xdr:col>
      <xdr:colOff>289560</xdr:colOff>
      <xdr:row>15</xdr:row>
      <xdr:rowOff>167640</xdr:rowOff>
    </xdr:to>
    <xdr:sp macro="" textlink="">
      <xdr:nvSpPr>
        <xdr:cNvPr id="13" name="Rectangle: Rounded Corners 12">
          <a:extLst>
            <a:ext uri="{FF2B5EF4-FFF2-40B4-BE49-F238E27FC236}">
              <a16:creationId xmlns:a16="http://schemas.microsoft.com/office/drawing/2014/main" id="{17DEFA0C-B8E8-8E21-82CB-1BC1B7F84A09}"/>
            </a:ext>
          </a:extLst>
        </xdr:cNvPr>
        <xdr:cNvSpPr/>
      </xdr:nvSpPr>
      <xdr:spPr>
        <a:xfrm>
          <a:off x="1211580" y="2148840"/>
          <a:ext cx="5173980" cy="762000"/>
        </a:xfrm>
        <a:prstGeom prst="roundRect">
          <a:avLst>
            <a:gd name="adj" fmla="val 15558"/>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2</xdr:col>
      <xdr:colOff>7620</xdr:colOff>
      <xdr:row>16</xdr:row>
      <xdr:rowOff>38100</xdr:rowOff>
    </xdr:from>
    <xdr:to>
      <xdr:col>10</xdr:col>
      <xdr:colOff>312420</xdr:colOff>
      <xdr:row>26</xdr:row>
      <xdr:rowOff>152400</xdr:rowOff>
    </xdr:to>
    <xdr:sp macro="" textlink="">
      <xdr:nvSpPr>
        <xdr:cNvPr id="14" name="Rectangle: Rounded Corners 13">
          <a:extLst>
            <a:ext uri="{FF2B5EF4-FFF2-40B4-BE49-F238E27FC236}">
              <a16:creationId xmlns:a16="http://schemas.microsoft.com/office/drawing/2014/main" id="{3AF7A1C8-F5B5-8220-A1C0-45B2B2415DCB}"/>
            </a:ext>
          </a:extLst>
        </xdr:cNvPr>
        <xdr:cNvSpPr/>
      </xdr:nvSpPr>
      <xdr:spPr>
        <a:xfrm>
          <a:off x="1226820" y="2964180"/>
          <a:ext cx="5181600" cy="1943100"/>
        </a:xfrm>
        <a:prstGeom prst="roundRect">
          <a:avLst>
            <a:gd name="adj" fmla="val 7693"/>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absolute">
    <xdr:from>
      <xdr:col>10</xdr:col>
      <xdr:colOff>373380</xdr:colOff>
      <xdr:row>11</xdr:row>
      <xdr:rowOff>137160</xdr:rowOff>
    </xdr:from>
    <xdr:to>
      <xdr:col>17</xdr:col>
      <xdr:colOff>419100</xdr:colOff>
      <xdr:row>26</xdr:row>
      <xdr:rowOff>137160</xdr:rowOff>
    </xdr:to>
    <xdr:sp macro="" textlink="">
      <xdr:nvSpPr>
        <xdr:cNvPr id="16" name="Rectangle: Rounded Corners 15">
          <a:extLst>
            <a:ext uri="{FF2B5EF4-FFF2-40B4-BE49-F238E27FC236}">
              <a16:creationId xmlns:a16="http://schemas.microsoft.com/office/drawing/2014/main" id="{0C4E36B8-238B-1038-5F80-D5305E8BA2A3}"/>
            </a:ext>
          </a:extLst>
        </xdr:cNvPr>
        <xdr:cNvSpPr/>
      </xdr:nvSpPr>
      <xdr:spPr>
        <a:xfrm>
          <a:off x="6469380" y="2148840"/>
          <a:ext cx="4312920" cy="2743200"/>
        </a:xfrm>
        <a:prstGeom prst="roundRect">
          <a:avLst>
            <a:gd name="adj" fmla="val 7375"/>
          </a:avLst>
        </a:prstGeom>
        <a:solidFill>
          <a:schemeClr val="bg1">
            <a:lumMod val="9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563880</xdr:colOff>
      <xdr:row>0</xdr:row>
      <xdr:rowOff>137160</xdr:rowOff>
    </xdr:from>
    <xdr:to>
      <xdr:col>7</xdr:col>
      <xdr:colOff>373380</xdr:colOff>
      <xdr:row>2</xdr:row>
      <xdr:rowOff>121920</xdr:rowOff>
    </xdr:to>
    <xdr:sp macro="" textlink="">
      <xdr:nvSpPr>
        <xdr:cNvPr id="17" name="TextBox 16">
          <a:extLst>
            <a:ext uri="{FF2B5EF4-FFF2-40B4-BE49-F238E27FC236}">
              <a16:creationId xmlns:a16="http://schemas.microsoft.com/office/drawing/2014/main" id="{92BEE6C1-9F12-B82D-2C2A-D824D1D8D5D5}"/>
            </a:ext>
          </a:extLst>
        </xdr:cNvPr>
        <xdr:cNvSpPr txBox="1"/>
      </xdr:nvSpPr>
      <xdr:spPr>
        <a:xfrm>
          <a:off x="1173480" y="137160"/>
          <a:ext cx="346710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600" b="1"/>
            <a:t>Hospital Emergency Room Dashboard</a:t>
          </a:r>
        </a:p>
      </xdr:txBody>
    </xdr:sp>
    <xdr:clientData/>
  </xdr:twoCellAnchor>
  <xdr:twoCellAnchor editAs="oneCell">
    <xdr:from>
      <xdr:col>0</xdr:col>
      <xdr:colOff>83820</xdr:colOff>
      <xdr:row>0</xdr:row>
      <xdr:rowOff>0</xdr:rowOff>
    </xdr:from>
    <xdr:to>
      <xdr:col>1</xdr:col>
      <xdr:colOff>411480</xdr:colOff>
      <xdr:row>4</xdr:row>
      <xdr:rowOff>45720</xdr:rowOff>
    </xdr:to>
    <xdr:pic>
      <xdr:nvPicPr>
        <xdr:cNvPr id="19" name="Picture 18">
          <a:extLst>
            <a:ext uri="{FF2B5EF4-FFF2-40B4-BE49-F238E27FC236}">
              <a16:creationId xmlns:a16="http://schemas.microsoft.com/office/drawing/2014/main" id="{9DEAA39F-5274-E699-3CED-F7C3EB138F92}"/>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l="16000" t="-5145" r="18286" b="5145"/>
        <a:stretch/>
      </xdr:blipFill>
      <xdr:spPr>
        <a:xfrm>
          <a:off x="83820" y="0"/>
          <a:ext cx="937260" cy="777240"/>
        </a:xfrm>
        <a:prstGeom prst="rect">
          <a:avLst/>
        </a:prstGeom>
      </xdr:spPr>
    </xdr:pic>
    <xdr:clientData/>
  </xdr:twoCellAnchor>
  <xdr:twoCellAnchor>
    <xdr:from>
      <xdr:col>2</xdr:col>
      <xdr:colOff>137160</xdr:colOff>
      <xdr:row>5</xdr:row>
      <xdr:rowOff>83820</xdr:rowOff>
    </xdr:from>
    <xdr:to>
      <xdr:col>4</xdr:col>
      <xdr:colOff>335280</xdr:colOff>
      <xdr:row>7</xdr:row>
      <xdr:rowOff>68580</xdr:rowOff>
    </xdr:to>
    <xdr:sp macro="" textlink="'Pivot Report'!A4">
      <xdr:nvSpPr>
        <xdr:cNvPr id="21" name="TextBox 20">
          <a:extLst>
            <a:ext uri="{FF2B5EF4-FFF2-40B4-BE49-F238E27FC236}">
              <a16:creationId xmlns:a16="http://schemas.microsoft.com/office/drawing/2014/main" id="{21C229B0-D735-6FD6-1AD3-C0BC4667D3CC}"/>
            </a:ext>
          </a:extLst>
        </xdr:cNvPr>
        <xdr:cNvSpPr txBox="1"/>
      </xdr:nvSpPr>
      <xdr:spPr>
        <a:xfrm>
          <a:off x="1356360" y="998220"/>
          <a:ext cx="14173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F6A921F2-B8EB-41EB-8A27-F1AB168D3402}" type="TxLink">
            <a:rPr lang="en-US" sz="1600" b="1" i="0" u="none" strike="noStrike">
              <a:solidFill>
                <a:srgbClr val="000000"/>
              </a:solidFill>
              <a:latin typeface="Calibri"/>
              <a:ea typeface="Calibri"/>
              <a:cs typeface="Calibri"/>
            </a:rPr>
            <a:pPr algn="ctr"/>
            <a:t>513</a:t>
          </a:fld>
          <a:endParaRPr lang="en-IN" sz="1600" b="1"/>
        </a:p>
      </xdr:txBody>
    </xdr:sp>
    <xdr:clientData/>
  </xdr:twoCellAnchor>
  <xdr:twoCellAnchor>
    <xdr:from>
      <xdr:col>2</xdr:col>
      <xdr:colOff>152400</xdr:colOff>
      <xdr:row>7</xdr:row>
      <xdr:rowOff>106680</xdr:rowOff>
    </xdr:from>
    <xdr:to>
      <xdr:col>4</xdr:col>
      <xdr:colOff>373380</xdr:colOff>
      <xdr:row>8</xdr:row>
      <xdr:rowOff>160020</xdr:rowOff>
    </xdr:to>
    <xdr:sp macro="" textlink="">
      <xdr:nvSpPr>
        <xdr:cNvPr id="22" name="TextBox 21">
          <a:extLst>
            <a:ext uri="{FF2B5EF4-FFF2-40B4-BE49-F238E27FC236}">
              <a16:creationId xmlns:a16="http://schemas.microsoft.com/office/drawing/2014/main" id="{C54D371F-B29F-C38D-A0EC-39AE10854968}"/>
            </a:ext>
          </a:extLst>
        </xdr:cNvPr>
        <xdr:cNvSpPr txBox="1"/>
      </xdr:nvSpPr>
      <xdr:spPr>
        <a:xfrm>
          <a:off x="1371600" y="1386840"/>
          <a:ext cx="144018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0"/>
            <a:t>No. of Patients</a:t>
          </a:r>
        </a:p>
      </xdr:txBody>
    </xdr:sp>
    <xdr:clientData/>
  </xdr:twoCellAnchor>
  <xdr:twoCellAnchor>
    <xdr:from>
      <xdr:col>3</xdr:col>
      <xdr:colOff>220980</xdr:colOff>
      <xdr:row>2</xdr:row>
      <xdr:rowOff>30480</xdr:rowOff>
    </xdr:from>
    <xdr:to>
      <xdr:col>5</xdr:col>
      <xdr:colOff>396240</xdr:colOff>
      <xdr:row>3</xdr:row>
      <xdr:rowOff>91440</xdr:rowOff>
    </xdr:to>
    <xdr:sp macro="" textlink="">
      <xdr:nvSpPr>
        <xdr:cNvPr id="23" name="TextBox 22">
          <a:extLst>
            <a:ext uri="{FF2B5EF4-FFF2-40B4-BE49-F238E27FC236}">
              <a16:creationId xmlns:a16="http://schemas.microsoft.com/office/drawing/2014/main" id="{17C3B223-B096-390C-0802-835343DF6C5A}"/>
            </a:ext>
          </a:extLst>
        </xdr:cNvPr>
        <xdr:cNvSpPr txBox="1"/>
      </xdr:nvSpPr>
      <xdr:spPr>
        <a:xfrm>
          <a:off x="2049780" y="396240"/>
          <a:ext cx="139446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en-IN" sz="1400" b="1"/>
            <a:t>Monthly</a:t>
          </a:r>
          <a:r>
            <a:rPr lang="en-IN" sz="1400" b="1" baseline="0"/>
            <a:t> Report</a:t>
          </a:r>
          <a:endParaRPr lang="en-IN" sz="1400" b="1"/>
        </a:p>
      </xdr:txBody>
    </xdr:sp>
    <xdr:clientData/>
  </xdr:twoCellAnchor>
  <xdr:twoCellAnchor>
    <xdr:from>
      <xdr:col>5</xdr:col>
      <xdr:colOff>0</xdr:colOff>
      <xdr:row>5</xdr:row>
      <xdr:rowOff>68580</xdr:rowOff>
    </xdr:from>
    <xdr:to>
      <xdr:col>7</xdr:col>
      <xdr:colOff>198120</xdr:colOff>
      <xdr:row>7</xdr:row>
      <xdr:rowOff>53340</xdr:rowOff>
    </xdr:to>
    <xdr:sp macro="" textlink="'Pivot Report'!A8">
      <xdr:nvSpPr>
        <xdr:cNvPr id="26" name="TextBox 25">
          <a:extLst>
            <a:ext uri="{FF2B5EF4-FFF2-40B4-BE49-F238E27FC236}">
              <a16:creationId xmlns:a16="http://schemas.microsoft.com/office/drawing/2014/main" id="{8F56C925-6C78-09DC-5753-FBC0D9F842CF}"/>
            </a:ext>
          </a:extLst>
        </xdr:cNvPr>
        <xdr:cNvSpPr txBox="1"/>
      </xdr:nvSpPr>
      <xdr:spPr>
        <a:xfrm>
          <a:off x="3048000" y="982980"/>
          <a:ext cx="14173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8EB3BA7A-5614-443A-8499-F972220CA7BA}" type="TxLink">
            <a:rPr lang="en-US" sz="1600" b="1" i="0" u="none" strike="noStrike">
              <a:solidFill>
                <a:srgbClr val="000000"/>
              </a:solidFill>
              <a:latin typeface="Calibri"/>
              <a:ea typeface="Calibri"/>
              <a:cs typeface="Calibri"/>
            </a:rPr>
            <a:pPr algn="ctr"/>
            <a:t>36.32</a:t>
          </a:fld>
          <a:endParaRPr lang="en-IN" sz="1600" b="1"/>
        </a:p>
      </xdr:txBody>
    </xdr:sp>
    <xdr:clientData/>
  </xdr:twoCellAnchor>
  <xdr:twoCellAnchor>
    <xdr:from>
      <xdr:col>5</xdr:col>
      <xdr:colOff>38100</xdr:colOff>
      <xdr:row>7</xdr:row>
      <xdr:rowOff>99060</xdr:rowOff>
    </xdr:from>
    <xdr:to>
      <xdr:col>7</xdr:col>
      <xdr:colOff>236220</xdr:colOff>
      <xdr:row>8</xdr:row>
      <xdr:rowOff>152400</xdr:rowOff>
    </xdr:to>
    <xdr:sp macro="" textlink="">
      <xdr:nvSpPr>
        <xdr:cNvPr id="27" name="TextBox 26">
          <a:extLst>
            <a:ext uri="{FF2B5EF4-FFF2-40B4-BE49-F238E27FC236}">
              <a16:creationId xmlns:a16="http://schemas.microsoft.com/office/drawing/2014/main" id="{DB74FDA0-047F-F423-2D23-AEFCAFF0872C}"/>
            </a:ext>
          </a:extLst>
        </xdr:cNvPr>
        <xdr:cNvSpPr txBox="1"/>
      </xdr:nvSpPr>
      <xdr:spPr>
        <a:xfrm>
          <a:off x="3086100" y="1379220"/>
          <a:ext cx="141732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0"/>
            <a:t>Average</a:t>
          </a:r>
          <a:r>
            <a:rPr lang="en-IN" sz="1400" b="0" baseline="0"/>
            <a:t> Wait Time</a:t>
          </a:r>
          <a:endParaRPr lang="en-IN" sz="1400" b="0"/>
        </a:p>
      </xdr:txBody>
    </xdr:sp>
    <xdr:clientData/>
  </xdr:twoCellAnchor>
  <xdr:twoCellAnchor>
    <xdr:from>
      <xdr:col>7</xdr:col>
      <xdr:colOff>541020</xdr:colOff>
      <xdr:row>5</xdr:row>
      <xdr:rowOff>30480</xdr:rowOff>
    </xdr:from>
    <xdr:to>
      <xdr:col>10</xdr:col>
      <xdr:colOff>129540</xdr:colOff>
      <xdr:row>7</xdr:row>
      <xdr:rowOff>15240</xdr:rowOff>
    </xdr:to>
    <xdr:sp macro="" textlink="'Pivot Report'!A12">
      <xdr:nvSpPr>
        <xdr:cNvPr id="28" name="TextBox 27">
          <a:extLst>
            <a:ext uri="{FF2B5EF4-FFF2-40B4-BE49-F238E27FC236}">
              <a16:creationId xmlns:a16="http://schemas.microsoft.com/office/drawing/2014/main" id="{26120027-6F5D-110B-549B-C3C09A2BF8F9}"/>
            </a:ext>
          </a:extLst>
        </xdr:cNvPr>
        <xdr:cNvSpPr txBox="1"/>
      </xdr:nvSpPr>
      <xdr:spPr>
        <a:xfrm>
          <a:off x="4808220" y="944880"/>
          <a:ext cx="14173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B0712AFF-A827-43CB-BF26-2CF3AE110133}" type="TxLink">
            <a:rPr lang="en-US" sz="1600" b="1" i="0" u="none" strike="noStrike">
              <a:solidFill>
                <a:srgbClr val="000000"/>
              </a:solidFill>
              <a:latin typeface="Calibri"/>
              <a:ea typeface="Calibri"/>
              <a:cs typeface="Calibri"/>
            </a:rPr>
            <a:pPr algn="ctr"/>
            <a:t>4.96</a:t>
          </a:fld>
          <a:endParaRPr lang="en-IN" sz="1600" b="1"/>
        </a:p>
      </xdr:txBody>
    </xdr:sp>
    <xdr:clientData/>
  </xdr:twoCellAnchor>
  <xdr:twoCellAnchor>
    <xdr:from>
      <xdr:col>7</xdr:col>
      <xdr:colOff>579120</xdr:colOff>
      <xdr:row>6</xdr:row>
      <xdr:rowOff>129540</xdr:rowOff>
    </xdr:from>
    <xdr:to>
      <xdr:col>10</xdr:col>
      <xdr:colOff>167640</xdr:colOff>
      <xdr:row>9</xdr:row>
      <xdr:rowOff>15240</xdr:rowOff>
    </xdr:to>
    <xdr:sp macro="" textlink="">
      <xdr:nvSpPr>
        <xdr:cNvPr id="29" name="TextBox 28">
          <a:hlinkClick xmlns:r="http://schemas.openxmlformats.org/officeDocument/2006/relationships" r:id="rId1"/>
          <a:extLst>
            <a:ext uri="{FF2B5EF4-FFF2-40B4-BE49-F238E27FC236}">
              <a16:creationId xmlns:a16="http://schemas.microsoft.com/office/drawing/2014/main" id="{5DF08C78-C142-8754-2A79-08388F3C57C6}"/>
            </a:ext>
          </a:extLst>
        </xdr:cNvPr>
        <xdr:cNvSpPr txBox="1"/>
      </xdr:nvSpPr>
      <xdr:spPr>
        <a:xfrm>
          <a:off x="4846320" y="1226820"/>
          <a:ext cx="1417320" cy="4343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400" b="0"/>
            <a:t>Patient</a:t>
          </a:r>
          <a:r>
            <a:rPr lang="en-IN" sz="1400" b="0" baseline="0"/>
            <a:t> Satisfaction Score</a:t>
          </a:r>
          <a:endParaRPr lang="en-IN" sz="1400" b="0"/>
        </a:p>
      </xdr:txBody>
    </xdr:sp>
    <xdr:clientData/>
  </xdr:twoCellAnchor>
  <xdr:twoCellAnchor editAs="oneCell">
    <xdr:from>
      <xdr:col>9</xdr:col>
      <xdr:colOff>342900</xdr:colOff>
      <xdr:row>4</xdr:row>
      <xdr:rowOff>93732</xdr:rowOff>
    </xdr:from>
    <xdr:to>
      <xdr:col>10</xdr:col>
      <xdr:colOff>203448</xdr:colOff>
      <xdr:row>7</xdr:row>
      <xdr:rowOff>15240</xdr:rowOff>
    </xdr:to>
    <xdr:pic>
      <xdr:nvPicPr>
        <xdr:cNvPr id="5" name="Graphic 4" descr="Rating with solid fill">
          <a:extLst>
            <a:ext uri="{FF2B5EF4-FFF2-40B4-BE49-F238E27FC236}">
              <a16:creationId xmlns:a16="http://schemas.microsoft.com/office/drawing/2014/main" id="{DE778C62-4F60-48E3-8E9F-07C4B243732B}"/>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5829300" y="825252"/>
          <a:ext cx="470148" cy="470148"/>
        </a:xfrm>
        <a:prstGeom prst="rect">
          <a:avLst/>
        </a:prstGeom>
      </xdr:spPr>
    </xdr:pic>
    <xdr:clientData/>
  </xdr:twoCellAnchor>
  <xdr:twoCellAnchor editAs="oneCell">
    <xdr:from>
      <xdr:col>6</xdr:col>
      <xdr:colOff>510540</xdr:colOff>
      <xdr:row>4</xdr:row>
      <xdr:rowOff>160020</xdr:rowOff>
    </xdr:from>
    <xdr:to>
      <xdr:col>7</xdr:col>
      <xdr:colOff>259080</xdr:colOff>
      <xdr:row>6</xdr:row>
      <xdr:rowOff>144780</xdr:rowOff>
    </xdr:to>
    <xdr:pic>
      <xdr:nvPicPr>
        <xdr:cNvPr id="7" name="Graphic 6" descr="Hourglass Full with solid fill">
          <a:extLst>
            <a:ext uri="{FF2B5EF4-FFF2-40B4-BE49-F238E27FC236}">
              <a16:creationId xmlns:a16="http://schemas.microsoft.com/office/drawing/2014/main" id="{B93FBD77-EDC1-4193-A643-9FB2EDBD5D98}"/>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4168140" y="891540"/>
          <a:ext cx="358140" cy="350520"/>
        </a:xfrm>
        <a:prstGeom prst="rect">
          <a:avLst/>
        </a:prstGeom>
      </xdr:spPr>
    </xdr:pic>
    <xdr:clientData/>
  </xdr:twoCellAnchor>
  <xdr:twoCellAnchor editAs="oneCell">
    <xdr:from>
      <xdr:col>4</xdr:col>
      <xdr:colOff>15240</xdr:colOff>
      <xdr:row>4</xdr:row>
      <xdr:rowOff>144780</xdr:rowOff>
    </xdr:from>
    <xdr:to>
      <xdr:col>4</xdr:col>
      <xdr:colOff>386328</xdr:colOff>
      <xdr:row>7</xdr:row>
      <xdr:rowOff>7620</xdr:rowOff>
    </xdr:to>
    <xdr:pic>
      <xdr:nvPicPr>
        <xdr:cNvPr id="12" name="Graphic 11" descr="Male profile with solid fill">
          <a:extLst>
            <a:ext uri="{FF2B5EF4-FFF2-40B4-BE49-F238E27FC236}">
              <a16:creationId xmlns:a16="http://schemas.microsoft.com/office/drawing/2014/main" id="{9922E792-1967-41C5-A74A-AFBD35342CD8}"/>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453640" y="876300"/>
          <a:ext cx="371088" cy="411480"/>
        </a:xfrm>
        <a:prstGeom prst="rect">
          <a:avLst/>
        </a:prstGeom>
      </xdr:spPr>
    </xdr:pic>
    <xdr:clientData/>
  </xdr:twoCellAnchor>
  <xdr:twoCellAnchor editAs="oneCell">
    <xdr:from>
      <xdr:col>0</xdr:col>
      <xdr:colOff>99060</xdr:colOff>
      <xdr:row>4</xdr:row>
      <xdr:rowOff>83820</xdr:rowOff>
    </xdr:from>
    <xdr:to>
      <xdr:col>1</xdr:col>
      <xdr:colOff>518160</xdr:colOff>
      <xdr:row>26</xdr:row>
      <xdr:rowOff>175260</xdr:rowOff>
    </xdr:to>
    <mc:AlternateContent xmlns:mc="http://schemas.openxmlformats.org/markup-compatibility/2006" xmlns:a14="http://schemas.microsoft.com/office/drawing/2010/main">
      <mc:Choice Requires="a14">
        <xdr:graphicFrame macro="">
          <xdr:nvGraphicFramePr>
            <xdr:cNvPr id="15" name="Date (Month)">
              <a:extLst>
                <a:ext uri="{FF2B5EF4-FFF2-40B4-BE49-F238E27FC236}">
                  <a16:creationId xmlns:a16="http://schemas.microsoft.com/office/drawing/2014/main" id="{58CD882B-AC16-4930-8C37-A9A2CD0EEC4C}"/>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99060" y="815340"/>
              <a:ext cx="1028700" cy="4114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525780</xdr:colOff>
      <xdr:row>6</xdr:row>
      <xdr:rowOff>121920</xdr:rowOff>
    </xdr:from>
    <xdr:to>
      <xdr:col>4</xdr:col>
      <xdr:colOff>548640</xdr:colOff>
      <xdr:row>11</xdr:row>
      <xdr:rowOff>152400</xdr:rowOff>
    </xdr:to>
    <xdr:graphicFrame macro="">
      <xdr:nvGraphicFramePr>
        <xdr:cNvPr id="18" name="Chart 17">
          <a:hlinkClick xmlns:r="http://schemas.openxmlformats.org/officeDocument/2006/relationships" r:id="rId9"/>
          <a:extLst>
            <a:ext uri="{FF2B5EF4-FFF2-40B4-BE49-F238E27FC236}">
              <a16:creationId xmlns:a16="http://schemas.microsoft.com/office/drawing/2014/main" id="{9F15CCEC-D959-476F-8B22-926269FA0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4</xdr:col>
      <xdr:colOff>563880</xdr:colOff>
      <xdr:row>7</xdr:row>
      <xdr:rowOff>167640</xdr:rowOff>
    </xdr:from>
    <xdr:to>
      <xdr:col>7</xdr:col>
      <xdr:colOff>297180</xdr:colOff>
      <xdr:row>11</xdr:row>
      <xdr:rowOff>7620</xdr:rowOff>
    </xdr:to>
    <xdr:graphicFrame macro="">
      <xdr:nvGraphicFramePr>
        <xdr:cNvPr id="24" name="Chart 23">
          <a:hlinkClick xmlns:r="http://schemas.openxmlformats.org/officeDocument/2006/relationships" r:id="rId1"/>
          <a:extLst>
            <a:ext uri="{FF2B5EF4-FFF2-40B4-BE49-F238E27FC236}">
              <a16:creationId xmlns:a16="http://schemas.microsoft.com/office/drawing/2014/main" id="{A4C20B73-CF51-4FB4-8F0C-12BEE317D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7</xdr:col>
      <xdr:colOff>480060</xdr:colOff>
      <xdr:row>8</xdr:row>
      <xdr:rowOff>0</xdr:rowOff>
    </xdr:from>
    <xdr:to>
      <xdr:col>10</xdr:col>
      <xdr:colOff>220980</xdr:colOff>
      <xdr:row>10</xdr:row>
      <xdr:rowOff>167640</xdr:rowOff>
    </xdr:to>
    <xdr:graphicFrame macro="">
      <xdr:nvGraphicFramePr>
        <xdr:cNvPr id="25" name="Chart 24">
          <a:hlinkClick xmlns:r="http://schemas.openxmlformats.org/officeDocument/2006/relationships" r:id="rId12"/>
          <a:extLst>
            <a:ext uri="{FF2B5EF4-FFF2-40B4-BE49-F238E27FC236}">
              <a16:creationId xmlns:a16="http://schemas.microsoft.com/office/drawing/2014/main" id="{0FD0BC19-58D7-4940-A5E9-25D0DF0F7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2</xdr:col>
          <xdr:colOff>53340</xdr:colOff>
          <xdr:row>12</xdr:row>
          <xdr:rowOff>7620</xdr:rowOff>
        </xdr:from>
        <xdr:to>
          <xdr:col>10</xdr:col>
          <xdr:colOff>198120</xdr:colOff>
          <xdr:row>15</xdr:row>
          <xdr:rowOff>114300</xdr:rowOff>
        </xdr:to>
        <xdr:pic>
          <xdr:nvPicPr>
            <xdr:cNvPr id="40" name="Picture 39">
              <a:extLst>
                <a:ext uri="{FF2B5EF4-FFF2-40B4-BE49-F238E27FC236}">
                  <a16:creationId xmlns:a16="http://schemas.microsoft.com/office/drawing/2014/main" id="{FBFFE6E3-DF2E-68CD-26B0-87EB7E29E7D9}"/>
                </a:ext>
              </a:extLst>
            </xdr:cNvPr>
            <xdr:cNvPicPr>
              <a:picLocks noChangeAspect="1" noChangeArrowheads="1"/>
              <a:extLst>
                <a:ext uri="{84589F7E-364E-4C9E-8A38-B11213B215E9}">
                  <a14:cameraTool cellRange="'Pivot Report'!$A$43:$D$45" spid="_x0000_s1048"/>
                </a:ext>
              </a:extLst>
            </xdr:cNvPicPr>
          </xdr:nvPicPr>
          <xdr:blipFill>
            <a:blip xmlns:r="http://schemas.openxmlformats.org/officeDocument/2006/relationships" r:embed="rId14"/>
            <a:srcRect/>
            <a:stretch>
              <a:fillRect/>
            </a:stretch>
          </xdr:blipFill>
          <xdr:spPr bwMode="auto">
            <a:xfrm>
              <a:off x="1272540" y="2202180"/>
              <a:ext cx="5021580" cy="65532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2</xdr:col>
      <xdr:colOff>7620</xdr:colOff>
      <xdr:row>17</xdr:row>
      <xdr:rowOff>30480</xdr:rowOff>
    </xdr:from>
    <xdr:to>
      <xdr:col>10</xdr:col>
      <xdr:colOff>243840</xdr:colOff>
      <xdr:row>24</xdr:row>
      <xdr:rowOff>91440</xdr:rowOff>
    </xdr:to>
    <xdr:graphicFrame macro="">
      <xdr:nvGraphicFramePr>
        <xdr:cNvPr id="41" name="Chart 40">
          <a:extLst>
            <a:ext uri="{FF2B5EF4-FFF2-40B4-BE49-F238E27FC236}">
              <a16:creationId xmlns:a16="http://schemas.microsoft.com/office/drawing/2014/main" id="{3EFBF1F0-A85F-4998-9084-FABE1337BC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4</xdr:col>
      <xdr:colOff>289560</xdr:colOff>
      <xdr:row>24</xdr:row>
      <xdr:rowOff>129540</xdr:rowOff>
    </xdr:from>
    <xdr:ext cx="2013756" cy="280205"/>
    <xdr:sp macro="" textlink="">
      <xdr:nvSpPr>
        <xdr:cNvPr id="42" name="TextBox 41">
          <a:extLst>
            <a:ext uri="{FF2B5EF4-FFF2-40B4-BE49-F238E27FC236}">
              <a16:creationId xmlns:a16="http://schemas.microsoft.com/office/drawing/2014/main" id="{B775BD0A-F1A9-420D-8A0F-007042B1AF31}"/>
            </a:ext>
          </a:extLst>
        </xdr:cNvPr>
        <xdr:cNvSpPr txBox="1"/>
      </xdr:nvSpPr>
      <xdr:spPr>
        <a:xfrm>
          <a:off x="2727960" y="4518660"/>
          <a:ext cx="2013756"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t>No. of Patient by Age group</a:t>
          </a:r>
        </a:p>
      </xdr:txBody>
    </xdr:sp>
    <xdr:clientData/>
  </xdr:oneCellAnchor>
  <xdr:twoCellAnchor>
    <xdr:from>
      <xdr:col>10</xdr:col>
      <xdr:colOff>358140</xdr:colOff>
      <xdr:row>0</xdr:row>
      <xdr:rowOff>30480</xdr:rowOff>
    </xdr:from>
    <xdr:to>
      <xdr:col>14</xdr:col>
      <xdr:colOff>381000</xdr:colOff>
      <xdr:row>9</xdr:row>
      <xdr:rowOff>137160</xdr:rowOff>
    </xdr:to>
    <xdr:graphicFrame macro="">
      <xdr:nvGraphicFramePr>
        <xdr:cNvPr id="43" name="Chart 42">
          <a:extLst>
            <a:ext uri="{FF2B5EF4-FFF2-40B4-BE49-F238E27FC236}">
              <a16:creationId xmlns:a16="http://schemas.microsoft.com/office/drawing/2014/main" id="{4B969AE4-8D87-4044-A814-A224536330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oneCellAnchor>
    <xdr:from>
      <xdr:col>11</xdr:col>
      <xdr:colOff>22860</xdr:colOff>
      <xdr:row>9</xdr:row>
      <xdr:rowOff>91440</xdr:rowOff>
    </xdr:from>
    <xdr:ext cx="1718612" cy="280205"/>
    <xdr:sp macro="" textlink="">
      <xdr:nvSpPr>
        <xdr:cNvPr id="45" name="TextBox 44">
          <a:extLst>
            <a:ext uri="{FF2B5EF4-FFF2-40B4-BE49-F238E27FC236}">
              <a16:creationId xmlns:a16="http://schemas.microsoft.com/office/drawing/2014/main" id="{5C819AC1-77C1-4948-A5B0-B7AA3D9D024F}"/>
            </a:ext>
          </a:extLst>
        </xdr:cNvPr>
        <xdr:cNvSpPr txBox="1"/>
      </xdr:nvSpPr>
      <xdr:spPr>
        <a:xfrm>
          <a:off x="6728460" y="1737360"/>
          <a:ext cx="1718612"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t>Patient Attended Status</a:t>
          </a:r>
        </a:p>
      </xdr:txBody>
    </xdr:sp>
    <xdr:clientData/>
  </xdr:oneCellAnchor>
  <xdr:twoCellAnchor>
    <xdr:from>
      <xdr:col>13</xdr:col>
      <xdr:colOff>510540</xdr:colOff>
      <xdr:row>1</xdr:row>
      <xdr:rowOff>7620</xdr:rowOff>
    </xdr:from>
    <xdr:to>
      <xdr:col>18</xdr:col>
      <xdr:colOff>320040</xdr:colOff>
      <xdr:row>9</xdr:row>
      <xdr:rowOff>60960</xdr:rowOff>
    </xdr:to>
    <xdr:graphicFrame macro="">
      <xdr:nvGraphicFramePr>
        <xdr:cNvPr id="46" name="Chart 45">
          <a:extLst>
            <a:ext uri="{FF2B5EF4-FFF2-40B4-BE49-F238E27FC236}">
              <a16:creationId xmlns:a16="http://schemas.microsoft.com/office/drawing/2014/main" id="{1D9A8F7B-6E86-456F-BB79-63EC762CEE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oneCellAnchor>
    <xdr:from>
      <xdr:col>14</xdr:col>
      <xdr:colOff>426720</xdr:colOff>
      <xdr:row>9</xdr:row>
      <xdr:rowOff>68580</xdr:rowOff>
    </xdr:from>
    <xdr:ext cx="1541319" cy="280205"/>
    <xdr:sp macro="" textlink="">
      <xdr:nvSpPr>
        <xdr:cNvPr id="47" name="TextBox 46">
          <a:extLst>
            <a:ext uri="{FF2B5EF4-FFF2-40B4-BE49-F238E27FC236}">
              <a16:creationId xmlns:a16="http://schemas.microsoft.com/office/drawing/2014/main" id="{A7C13E1C-2CFD-4CC1-AA22-78B3FBB7A2B7}"/>
            </a:ext>
          </a:extLst>
        </xdr:cNvPr>
        <xdr:cNvSpPr txBox="1"/>
      </xdr:nvSpPr>
      <xdr:spPr>
        <a:xfrm>
          <a:off x="8961120" y="1714500"/>
          <a:ext cx="1541319"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t>Gender</a:t>
          </a:r>
          <a:r>
            <a:rPr lang="en-IN" sz="1200" b="1" baseline="0"/>
            <a:t> wise Analysis</a:t>
          </a:r>
          <a:endParaRPr lang="en-IN" sz="1200" b="1"/>
        </a:p>
      </xdr:txBody>
    </xdr:sp>
    <xdr:clientData/>
  </xdr:oneCellAnchor>
  <xdr:twoCellAnchor>
    <xdr:from>
      <xdr:col>10</xdr:col>
      <xdr:colOff>358140</xdr:colOff>
      <xdr:row>11</xdr:row>
      <xdr:rowOff>91440</xdr:rowOff>
    </xdr:from>
    <xdr:to>
      <xdr:col>17</xdr:col>
      <xdr:colOff>434340</xdr:colOff>
      <xdr:row>25</xdr:row>
      <xdr:rowOff>0</xdr:rowOff>
    </xdr:to>
    <xdr:graphicFrame macro="">
      <xdr:nvGraphicFramePr>
        <xdr:cNvPr id="48" name="Chart 47">
          <a:extLst>
            <a:ext uri="{FF2B5EF4-FFF2-40B4-BE49-F238E27FC236}">
              <a16:creationId xmlns:a16="http://schemas.microsoft.com/office/drawing/2014/main" id="{8D747D2F-E87F-4302-A9E0-A3F8DA5FB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oneCellAnchor>
    <xdr:from>
      <xdr:col>12</xdr:col>
      <xdr:colOff>144780</xdr:colOff>
      <xdr:row>24</xdr:row>
      <xdr:rowOff>106680</xdr:rowOff>
    </xdr:from>
    <xdr:ext cx="2571473" cy="280205"/>
    <xdr:sp macro="" textlink="">
      <xdr:nvSpPr>
        <xdr:cNvPr id="49" name="TextBox 48">
          <a:extLst>
            <a:ext uri="{FF2B5EF4-FFF2-40B4-BE49-F238E27FC236}">
              <a16:creationId xmlns:a16="http://schemas.microsoft.com/office/drawing/2014/main" id="{85FD7C30-8D70-4086-ADDD-A0AAE33FC1DB}"/>
            </a:ext>
          </a:extLst>
        </xdr:cNvPr>
        <xdr:cNvSpPr txBox="1"/>
      </xdr:nvSpPr>
      <xdr:spPr>
        <a:xfrm>
          <a:off x="7459980" y="4495800"/>
          <a:ext cx="2571473" cy="2802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200" b="1"/>
            <a:t>No.</a:t>
          </a:r>
          <a:r>
            <a:rPr lang="en-IN" sz="1200" b="1" baseline="0"/>
            <a:t> of Patient by Department Referal</a:t>
          </a:r>
          <a:endParaRPr lang="en-IN" sz="1200" b="1"/>
        </a:p>
      </xdr:txBody>
    </xdr:sp>
    <xdr:clientData/>
  </xdr:oneCellAnchor>
  <xdr:twoCellAnchor editAs="absolute">
    <xdr:from>
      <xdr:col>7</xdr:col>
      <xdr:colOff>381000</xdr:colOff>
      <xdr:row>0</xdr:row>
      <xdr:rowOff>106680</xdr:rowOff>
    </xdr:from>
    <xdr:to>
      <xdr:col>10</xdr:col>
      <xdr:colOff>297180</xdr:colOff>
      <xdr:row>4</xdr:row>
      <xdr:rowOff>0</xdr:rowOff>
    </xdr:to>
    <mc:AlternateContent xmlns:mc="http://schemas.openxmlformats.org/markup-compatibility/2006" xmlns:a14="http://schemas.microsoft.com/office/drawing/2010/main">
      <mc:Choice Requires="a14">
        <xdr:graphicFrame macro="">
          <xdr:nvGraphicFramePr>
            <xdr:cNvPr id="50" name="Date (Year)">
              <a:extLst>
                <a:ext uri="{FF2B5EF4-FFF2-40B4-BE49-F238E27FC236}">
                  <a16:creationId xmlns:a16="http://schemas.microsoft.com/office/drawing/2014/main" id="{009EE22E-3B0B-4AF6-97B2-E1D483E324B8}"/>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4648200" y="106680"/>
              <a:ext cx="1744980" cy="6248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381000</xdr:colOff>
      <xdr:row>19</xdr:row>
      <xdr:rowOff>7620</xdr:rowOff>
    </xdr:to>
    <xdr:graphicFrame macro="">
      <xdr:nvGraphicFramePr>
        <xdr:cNvPr id="2" name="Chart 1">
          <a:extLst>
            <a:ext uri="{FF2B5EF4-FFF2-40B4-BE49-F238E27FC236}">
              <a16:creationId xmlns:a16="http://schemas.microsoft.com/office/drawing/2014/main" id="{87B0264F-415D-4E64-A04D-7C72D61891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xdr:col>
      <xdr:colOff>518160</xdr:colOff>
      <xdr:row>20</xdr:row>
      <xdr:rowOff>68580</xdr:rowOff>
    </xdr:from>
    <xdr:ext cx="7345680" cy="311496"/>
    <xdr:sp macro="" textlink="">
      <xdr:nvSpPr>
        <xdr:cNvPr id="3" name="TextBox 2">
          <a:extLst>
            <a:ext uri="{FF2B5EF4-FFF2-40B4-BE49-F238E27FC236}">
              <a16:creationId xmlns:a16="http://schemas.microsoft.com/office/drawing/2014/main" id="{531C13ED-F714-AAF9-A42A-65CE4AECC41C}"/>
            </a:ext>
          </a:extLst>
        </xdr:cNvPr>
        <xdr:cNvSpPr txBox="1"/>
      </xdr:nvSpPr>
      <xdr:spPr>
        <a:xfrm>
          <a:off x="1127760" y="3726180"/>
          <a:ext cx="734568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t>*Showing</a:t>
          </a:r>
          <a:r>
            <a:rPr lang="en-IN" sz="1400" baseline="0"/>
            <a:t> a daily trend with an area sparkline to spot patterns like busy days or seasonal trends</a:t>
          </a:r>
          <a:endParaRPr lang="en-IN" sz="1400"/>
        </a:p>
      </xdr:txBody>
    </xdr:sp>
    <xdr:clientData/>
  </xdr:oneCellAnchor>
  <xdr:twoCellAnchor editAs="oneCell">
    <xdr:from>
      <xdr:col>0</xdr:col>
      <xdr:colOff>15240</xdr:colOff>
      <xdr:row>0</xdr:row>
      <xdr:rowOff>0</xdr:rowOff>
    </xdr:from>
    <xdr:to>
      <xdr:col>0</xdr:col>
      <xdr:colOff>487680</xdr:colOff>
      <xdr:row>2</xdr:row>
      <xdr:rowOff>106680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B4CEB89C-5A0C-9DC6-40C0-A6119CBB31D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5240" y="0"/>
          <a:ext cx="472440" cy="47244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xdr:colOff>
      <xdr:row>0</xdr:row>
      <xdr:rowOff>7620</xdr:rowOff>
    </xdr:from>
    <xdr:to>
      <xdr:col>16</xdr:col>
      <xdr:colOff>381000</xdr:colOff>
      <xdr:row>19</xdr:row>
      <xdr:rowOff>7620</xdr:rowOff>
    </xdr:to>
    <xdr:graphicFrame macro="">
      <xdr:nvGraphicFramePr>
        <xdr:cNvPr id="2" name="Chart 1">
          <a:extLst>
            <a:ext uri="{FF2B5EF4-FFF2-40B4-BE49-F238E27FC236}">
              <a16:creationId xmlns:a16="http://schemas.microsoft.com/office/drawing/2014/main" id="{616D2994-E52D-42C7-A41F-3D8E2E8AA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0</xdr:col>
      <xdr:colOff>548640</xdr:colOff>
      <xdr:row>20</xdr:row>
      <xdr:rowOff>38100</xdr:rowOff>
    </xdr:from>
    <xdr:ext cx="9006840" cy="311496"/>
    <xdr:sp macro="" textlink="">
      <xdr:nvSpPr>
        <xdr:cNvPr id="3" name="TextBox 2">
          <a:extLst>
            <a:ext uri="{FF2B5EF4-FFF2-40B4-BE49-F238E27FC236}">
              <a16:creationId xmlns:a16="http://schemas.microsoft.com/office/drawing/2014/main" id="{3C354075-97F4-38AD-49F1-F7FACF145111}"/>
            </a:ext>
          </a:extLst>
        </xdr:cNvPr>
        <xdr:cNvSpPr txBox="1"/>
      </xdr:nvSpPr>
      <xdr:spPr>
        <a:xfrm>
          <a:off x="548640" y="3695700"/>
          <a:ext cx="90068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t>*Use</a:t>
          </a:r>
          <a:r>
            <a:rPr lang="en-IN" sz="1400" baseline="0"/>
            <a:t> an area chart to track daily changes and highlight days with longer wait times that might need improvements</a:t>
          </a:r>
          <a:endParaRPr lang="en-IN" sz="1400"/>
        </a:p>
      </xdr:txBody>
    </xdr:sp>
    <xdr:clientData/>
  </xdr:oneCellAnchor>
  <xdr:twoCellAnchor editAs="oneCell">
    <xdr:from>
      <xdr:col>0</xdr:col>
      <xdr:colOff>22860</xdr:colOff>
      <xdr:row>0</xdr:row>
      <xdr:rowOff>0</xdr:rowOff>
    </xdr:from>
    <xdr:to>
      <xdr:col>0</xdr:col>
      <xdr:colOff>502920</xdr:colOff>
      <xdr:row>2</xdr:row>
      <xdr:rowOff>91440</xdr:rowOff>
    </xdr:to>
    <xdr:pic>
      <xdr:nvPicPr>
        <xdr:cNvPr id="9" name="Graphic 8" descr="Home with solid fill">
          <a:hlinkClick xmlns:r="http://schemas.openxmlformats.org/officeDocument/2006/relationships" r:id="rId2"/>
          <a:extLst>
            <a:ext uri="{FF2B5EF4-FFF2-40B4-BE49-F238E27FC236}">
              <a16:creationId xmlns:a16="http://schemas.microsoft.com/office/drawing/2014/main" id="{A6569FC7-0B7A-64DA-867E-9E16E08D382A}"/>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2860" y="0"/>
          <a:ext cx="480060" cy="457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1</xdr:col>
      <xdr:colOff>236220</xdr:colOff>
      <xdr:row>19</xdr:row>
      <xdr:rowOff>114300</xdr:rowOff>
    </xdr:from>
    <xdr:ext cx="9006840" cy="311496"/>
    <xdr:sp macro="" textlink="">
      <xdr:nvSpPr>
        <xdr:cNvPr id="3" name="TextBox 2">
          <a:extLst>
            <a:ext uri="{FF2B5EF4-FFF2-40B4-BE49-F238E27FC236}">
              <a16:creationId xmlns:a16="http://schemas.microsoft.com/office/drawing/2014/main" id="{E4A275A8-9AF1-4C9D-8EB9-1F1563529C45}"/>
            </a:ext>
          </a:extLst>
        </xdr:cNvPr>
        <xdr:cNvSpPr txBox="1"/>
      </xdr:nvSpPr>
      <xdr:spPr>
        <a:xfrm>
          <a:off x="845820" y="3589020"/>
          <a:ext cx="9006840" cy="31149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1400"/>
            <a:t>*Use</a:t>
          </a:r>
          <a:r>
            <a:rPr lang="en-IN" sz="1400" baseline="0"/>
            <a:t> an area chart to show trends, sport drops in satisfaction, and link them to busy times or challenges.</a:t>
          </a:r>
          <a:endParaRPr lang="en-IN" sz="1400"/>
        </a:p>
      </xdr:txBody>
    </xdr:sp>
    <xdr:clientData/>
  </xdr:oneCellAnchor>
  <xdr:twoCellAnchor>
    <xdr:from>
      <xdr:col>0</xdr:col>
      <xdr:colOff>0</xdr:colOff>
      <xdr:row>0</xdr:row>
      <xdr:rowOff>0</xdr:rowOff>
    </xdr:from>
    <xdr:to>
      <xdr:col>16</xdr:col>
      <xdr:colOff>381000</xdr:colOff>
      <xdr:row>19</xdr:row>
      <xdr:rowOff>0</xdr:rowOff>
    </xdr:to>
    <xdr:graphicFrame macro="">
      <xdr:nvGraphicFramePr>
        <xdr:cNvPr id="5" name="Chart 4">
          <a:extLst>
            <a:ext uri="{FF2B5EF4-FFF2-40B4-BE49-F238E27FC236}">
              <a16:creationId xmlns:a16="http://schemas.microsoft.com/office/drawing/2014/main" id="{24A1A266-31EF-4383-A553-E2E9BA5ABF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0</xdr:col>
      <xdr:colOff>480060</xdr:colOff>
      <xdr:row>2</xdr:row>
      <xdr:rowOff>91440</xdr:rowOff>
    </xdr:to>
    <xdr:pic>
      <xdr:nvPicPr>
        <xdr:cNvPr id="4" name="Graphic 3" descr="Home with solid fill">
          <a:hlinkClick xmlns:r="http://schemas.openxmlformats.org/officeDocument/2006/relationships" r:id="rId2"/>
          <a:extLst>
            <a:ext uri="{FF2B5EF4-FFF2-40B4-BE49-F238E27FC236}">
              <a16:creationId xmlns:a16="http://schemas.microsoft.com/office/drawing/2014/main" id="{DF01A7A7-5C72-442D-8A21-78F883E0729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0"/>
          <a:ext cx="480060" cy="4572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IB" refreshedDate="45710.027660416665" createdVersion="5" refreshedVersion="8" minRefreshableVersion="3" recordCount="0" supportSubquery="1" supportAdvancedDrill="1" xr:uid="{6A2F996E-D600-43C0-8B44-9A4FBDCDA13E}">
  <cacheSource type="external" connectionId="3"/>
  <cacheFields count="4">
    <cacheField name="[Calendar_table].[Date (Month)].[Date (Month)]" caption="Date (Month)" numFmtId="0" hierarchy="1" level="1">
      <sharedItems count="1">
        <s v="Apr"/>
      </sharedItems>
    </cacheField>
    <cacheField name="[Calendar_table].[Date].[Date]" caption="Date" numFmtId="0" level="1">
      <sharedItems containsSemiMixedTypes="0" containsNonDate="0" containsDate="1" containsString="0" minDate="2023-04-01T00:00:00" maxDate="2024-05-01T00:00:00" count="60">
        <d v="2023-04-01T00:00:00"/>
        <d v="2023-04-02T00:00:00"/>
        <d v="2023-04-03T00:00:00"/>
        <d v="2023-04-04T00:00:00"/>
        <d v="2023-04-05T00:00:00"/>
        <d v="2023-04-06T00:00:00"/>
        <d v="2023-04-07T00:00:00"/>
        <d v="2023-04-08T00:00:00"/>
        <d v="2023-04-09T00:00:00"/>
        <d v="2023-04-10T00:00:00"/>
        <d v="2023-04-11T00:00:00"/>
        <d v="2023-04-12T00:00:00"/>
        <d v="2023-04-13T00:00:00"/>
        <d v="2023-04-14T00:00:00"/>
        <d v="2023-04-15T00:00:00"/>
        <d v="2023-04-16T00:00:00"/>
        <d v="2023-04-17T00:00:00"/>
        <d v="2023-04-18T00:00:00"/>
        <d v="2023-04-19T00:00:00"/>
        <d v="2023-04-20T00:00:00"/>
        <d v="2023-04-21T00:00:00"/>
        <d v="2023-04-22T00:00:00"/>
        <d v="2023-04-23T00:00:00"/>
        <d v="2023-04-24T00:00:00"/>
        <d v="2023-04-25T00:00:00"/>
        <d v="2023-04-26T00:00:00"/>
        <d v="2023-04-27T00:00:00"/>
        <d v="2023-04-28T00:00:00"/>
        <d v="2023-04-29T00:00:00"/>
        <d v="2023-04-30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sharedItems>
    </cacheField>
    <cacheField name="[Calendar_table].[Date (Quarter)].[Date (Quarter)]" caption="Date (Quarter)" numFmtId="0" hierarchy="4" level="1">
      <sharedItems count="1">
        <s v="Qtr2"/>
      </sharedItems>
    </cacheField>
    <cacheField name="[Calendar_table].[Date (Year)].[Date (Year)]" caption="Date (Year)" numFmtId="0" hierarchy="3" level="1">
      <sharedItems count="2">
        <s v="2023"/>
        <s v="2024"/>
      </sharedItems>
    </cacheField>
  </cacheFields>
  <cacheHierarchies count="37">
    <cacheHierarchy uniqueName="[Calendar_table].[Date]" caption="Date" attribute="1" time="1" defaultMemberUniqueName="[Calendar_table].[Date].[All]" allUniqueName="[Calendar_table].[Date].[All]" dimensionUniqueName="[Calendar_table]" displayFolder="" count="2" memberValueDatatype="7" unbalanced="0">
      <fieldsUsage count="2">
        <fieldUsage x="-1"/>
        <fieldUsage x="1"/>
      </fieldsUsage>
    </cacheHierarchy>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ar_table].[Date (Day Index)]" caption="Date (Day Index)" attribute="1" defaultMemberUniqueName="[Calendar_table].[Date (Day Index)].[All]" allUniqueName="[Calendar_table].[Date (Day Index)].[All]" dimensionUniqueName="[Calendar_table]" displayFolder="" count="2"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IB" refreshedDate="45710.027664583336" createdVersion="5" refreshedVersion="8" minRefreshableVersion="3" recordCount="0" supportSubquery="1" supportAdvancedDrill="1" xr:uid="{1B2D7118-6316-4209-8E6F-17A61E13B91E}">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IB" refreshedDate="45710.027665162037" createdVersion="5" refreshedVersion="8" minRefreshableVersion="3" recordCount="0" supportSubquery="1" supportAdvancedDrill="1" xr:uid="{89290934-3F4C-4F37-887F-2D5A7E7DCDE2}">
  <cacheSource type="external" connectionId="3"/>
  <cacheFields count="5">
    <cacheField name="[Calendar_table].[Date (Month)].[Date (Month)]" caption="Date (Month)" numFmtId="0" hierarchy="1" level="1">
      <sharedItems containsSemiMixedTypes="0" containsNonDate="0" containsString="0"/>
    </cacheField>
    <cacheField name="[Measures].[Count of Patient Admission Flag]" caption="Count of Patient Admission Flag" numFmtId="0" hierarchy="31" level="32767"/>
    <cacheField name="[Hospital Emergency Room Data].[Patient Admission Flag].[Patient Admission Flag]" caption="Patient Admission Flag" numFmtId="0" hierarchy="13" level="1">
      <sharedItems count="2">
        <s v="Admitted"/>
        <s v="Not Admitted"/>
      </sharedItems>
    </cacheField>
    <cacheField name="[Calendar_table].[Date (Year)].[Date (Year)]" caption="Date (Year)" numFmtId="0" hierarchy="3" level="1">
      <sharedItems containsSemiMixedTypes="0" containsNonDate="0" containsString="0"/>
    </cacheField>
    <cacheField name="Dummy0" numFmtId="0" hierarchy="37" level="32767">
      <extLst>
        <ext xmlns:x14="http://schemas.microsoft.com/office/spreadsheetml/2009/9/main" uri="{63CAB8AC-B538-458d-9737-405883B0398D}">
          <x14:cacheField ignore="1"/>
        </ext>
      </extLst>
    </cacheField>
  </cacheFields>
  <cacheHierarchies count="38">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IB" refreshedDate="45710.027665740738" createdVersion="5" refreshedVersion="8" minRefreshableVersion="3" recordCount="0" supportSubquery="1" supportAdvancedDrill="1" xr:uid="{A6CDF48C-BD9A-442A-B618-0780EE1E2687}">
  <cacheSource type="external" connectionId="3"/>
  <cacheFields count="4">
    <cacheField name="[Calendar_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09"/>
        <s v="10-19"/>
        <s v="20-29"/>
        <s v="30-39"/>
        <s v="40-49"/>
        <s v="50-59"/>
        <s v="60-69"/>
        <s v="70-79"/>
      </sharedItems>
    </cacheField>
    <cacheField name="[Measures].[Count of Age Group]" caption="Count of Age Group" numFmtId="0" hierarchy="34"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IB" refreshedDate="45710.007873495371" createdVersion="3" refreshedVersion="8" minRefreshableVersion="3" recordCount="0" supportSubquery="1" supportAdvancedDrill="1" xr:uid="{234B4A84-C2F0-45A4-BC6D-A32D156B5F47}">
  <cacheSource type="external" connectionId="3">
    <extLst>
      <ext xmlns:x14="http://schemas.microsoft.com/office/spreadsheetml/2009/9/main" uri="{F057638F-6D5F-4e77-A914-E7F072B9BCA8}">
        <x14:sourceConnection name="ThisWorkbookDataModel"/>
      </ext>
    </extLst>
  </cacheSource>
  <cacheFields count="0"/>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635446309"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IB" refreshedDate="45710.027660532411" createdVersion="5" refreshedVersion="8" minRefreshableVersion="3" recordCount="0" supportSubquery="1" supportAdvancedDrill="1" xr:uid="{5F670DDF-75C8-4ED1-8847-CF377D3CFEB0}">
  <cacheSource type="external" connectionId="3"/>
  <cacheFields count="3">
    <cacheField name="[Measures].[Distinct Count of Patient Id]" caption="Distinct Count of Patient Id" numFmtId="0" hierarchy="24"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IB" refreshedDate="45710.027661111111" createdVersion="5" refreshedVersion="8" minRefreshableVersion="3" recordCount="0" supportSubquery="1" supportAdvancedDrill="1" xr:uid="{8C919DC6-F74E-4632-AFB1-E3660156BED3}">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30"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IB" refreshedDate="45710.027661689812" createdVersion="5" refreshedVersion="8" minRefreshableVersion="3" recordCount="0" supportSubquery="1" supportAdvancedDrill="1" xr:uid="{54719868-25A6-4FEE-833D-8CBD8A76DBA6}">
  <cacheSource type="external" connectionId="3"/>
  <cacheFields count="4">
    <cacheField name="[Calenda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5"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IB" refreshedDate="45710.02766226852" createdVersion="5" refreshedVersion="8" minRefreshableVersion="3" recordCount="0" supportSubquery="1" supportAdvancedDrill="1" xr:uid="{1CE0F84A-CACD-4231-AC1D-A18178962126}">
  <cacheSource type="external" connectionId="3"/>
  <cacheFields count="4">
    <cacheField name="[Calenda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6"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0"/>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IB" refreshedDate="45710.027662499997" createdVersion="5" refreshedVersion="8" minRefreshableVersion="3" recordCount="0" supportSubquery="1" supportAdvancedDrill="1" xr:uid="{F6FDDCF8-25E6-4CC1-A0E1-5A391B623E8E}">
  <cacheSource type="external" connectionId="3"/>
  <cacheFields count="3">
    <cacheField name="[Measures].[Average of Patient Waittime]" caption="Average of Patient Waittime" numFmtId="0" hierarchy="26"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IB" refreshedDate="45710.02766284722" createdVersion="5" refreshedVersion="8" minRefreshableVersion="3" recordCount="0" supportSubquery="1" supportAdvancedDrill="1" xr:uid="{4A5E8180-61D7-4924-972F-A3B7411D2790}">
  <cacheSource type="external" connectionId="3"/>
  <cacheFields count="3">
    <cacheField name="[Measures].[Average of Patient Satisfaction Score]" caption="Average of Patient Satisfaction Score" numFmtId="0" hierarchy="28" level="32767"/>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0" memberValueDatatype="130" unbalanced="0"/>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2"/>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IB" refreshedDate="45710.027663425928" createdVersion="5" refreshedVersion="8" minRefreshableVersion="3" recordCount="0" supportSubquery="1" supportAdvancedDrill="1" xr:uid="{41D60B7F-6AE9-4C8B-B7FA-908BA55294E1}">
  <cacheSource type="external" connectionId="3"/>
  <cacheFields count="4">
    <cacheField name="[Measures].[Distinct Count of Patient Id]" caption="Distinct Count of Patient Id" numFmtId="0" hierarchy="24" level="32767"/>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2"/>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1"/>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NJIB" refreshedDate="45710.027664004629" createdVersion="5" refreshedVersion="8" minRefreshableVersion="3" recordCount="0" supportSubquery="1" supportAdvancedDrill="1" xr:uid="{2E00B330-4BCA-47F6-82D7-D9188E36AF8D}">
  <cacheSource type="external" connectionId="3"/>
  <cacheFields count="4">
    <cacheField name="[Calendar_table].[Date (Day)].[Date (Day)]" caption="Date (Day)" numFmtId="0" hierarchy="2" level="1">
      <sharedItems count="31">
        <s v="1-Jan"/>
        <s v="2-Jan"/>
        <s v="3-Jan"/>
        <s v="4-Jan"/>
        <s v="5-Jan"/>
        <s v="6-Jan"/>
        <s v="7-Jan"/>
        <s v="8-Jan"/>
        <s v="9-Jan"/>
        <s v="10-Jan"/>
        <s v="11-Jan"/>
        <s v="12-Jan"/>
        <s v="13-Jan"/>
        <s v="14-Jan"/>
        <s v="15-Jan"/>
        <s v="16-Jan"/>
        <s v="17-Jan"/>
        <s v="18-Jan"/>
        <s v="19-Jan"/>
        <s v="20-Jan"/>
        <s v="21-Jan"/>
        <s v="22-Jan"/>
        <s v="23-Jan"/>
        <s v="24-Jan"/>
        <s v="25-Jan"/>
        <s v="26-Jan"/>
        <s v="27-Jan"/>
        <s v="28-Jan"/>
        <s v="29-Jan"/>
        <s v="30-Jan"/>
        <s v="31-Jan"/>
      </sharedItems>
    </cacheField>
    <cacheField name="[Calenda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ar_table].[Date (Year)].[Date (Year)]" caption="Date (Year)" numFmtId="0" hierarchy="3" level="1">
      <sharedItems containsSemiMixedTypes="0" containsNonDate="0" containsString="0"/>
    </cacheField>
  </cacheFields>
  <cacheHierarchies count="37">
    <cacheHierarchy uniqueName="[Calendar_table].[Date]" caption="Date" attribute="1" time="1" defaultMemberUniqueName="[Calendar_table].[Date].[All]" allUniqueName="[Calendar_table].[Date].[All]" dimensionUniqueName="[Calendar_table]" displayFolder="" count="0" memberValueDatatype="7" unbalanced="0"/>
    <cacheHierarchy uniqueName="[Calendar_table].[Date (Month)]" caption="Date (Month)" attribute="1" defaultMemberUniqueName="[Calendar_table].[Date (Month)].[All]" allUniqueName="[Calendar_table].[Date (Month)].[All]" dimensionUniqueName="[Calendar_table]" displayFolder="" count="2" memberValueDatatype="130" unbalanced="0">
      <fieldsUsage count="2">
        <fieldUsage x="-1"/>
        <fieldUsage x="1"/>
      </fieldsUsage>
    </cacheHierarchy>
    <cacheHierarchy uniqueName="[Calendar_table].[Date (Day)]" caption="Date (Day)" attribute="1" defaultMemberUniqueName="[Calendar_table].[Date (Day)].[All]" allUniqueName="[Calendar_table].[Date (Day)].[All]" dimensionUniqueName="[Calendar_table]" displayFolder="" count="2" memberValueDatatype="130" unbalanced="0">
      <fieldsUsage count="2">
        <fieldUsage x="-1"/>
        <fieldUsage x="0"/>
      </fieldsUsage>
    </cacheHierarchy>
    <cacheHierarchy uniqueName="[Calendar_table].[Date (Year)]" caption="Date (Year)" attribute="1" defaultMemberUniqueName="[Calendar_table].[Date (Year)].[All]" allUniqueName="[Calendar_table].[Date (Year)].[All]" dimensionUniqueName="[Calendar_table]" displayFolder="" count="2" memberValueDatatype="130" unbalanced="0">
      <fieldsUsage count="2">
        <fieldUsage x="-1"/>
        <fieldUsage x="3"/>
      </fieldsUsage>
    </cacheHierarchy>
    <cacheHierarchy uniqueName="[Calendar_table].[Date (Quarter)]" caption="Date (Quarter)" attribute="1" defaultMemberUniqueName="[Calendar_table].[Date (Quarter)].[All]" allUniqueName="[Calendar_table].[Date (Quarter)].[All]" dimensionUniqueName="[Calenda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Merged]" caption="Merged" attribute="1" defaultMemberUniqueName="[Hospital Emergency Room Data].[Merged].[All]" allUniqueName="[Hospital Emergency Room Data].[Merged].[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ar_table].[Date (Day Index)]" caption="Date (Day Index)" attribute="1" defaultMemberUniqueName="[Calendar_table].[Date (Day Index)].[All]" allUniqueName="[Calendar_table].[Date (Day Index)].[All]" dimensionUniqueName="[Calendar_table]" displayFolder="" count="0" memberValueDatatype="5" unbalanced="0" hidden="1"/>
    <cacheHierarchy uniqueName="[Calendar_table].[Date (Month Index)]" caption="Date (Month Index)" attribute="1" defaultMemberUniqueName="[Calendar_table].[Date (Month Index)].[All]" allUniqueName="[Calendar_table].[Date (Month Index)].[All]" dimensionUniqueName="[Calenda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ar_table]" caption="__XL_Count Calendar_table" measure="1" displayFolder="" measureGroup="Calenda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Date]" caption="Count of Date" measure="1" displayFolder="" measureGroup="Calendar_table" count="0" hidden="1">
      <extLst>
        <ext xmlns:x15="http://schemas.microsoft.com/office/spreadsheetml/2010/11/main" uri="{B97F6D7D-B522-45F9-BDA1-12C45D357490}">
          <x15:cacheHierarchy aggregatedColumn="0"/>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Sum of Patient Age]" caption="Sum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Patient Age]" caption="Count of Patient Age" measure="1" displayFolder="" measureGroup="Hospital Emergency Room Data" count="0" hidden="1">
      <extLst>
        <ext xmlns:x15="http://schemas.microsoft.com/office/spreadsheetml/2010/11/main" uri="{B97F6D7D-B522-45F9-BDA1-12C45D357490}">
          <x15:cacheHierarchy aggregatedColumn="10"/>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ar_table" uniqueName="[Calendar_table]" caption="Calendar_table"/>
    <dimension name="Hospital Emergency Room Data" uniqueName="[Hospital Emergency Room Data]" caption="Hospital Emergency Room Data"/>
    <dimension measure="1" name="Measures" uniqueName="[Measures]" caption="Measures"/>
  </dimensions>
  <measureGroups count="2">
    <measureGroup name="Calendar_table" caption="Calenda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AB0CFF-BE28-4892-8C8A-BD02DE0AA39C}" name="PivotTable3" cacheId="6" applyNumberFormats="0" applyBorderFormats="0" applyFontFormats="0" applyPatternFormats="0" applyAlignmentFormats="0" applyWidthHeightFormats="1" dataCaption="Values" tag="01e3f540-a9dd-46d2-af41-89be57281fbe" updatedVersion="8" minRefreshableVersion="3" subtotalHiddenItems="1" itemPrintTitles="1" createdVersion="5" indent="0" outline="1" outlineData="1" multipleFieldFilters="0">
  <location ref="A11:A12"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4">
    <format dxfId="3">
      <pivotArea outline="0" collapsedLevelsAreSubtotals="1" fieldPosition="0"/>
    </format>
    <format dxfId="2">
      <pivotArea type="all" dataOnly="0" outline="0" fieldPosition="0"/>
    </format>
    <format dxfId="1">
      <pivotArea outline="0" collapsedLevelsAreSubtotals="1" fieldPosition="0"/>
    </format>
    <format dxfId="0">
      <pivotArea dataOnly="0" labelOnly="1" outline="0" axis="axisValues" fieldPosition="0"/>
    </format>
  </formats>
  <pivotHierarchies count="37">
    <pivotHierarchy dragToData="1"/>
    <pivotHierarchy multipleItemSelectionAllowed="1" dragToData="1">
      <members count="1" level="1">
        <member name="[Calenda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C87BC00-C4BD-498F-97DD-6E2C74C90565}" name="PivotTable8" cacheId="10" applyNumberFormats="0" applyBorderFormats="0" applyFontFormats="0" applyPatternFormats="0" applyAlignmentFormats="0" applyWidthHeightFormats="1" dataCaption="Values" tag="01e3f540-a9dd-46d2-af41-89be57281fbe" updatedVersion="8" minRefreshableVersion="3" subtotalHiddenItems="1" itemPrintTitles="1" createdVersion="5" indent="0" outline="1" outlineData="1" multipleFieldFilters="0" chartFormat="6">
  <location ref="A37:C40"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numFmtId="1"/>
    <dataField name="Count of Patient Admission Flag2" fld="4" subtotal="count" showDataAs="percentOfTotal" baseField="2" baseItem="0" numFmtId="10">
      <extLst>
        <ext xmlns:x14="http://schemas.microsoft.com/office/spreadsheetml/2009/9/main" uri="{E15A36E0-9728-4e99-A89B-3F7291B0FE68}">
          <x14:dataField sourceField="1" uniqueName="[__Xl2].[Measures].[Count of Patient Admission Flag]"/>
        </ext>
      </extLst>
    </dataField>
  </dataFields>
  <formats count="6">
    <format dxfId="44">
      <pivotArea outline="0" collapsedLevelsAreSubtotals="1" fieldPosition="0"/>
    </format>
    <format dxfId="43">
      <pivotArea type="all" dataOnly="0" outline="0" fieldPosition="0"/>
    </format>
    <format dxfId="42">
      <pivotArea outline="0" collapsedLevelsAreSubtotals="1" fieldPosition="0"/>
    </format>
    <format dxfId="41">
      <pivotArea dataOnly="0" labelOnly="1" outline="0" axis="axisValues" fieldPosition="0"/>
    </format>
    <format dxfId="40">
      <pivotArea outline="0" collapsedLevelsAreSubtotals="1" fieldPosition="0"/>
    </format>
    <format dxfId="39">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6">
      <pivotArea type="data" outline="0" fieldPosition="0">
        <references count="2">
          <reference field="4294967294" count="1" selected="0">
            <x v="0"/>
          </reference>
          <reference field="2" count="1" selected="0">
            <x v="0"/>
          </reference>
        </references>
      </pivotArea>
    </chartFormat>
    <chartFormat chart="0" format="7">
      <pivotArea type="data" outline="0" fieldPosition="0">
        <references count="2">
          <reference field="4294967294" count="1" selected="0">
            <x v="0"/>
          </reference>
          <reference field="2" count="1" selected="0">
            <x v="1"/>
          </reference>
        </references>
      </pivotArea>
    </chartFormat>
  </chartFormats>
  <pivotHierarchies count="38">
    <pivotHierarchy dragToData="1"/>
    <pivotHierarchy multipleItemSelectionAllowed="1" dragToData="1">
      <members count="1" level="1">
        <member name="[Calenda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D71854D-C991-4860-BB5C-8C9DAA23E7EE}" name="PivotTable4" cacheId="7" applyNumberFormats="0" applyBorderFormats="0" applyFontFormats="0" applyPatternFormats="0" applyAlignmentFormats="0" applyWidthHeightFormats="1" dataCaption="Values" tag="465320ef-47e5-4f59-8cb1-8394a1070e1d" updatedVersion="8" minRefreshableVersion="3" subtotalHiddenItems="1" itemPrintTitles="1" createdVersion="5" indent="0" outline="1" outlineData="1" multipleFieldFilters="0" chartFormat="33">
  <location ref="D3:E35" firstHeaderRow="1" firstDataRow="1" firstDataCol="1"/>
  <pivotFields count="4">
    <pivotField dataField="1" subtotalTop="0" showAll="0" defaultSubtotal="0"/>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3">
    <format dxfId="47">
      <pivotArea type="all" dataOnly="0" outline="0" fieldPosition="0"/>
    </format>
    <format dxfId="46">
      <pivotArea outline="0" collapsedLevelsAreSubtotals="1" fieldPosition="0"/>
    </format>
    <format dxfId="45">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16" format="5" series="1">
      <pivotArea type="data" outline="0" fieldPosition="0">
        <references count="1">
          <reference field="4294967294" count="1" selected="0">
            <x v="0"/>
          </reference>
        </references>
      </pivotArea>
    </chartFormat>
    <chartFormat chart="17" format="6"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873357A4-D2E5-4C1F-9210-AB407118FA73}" name="PivotTable12" cacheId="4" applyNumberFormats="0" applyBorderFormats="0" applyFontFormats="0" applyPatternFormats="0" applyAlignmentFormats="0" applyWidthHeightFormats="1" dataCaption="Values" tag="01e3f540-a9dd-46d2-af41-89be57281fbe" updatedVersion="8" minRefreshableVersion="3" subtotalHiddenItems="1" itemPrintTitles="1" createdVersion="5" indent="0" outline="1" outlineData="1" multipleFieldFilters="0" chartFormat="22">
  <location ref="A72:B81"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1"/>
    </i>
    <i>
      <x v="7"/>
    </i>
    <i>
      <x v="3"/>
    </i>
    <i>
      <x v="6"/>
    </i>
    <i>
      <x/>
    </i>
    <i>
      <x v="5"/>
    </i>
    <i>
      <x v="2"/>
    </i>
    <i>
      <x v="4"/>
    </i>
    <i t="grand">
      <x/>
    </i>
  </rowItems>
  <colItems count="1">
    <i/>
  </colItems>
  <dataFields count="1">
    <dataField name="Count of Department Referral" fld="2" subtotal="count" baseField="0" baseItem="0"/>
  </dataFields>
  <formats count="5">
    <format dxfId="52">
      <pivotArea outline="0" collapsedLevelsAreSubtotals="1" fieldPosition="0"/>
    </format>
    <format dxfId="51">
      <pivotArea type="all" dataOnly="0" outline="0" fieldPosition="0"/>
    </format>
    <format dxfId="50">
      <pivotArea outline="0" collapsedLevelsAreSubtotals="1" fieldPosition="0"/>
    </format>
    <format dxfId="49">
      <pivotArea dataOnly="0" labelOnly="1" outline="0" axis="axisValues" fieldPosition="0"/>
    </format>
    <format dxfId="48">
      <pivotArea outline="0" collapsedLevelsAreSubtotals="1" fieldPosition="0"/>
    </format>
  </formats>
  <chartFormats count="1">
    <chartFormat chart="21"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601C9A7-98C2-4B50-9A2C-C40CC95CDC1B}" name="PivotTable13" cacheId="0" applyNumberFormats="0" applyBorderFormats="0" applyFontFormats="0" applyPatternFormats="0" applyAlignmentFormats="0" applyWidthHeightFormats="1" dataCaption="Values" tag="01e3f540-a9dd-46d2-af41-89be57281fbe" updatedVersion="8" minRefreshableVersion="3" subtotalHiddenItems="1" itemPrintTitles="1" createdVersion="5" indent="0" outline="1" outlineData="1" multipleFieldFilters="0" chartFormat="22">
  <location ref="G36:G39" firstHeaderRow="1" firstDataRow="1" firstDataCol="1"/>
  <pivotFields count="4">
    <pivotField axis="axisRow" allDrilled="1" subtotalTop="0" showAll="0" dataSourceSort="1" defaultSubtotal="0">
      <items count="1">
        <item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2">
        <item x="0" e="0"/>
        <item x="1" e="0"/>
      </items>
    </pivotField>
  </pivotFields>
  <rowFields count="4">
    <field x="3"/>
    <field x="2"/>
    <field x="0"/>
    <field x="1"/>
  </rowFields>
  <rowItems count="3">
    <i>
      <x/>
    </i>
    <i>
      <x v="1"/>
    </i>
    <i t="grand">
      <x/>
    </i>
  </rowItems>
  <formats count="5">
    <format dxfId="8">
      <pivotArea outline="0" collapsedLevelsAreSubtotals="1" fieldPosition="0"/>
    </format>
    <format dxfId="7">
      <pivotArea type="all" dataOnly="0" outline="0" fieldPosition="0"/>
    </format>
    <format dxfId="6">
      <pivotArea outline="0" collapsedLevelsAreSubtotals="1" fieldPosition="0"/>
    </format>
    <format dxfId="5">
      <pivotArea dataOnly="0" labelOnly="1" outline="0" axis="axisValues" fieldPosition="0"/>
    </format>
    <format dxfId="4">
      <pivotArea outline="0" collapsedLevelsAreSubtotals="1" fieldPosition="0"/>
    </format>
  </formats>
  <pivotHierarchies count="37">
    <pivotHierarchy dragToData="1"/>
    <pivotHierarchy multipleItemSelectionAllowed="1" dragToData="1">
      <members count="1" level="1">
        <member name="[Calenda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D588958-0FA4-4F41-A330-547C73F9335C}" name="PivotTable10" cacheId="2" applyNumberFormats="0" applyBorderFormats="0" applyFontFormats="0" applyPatternFormats="0" applyAlignmentFormats="0" applyWidthHeightFormats="1" dataCaption="Values" tag="01e3f540-a9dd-46d2-af41-89be57281fbe" updatedVersion="8" minRefreshableVersion="3" subtotalHiddenItems="1" itemPrintTitles="1" createdVersion="5" indent="0" outline="1" outlineData="1" multipleFieldFilters="0" chartFormat="14">
  <location ref="A60:B63"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5">
    <format dxfId="13">
      <pivotArea outline="0" collapsedLevelsAreSubtotals="1" fieldPosition="0"/>
    </format>
    <format dxfId="12">
      <pivotArea type="all" dataOnly="0" outline="0" fieldPosition="0"/>
    </format>
    <format dxfId="11">
      <pivotArea outline="0" collapsedLevelsAreSubtotals="1" fieldPosition="0"/>
    </format>
    <format dxfId="10">
      <pivotArea dataOnly="0" labelOnly="1" outline="0" axis="axisValues" fieldPosition="0"/>
    </format>
    <format dxfId="9">
      <pivotArea outline="0" collapsedLevelsAreSubtotals="1" fieldPosition="0"/>
    </format>
  </formats>
  <chartFormats count="3">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1" count="1" selected="0">
            <x v="0"/>
          </reference>
        </references>
      </pivotArea>
    </chartFormat>
    <chartFormat chart="11" format="6">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a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8279B3-C2A2-4EC6-A7C2-62E1AC180502}" name="PivotTable7" cacheId="9" applyNumberFormats="0" applyBorderFormats="0" applyFontFormats="0" applyPatternFormats="0" applyAlignmentFormats="0" applyWidthHeightFormats="1" dataCaption="Values" tag="465320ef-47e5-4f59-8cb1-8394a1070e1d" updatedVersion="8" minRefreshableVersion="3" subtotalHiddenItems="1" itemPrintTitles="1" createdVersion="5" indent="0" outline="1" outlineData="1" multipleFieldFilters="0" chartFormat="37">
  <location ref="J3:K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Satisfaction Score" fld="2" subtotal="average" baseField="0" baseItem="0"/>
  </dataFields>
  <formats count="4">
    <format dxfId="17">
      <pivotArea type="all" dataOnly="0" outline="0" fieldPosition="0"/>
    </format>
    <format dxfId="16">
      <pivotArea outline="0" collapsedLevelsAreSubtotals="1" fieldPosition="0"/>
    </format>
    <format dxfId="15">
      <pivotArea dataOnly="0" labelOnly="1" outline="0" axis="axisValues" fieldPosition="0"/>
    </format>
    <format dxfId="14">
      <pivotArea outline="0" collapsedLevelsAreSubtotals="1" fieldPosition="0"/>
    </format>
  </formats>
  <chartFormats count="3">
    <chartFormat chart="31" format="1"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3"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603C24-DAB2-4534-B851-671F36A337BD}" name="PivotTable2" cacheId="5" applyNumberFormats="0" applyBorderFormats="0" applyFontFormats="0" applyPatternFormats="0" applyAlignmentFormats="0" applyWidthHeightFormats="1" dataCaption="Values" tag="9cd9f6c6-41e1-44e1-b7df-cb1a109413e2" updatedVersion="8" minRefreshableVersion="3" subtotalHiddenItems="1" itemPrintTitles="1" createdVersion="5" indent="0" outline="1" outlineData="1" multipleFieldFilters="0">
  <location ref="A7:A8"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4">
    <format dxfId="21">
      <pivotArea outline="0" collapsedLevelsAreSubtotals="1" fieldPosition="0"/>
    </format>
    <format dxfId="20">
      <pivotArea type="all" dataOnly="0" outline="0" fieldPosition="0"/>
    </format>
    <format dxfId="19">
      <pivotArea outline="0" collapsedLevelsAreSubtotals="1" fieldPosition="0"/>
    </format>
    <format dxfId="18">
      <pivotArea dataOnly="0" labelOnly="1" outline="0" axis="axisValues" fieldPosition="0"/>
    </format>
  </formats>
  <pivotHierarchies count="37">
    <pivotHierarchy dragToData="1"/>
    <pivotHierarchy multipleItemSelectionAllowed="1" dragToData="1">
      <members count="1" level="1">
        <member name="[Calenda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4A39AC9-5714-406C-867B-1352984F4EA7}" name="PivotTable9" cacheId="11" applyNumberFormats="0" applyBorderFormats="0" applyFontFormats="0" applyPatternFormats="0" applyAlignmentFormats="0" applyWidthHeightFormats="1" dataCaption="Values" tag="01e3f540-a9dd-46d2-af41-89be57281fbe" updatedVersion="8" minRefreshableVersion="3" subtotalHiddenItems="1" itemPrintTitles="1" createdVersion="5" indent="0" outline="1" outlineData="1" multipleFieldFilters="0" chartFormat="9">
  <location ref="A48:B57"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5">
    <format dxfId="26">
      <pivotArea outline="0" collapsedLevelsAreSubtotals="1" fieldPosition="0"/>
    </format>
    <format dxfId="25">
      <pivotArea type="all" dataOnly="0" outline="0" fieldPosition="0"/>
    </format>
    <format dxfId="24">
      <pivotArea outline="0" collapsedLevelsAreSubtotals="1" fieldPosition="0"/>
    </format>
    <format dxfId="23">
      <pivotArea dataOnly="0" labelOnly="1" outline="0" axis="axisValues" fieldPosition="0"/>
    </format>
    <format dxfId="22">
      <pivotArea outline="0" collapsedLevelsAreSubtotals="1" fieldPosition="0"/>
    </format>
  </formats>
  <chartFormats count="1">
    <chartFormat chart="8" format="2"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D6652CB-BA45-4643-B904-8E7510F88D17}" name="PivotTable11" cacheId="3" applyNumberFormats="0" applyBorderFormats="0" applyFontFormats="0" applyPatternFormats="0" applyAlignmentFormats="0" applyWidthHeightFormats="1" dataCaption="Values" tag="01e3f540-a9dd-46d2-af41-89be57281fbe" updatedVersion="8" minRefreshableVersion="3" subtotalHiddenItems="1" itemPrintTitles="1" createdVersion="5" indent="0" outline="1" outlineData="1" multipleFieldFilters="0" chartFormat="19">
  <location ref="A66:B6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5">
    <format dxfId="31">
      <pivotArea outline="0" collapsedLevelsAreSubtotals="1" fieldPosition="0"/>
    </format>
    <format dxfId="30">
      <pivotArea type="all" dataOnly="0" outline="0" fieldPosition="0"/>
    </format>
    <format dxfId="29">
      <pivotArea outline="0" collapsedLevelsAreSubtotals="1" fieldPosition="0"/>
    </format>
    <format dxfId="28">
      <pivotArea dataOnly="0" labelOnly="1" outline="0" axis="axisValues" fieldPosition="0"/>
    </format>
    <format dxfId="27">
      <pivotArea outline="0" collapsedLevelsAreSubtotals="1" fieldPosition="0"/>
    </format>
  </formats>
  <chartFormats count="3">
    <chartFormat chart="17" format="4" series="1">
      <pivotArea type="data" outline="0" fieldPosition="0">
        <references count="1">
          <reference field="4294967294" count="1" selected="0">
            <x v="0"/>
          </reference>
        </references>
      </pivotArea>
    </chartFormat>
    <chartFormat chart="17" format="5">
      <pivotArea type="data" outline="0" fieldPosition="0">
        <references count="2">
          <reference field="4294967294" count="1" selected="0">
            <x v="0"/>
          </reference>
          <reference field="1" count="1" selected="0">
            <x v="0"/>
          </reference>
        </references>
      </pivotArea>
    </chartFormat>
    <chartFormat chart="17" format="6">
      <pivotArea type="data" outline="0" fieldPosition="0">
        <references count="2">
          <reference field="4294967294" count="1" selected="0">
            <x v="0"/>
          </reference>
          <reference field="1" count="1" selected="0">
            <x v="1"/>
          </reference>
        </references>
      </pivotArea>
    </chartFormat>
  </chartFormats>
  <pivotHierarchies count="37">
    <pivotHierarchy dragToData="1"/>
    <pivotHierarchy multipleItemSelectionAllowed="1" dragToData="1">
      <members count="1" level="1">
        <member name="[Calenda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caption="Count of Patient Age"/>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66D3756-E337-4B15-8CE4-4260794E2C6A}" name="PivotTable1" cacheId="1" applyNumberFormats="0" applyBorderFormats="0" applyFontFormats="0" applyPatternFormats="0" applyAlignmentFormats="0" applyWidthHeightFormats="1" dataCaption="Values" tag="56ee9ca6-2e2b-4671-8701-805bffdec4b5" updatedVersion="8" minRefreshableVersion="3" subtotalHiddenItems="1" itemPrintTitles="1" createdVersion="5" indent="0" outline="1" outlineData="1" multipleFieldFilters="0">
  <location ref="A3:A4"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formats count="3">
    <format dxfId="34">
      <pivotArea type="all" dataOnly="0" outline="0" fieldPosition="0"/>
    </format>
    <format dxfId="33">
      <pivotArea outline="0" collapsedLevelsAreSubtotals="1" fieldPosition="0"/>
    </format>
    <format dxfId="32">
      <pivotArea dataOnly="0" labelOnly="1" outline="0" axis="axisValues" fieldPosition="0"/>
    </format>
  </formats>
  <pivotHierarchies count="37">
    <pivotHierarchy dragToData="1"/>
    <pivotHierarchy multipleItemSelectionAllowed="1" dragToData="1">
      <members count="1" level="1">
        <member name="[Calenda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A35783-DCF5-4B46-B122-5ED9C50BCD3C}" name="PivotTable5" cacheId="8" applyNumberFormats="0" applyBorderFormats="0" applyFontFormats="0" applyPatternFormats="0" applyAlignmentFormats="0" applyWidthHeightFormats="1" dataCaption="Values" tag="465320ef-47e5-4f59-8cb1-8394a1070e1d" updatedVersion="8" minRefreshableVersion="3" subtotalHiddenItems="1" itemPrintTitles="1" createdVersion="5" indent="0" outline="1" outlineData="1" multipleFieldFilters="0" chartFormat="30">
  <location ref="G3:H35" firstHeaderRow="1" firstDataRow="1" firstDataCol="1"/>
  <pivotFields count="4">
    <pivotField axis="axisRow" allDrilled="1" subtotalTop="0" showAll="0" dataSourceSort="1" defaultSubtotal="0" defaultAttributeDrillState="1">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x="30"/>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Items count="1">
    <i/>
  </colItems>
  <dataFields count="1">
    <dataField name="Average of Patient Waittime" fld="2" subtotal="average" baseField="0" baseItem="0" numFmtId="2"/>
  </dataFields>
  <formats count="4">
    <format dxfId="38">
      <pivotArea type="all" dataOnly="0" outline="0" fieldPosition="0"/>
    </format>
    <format dxfId="37">
      <pivotArea outline="0" collapsedLevelsAreSubtotals="1" fieldPosition="0"/>
    </format>
    <format dxfId="36">
      <pivotArea dataOnly="0" labelOnly="1" outline="0" axis="axisValues" fieldPosition="0"/>
    </format>
    <format dxfId="35">
      <pivotArea outline="0" collapsedLevelsAreSubtotals="1" fieldPosition="0"/>
    </format>
  </formats>
  <chartFormats count="2">
    <chartFormat chart="20" format="2" series="1">
      <pivotArea type="data" outline="0" fieldPosition="0">
        <references count="1">
          <reference field="4294967294" count="1" selected="0">
            <x v="0"/>
          </reference>
        </references>
      </pivotArea>
    </chartFormat>
    <chartFormat chart="25"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members count="1" level="1">
        <member name="[Calendar_table].[Date (Month)].&amp;[Jan]"/>
      </members>
    </pivotHierarchy>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ar_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8E163085-80B3-40D5-8B6B-1D6C70C2C577}" sourceName="[Calendar_table].[Date (Month)]">
  <pivotTables>
    <pivotTable tabId="1" name="PivotTable4"/>
    <pivotTable tabId="1" name="PivotTable1"/>
    <pivotTable tabId="1" name="PivotTable2"/>
    <pivotTable tabId="1" name="PivotTable3"/>
    <pivotTable tabId="1" name="PivotTable5"/>
    <pivotTable tabId="1" name="PivotTable7"/>
    <pivotTable tabId="1" name="PivotTable8"/>
    <pivotTable tabId="1" name="PivotTable9"/>
    <pivotTable tabId="1" name="PivotTable10"/>
    <pivotTable tabId="1" name="PivotTable11"/>
    <pivotTable tabId="1" name="PivotTable12"/>
    <pivotTable tabId="1" name="PivotTable13"/>
  </pivotTables>
  <data>
    <olap pivotCacheId="635446309">
      <levels count="2">
        <level uniqueName="[Calendar_table].[Date (Month)].[(All)]" sourceCaption="(All)" count="0"/>
        <level uniqueName="[Calendar_table].[Date (Month)].[Date (Month)]" sourceCaption="Date (Month)" count="12">
          <ranges>
            <range startItem="0">
              <i n="[Calendar_table].[Date (Month)].&amp;[Jan]" c="Jan"/>
              <i n="[Calendar_table].[Date (Month)].&amp;[Feb]" c="Feb"/>
              <i n="[Calendar_table].[Date (Month)].&amp;[Mar]" c="Mar"/>
              <i n="[Calendar_table].[Date (Month)].&amp;[Apr]" c="Apr"/>
              <i n="[Calendar_table].[Date (Month)].&amp;[May]" c="May"/>
              <i n="[Calendar_table].[Date (Month)].&amp;[Jun]" c="Jun"/>
              <i n="[Calendar_table].[Date (Month)].&amp;[Jul]" c="Jul"/>
              <i n="[Calendar_table].[Date (Month)].&amp;[Aug]" c="Aug"/>
              <i n="[Calendar_table].[Date (Month)].&amp;[Sep]" c="Sep"/>
              <i n="[Calendar_table].[Date (Month)].&amp;[Oct]" c="Oct"/>
              <i n="[Calendar_table].[Date (Month)].&amp;[Nov]" c="Nov"/>
              <i n="[Calendar_table].[Date (Month)].&amp;[Dec]" c="Dec"/>
            </range>
          </ranges>
        </level>
      </levels>
      <selections count="1">
        <selection n="[Calendar_table].[Date (Month)].&amp;[Jan]"/>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7DEE00FE-86E2-4803-83A0-E4A38A80D166}" sourceName="[Calendar_table].[Date (Year)]">
  <pivotTables>
    <pivotTable tabId="1" name="PivotTable13"/>
    <pivotTable tabId="1" name="PivotTable1"/>
    <pivotTable tabId="1" name="PivotTable10"/>
    <pivotTable tabId="1" name="PivotTable11"/>
    <pivotTable tabId="1" name="PivotTable12"/>
    <pivotTable tabId="1" name="PivotTable2"/>
    <pivotTable tabId="1" name="PivotTable3"/>
    <pivotTable tabId="1" name="PivotTable4"/>
    <pivotTable tabId="1" name="PivotTable5"/>
    <pivotTable tabId="1" name="PivotTable7"/>
    <pivotTable tabId="1" name="PivotTable8"/>
    <pivotTable tabId="1" name="PivotTable9"/>
  </pivotTables>
  <data>
    <olap pivotCacheId="635446309">
      <levels count="2">
        <level uniqueName="[Calendar_table].[Date (Year)].[(All)]" sourceCaption="(All)" count="0"/>
        <level uniqueName="[Calendar_table].[Date (Year)].[Date (Year)]" sourceCaption="Date (Year)" count="2">
          <ranges>
            <range startItem="0">
              <i n="[Calendar_table].[Date (Year)].&amp;[2023]" c="2023"/>
              <i n="[Calendar_table].[Date (Year)].&amp;[2024]" c="2024"/>
            </range>
          </ranges>
        </level>
      </levels>
      <selections count="1">
        <selection n="[Calendar_table].[Date (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8BB75F20-0F4A-45C3-B5CB-EDBC9FD21165}" cache="Slicer_Date__Month" caption="Date (Month)" showCaption="0" level="1" rowHeight="288000"/>
  <slicer name="Date (Year)" xr10:uid="{66053E5D-7078-4F62-B4BD-C8E121D08616}" cache="Slicer_Date__Year" caption="Date (Year)" columnCount="2" showCaption="0"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B6C33B-80DD-43F9-B1A1-A2494FB31D99}">
  <dimension ref="A2:K209"/>
  <sheetViews>
    <sheetView topLeftCell="A40" zoomScale="60" zoomScaleNormal="60" workbookViewId="0">
      <selection activeCell="R2" sqref="R2"/>
    </sheetView>
  </sheetViews>
  <sheetFormatPr defaultRowHeight="14.4" x14ac:dyDescent="0.3"/>
  <cols>
    <col min="1" max="1" width="32.44140625" style="1" bestFit="1" customWidth="1"/>
    <col min="2" max="2" width="15.6640625" customWidth="1"/>
    <col min="3" max="3" width="18.88671875" customWidth="1"/>
    <col min="4" max="4" width="21.109375" customWidth="1"/>
    <col min="5" max="5" width="28.77734375" bestFit="1" customWidth="1"/>
    <col min="7" max="7" width="14.77734375" bestFit="1" customWidth="1"/>
    <col min="8" max="8" width="30.109375" bestFit="1" customWidth="1"/>
    <col min="10" max="10" width="16.33203125" customWidth="1"/>
    <col min="11" max="11" width="39.88671875" bestFit="1" customWidth="1"/>
  </cols>
  <sheetData>
    <row r="2" spans="1:11" s="14" customFormat="1" x14ac:dyDescent="0.3">
      <c r="A2" s="13" t="s">
        <v>1</v>
      </c>
      <c r="D2" s="14" t="s">
        <v>6</v>
      </c>
      <c r="G2" s="14" t="s">
        <v>7</v>
      </c>
      <c r="J2" s="14" t="s">
        <v>9</v>
      </c>
    </row>
    <row r="3" spans="1:11" x14ac:dyDescent="0.3">
      <c r="A3" s="1" t="s">
        <v>0</v>
      </c>
      <c r="D3" s="4" t="s">
        <v>4</v>
      </c>
      <c r="E3" s="1" t="s">
        <v>0</v>
      </c>
      <c r="G3" s="4" t="s">
        <v>4</v>
      </c>
      <c r="H3" s="1" t="s">
        <v>2</v>
      </c>
      <c r="J3" s="4" t="s">
        <v>4</v>
      </c>
      <c r="K3" s="1" t="s">
        <v>3</v>
      </c>
    </row>
    <row r="4" spans="1:11" x14ac:dyDescent="0.3">
      <c r="A4" s="1">
        <v>513</v>
      </c>
      <c r="D4" s="1" t="s">
        <v>46</v>
      </c>
      <c r="E4" s="1">
        <v>19</v>
      </c>
      <c r="G4" s="1" t="s">
        <v>46</v>
      </c>
      <c r="H4" s="2">
        <v>37.789473684210527</v>
      </c>
      <c r="J4" s="1" t="s">
        <v>46</v>
      </c>
      <c r="K4" s="2">
        <v>6.666666666666667</v>
      </c>
    </row>
    <row r="5" spans="1:11" x14ac:dyDescent="0.3">
      <c r="D5" s="1" t="s">
        <v>47</v>
      </c>
      <c r="E5" s="1">
        <v>14</v>
      </c>
      <c r="G5" s="1" t="s">
        <v>47</v>
      </c>
      <c r="H5" s="2">
        <v>38.214285714285715</v>
      </c>
      <c r="J5" s="1" t="s">
        <v>47</v>
      </c>
      <c r="K5" s="2">
        <v>3.5</v>
      </c>
    </row>
    <row r="6" spans="1:11" x14ac:dyDescent="0.3">
      <c r="D6" s="1" t="s">
        <v>48</v>
      </c>
      <c r="E6" s="1">
        <v>13</v>
      </c>
      <c r="G6" s="1" t="s">
        <v>48</v>
      </c>
      <c r="H6" s="2">
        <v>40.92307692307692</v>
      </c>
      <c r="J6" s="1" t="s">
        <v>48</v>
      </c>
      <c r="K6" s="2">
        <v>4.5</v>
      </c>
    </row>
    <row r="7" spans="1:11" x14ac:dyDescent="0.3">
      <c r="A7" s="1" t="s">
        <v>2</v>
      </c>
      <c r="D7" s="1" t="s">
        <v>49</v>
      </c>
      <c r="E7" s="1">
        <v>22</v>
      </c>
      <c r="G7" s="1" t="s">
        <v>49</v>
      </c>
      <c r="H7" s="2">
        <v>34.5</v>
      </c>
      <c r="J7" s="1" t="s">
        <v>49</v>
      </c>
      <c r="K7" s="2">
        <v>4.8</v>
      </c>
    </row>
    <row r="8" spans="1:11" x14ac:dyDescent="0.3">
      <c r="A8" s="2">
        <v>36.323586744639378</v>
      </c>
      <c r="D8" s="1" t="s">
        <v>50</v>
      </c>
      <c r="E8" s="1">
        <v>19</v>
      </c>
      <c r="G8" s="1" t="s">
        <v>50</v>
      </c>
      <c r="H8" s="2">
        <v>30.684210526315791</v>
      </c>
      <c r="J8" s="1" t="s">
        <v>50</v>
      </c>
      <c r="K8" s="2">
        <v>7.75</v>
      </c>
    </row>
    <row r="9" spans="1:11" x14ac:dyDescent="0.3">
      <c r="D9" s="1" t="s">
        <v>51</v>
      </c>
      <c r="E9" s="1">
        <v>15</v>
      </c>
      <c r="G9" s="1" t="s">
        <v>51</v>
      </c>
      <c r="H9" s="2">
        <v>37.666666666666664</v>
      </c>
      <c r="J9" s="1" t="s">
        <v>51</v>
      </c>
      <c r="K9" s="2">
        <v>6.2</v>
      </c>
    </row>
    <row r="10" spans="1:11" x14ac:dyDescent="0.3">
      <c r="D10" s="1" t="s">
        <v>52</v>
      </c>
      <c r="E10" s="1">
        <v>12</v>
      </c>
      <c r="G10" s="1" t="s">
        <v>52</v>
      </c>
      <c r="H10" s="2">
        <v>36.083333333333336</v>
      </c>
      <c r="J10" s="1" t="s">
        <v>52</v>
      </c>
      <c r="K10" s="2">
        <v>3.75</v>
      </c>
    </row>
    <row r="11" spans="1:11" x14ac:dyDescent="0.3">
      <c r="A11" s="1" t="s">
        <v>3</v>
      </c>
      <c r="D11" s="1" t="s">
        <v>53</v>
      </c>
      <c r="E11" s="1">
        <v>21</v>
      </c>
      <c r="G11" s="1" t="s">
        <v>53</v>
      </c>
      <c r="H11" s="2">
        <v>43.523809523809526</v>
      </c>
      <c r="J11" s="1" t="s">
        <v>53</v>
      </c>
      <c r="K11" s="2">
        <v>6.5</v>
      </c>
    </row>
    <row r="12" spans="1:11" x14ac:dyDescent="0.3">
      <c r="A12" s="2">
        <v>4.9591836734693882</v>
      </c>
      <c r="D12" s="1" t="s">
        <v>54</v>
      </c>
      <c r="E12" s="1">
        <v>12</v>
      </c>
      <c r="G12" s="1" t="s">
        <v>54</v>
      </c>
      <c r="H12" s="2">
        <v>29.5</v>
      </c>
      <c r="J12" s="1" t="s">
        <v>54</v>
      </c>
      <c r="K12" s="2">
        <v>3</v>
      </c>
    </row>
    <row r="13" spans="1:11" x14ac:dyDescent="0.3">
      <c r="D13" s="1" t="s">
        <v>55</v>
      </c>
      <c r="E13" s="1">
        <v>13</v>
      </c>
      <c r="G13" s="1" t="s">
        <v>55</v>
      </c>
      <c r="H13" s="2">
        <v>38.07692307692308</v>
      </c>
      <c r="J13" s="1" t="s">
        <v>55</v>
      </c>
      <c r="K13" s="2">
        <v>4.5</v>
      </c>
    </row>
    <row r="14" spans="1:11" x14ac:dyDescent="0.3">
      <c r="D14" s="1" t="s">
        <v>56</v>
      </c>
      <c r="E14" s="1">
        <v>13</v>
      </c>
      <c r="G14" s="1" t="s">
        <v>56</v>
      </c>
      <c r="H14" s="2">
        <v>35.846153846153847</v>
      </c>
      <c r="J14" s="1" t="s">
        <v>56</v>
      </c>
      <c r="K14" s="2">
        <v>6</v>
      </c>
    </row>
    <row r="15" spans="1:11" x14ac:dyDescent="0.3">
      <c r="D15" s="1" t="s">
        <v>57</v>
      </c>
      <c r="E15" s="1">
        <v>16</v>
      </c>
      <c r="G15" s="1" t="s">
        <v>57</v>
      </c>
      <c r="H15" s="2">
        <v>32.625</v>
      </c>
      <c r="J15" s="1" t="s">
        <v>57</v>
      </c>
      <c r="K15" s="2">
        <v>5.2</v>
      </c>
    </row>
    <row r="16" spans="1:11" x14ac:dyDescent="0.3">
      <c r="D16" s="1" t="s">
        <v>58</v>
      </c>
      <c r="E16" s="1">
        <v>20</v>
      </c>
      <c r="G16" s="1" t="s">
        <v>58</v>
      </c>
      <c r="H16" s="2">
        <v>39.200000000000003</v>
      </c>
      <c r="J16" s="1" t="s">
        <v>58</v>
      </c>
      <c r="K16" s="2">
        <v>4.4000000000000004</v>
      </c>
    </row>
    <row r="17" spans="4:11" x14ac:dyDescent="0.3">
      <c r="D17" s="1" t="s">
        <v>59</v>
      </c>
      <c r="E17" s="1">
        <v>25</v>
      </c>
      <c r="G17" s="1" t="s">
        <v>59</v>
      </c>
      <c r="H17" s="2">
        <v>35.28</v>
      </c>
      <c r="J17" s="1" t="s">
        <v>59</v>
      </c>
      <c r="K17" s="2">
        <v>3.4545454545454546</v>
      </c>
    </row>
    <row r="18" spans="4:11" x14ac:dyDescent="0.3">
      <c r="D18" s="1" t="s">
        <v>60</v>
      </c>
      <c r="E18" s="1">
        <v>20</v>
      </c>
      <c r="G18" s="1" t="s">
        <v>60</v>
      </c>
      <c r="H18" s="2">
        <v>32.549999999999997</v>
      </c>
      <c r="J18" s="1" t="s">
        <v>60</v>
      </c>
      <c r="K18" s="2">
        <v>4.4000000000000004</v>
      </c>
    </row>
    <row r="19" spans="4:11" x14ac:dyDescent="0.3">
      <c r="D19" s="1" t="s">
        <v>61</v>
      </c>
      <c r="E19" s="1">
        <v>14</v>
      </c>
      <c r="G19" s="1" t="s">
        <v>61</v>
      </c>
      <c r="H19" s="2">
        <v>35.642857142857146</v>
      </c>
      <c r="J19" s="1" t="s">
        <v>61</v>
      </c>
      <c r="K19" s="2">
        <v>5.833333333333333</v>
      </c>
    </row>
    <row r="20" spans="4:11" x14ac:dyDescent="0.3">
      <c r="D20" s="1" t="s">
        <v>62</v>
      </c>
      <c r="E20" s="1">
        <v>17</v>
      </c>
      <c r="G20" s="1" t="s">
        <v>62</v>
      </c>
      <c r="H20" s="2">
        <v>38.764705882352942</v>
      </c>
      <c r="J20" s="1" t="s">
        <v>62</v>
      </c>
      <c r="K20" s="2">
        <v>4.4444444444444446</v>
      </c>
    </row>
    <row r="21" spans="4:11" x14ac:dyDescent="0.3">
      <c r="D21" s="1" t="s">
        <v>63</v>
      </c>
      <c r="E21" s="1">
        <v>20</v>
      </c>
      <c r="G21" s="1" t="s">
        <v>63</v>
      </c>
      <c r="H21" s="2">
        <v>39.9</v>
      </c>
      <c r="J21" s="1" t="s">
        <v>63</v>
      </c>
      <c r="K21" s="2">
        <v>5.333333333333333</v>
      </c>
    </row>
    <row r="22" spans="4:11" x14ac:dyDescent="0.3">
      <c r="D22" s="1" t="s">
        <v>64</v>
      </c>
      <c r="E22" s="1">
        <v>10</v>
      </c>
      <c r="G22" s="1" t="s">
        <v>64</v>
      </c>
      <c r="H22" s="2">
        <v>41.6</v>
      </c>
      <c r="J22" s="1" t="s">
        <v>64</v>
      </c>
      <c r="K22" s="2">
        <v>5.333333333333333</v>
      </c>
    </row>
    <row r="23" spans="4:11" x14ac:dyDescent="0.3">
      <c r="D23" s="1" t="s">
        <v>65</v>
      </c>
      <c r="E23" s="1">
        <v>17</v>
      </c>
      <c r="G23" s="1" t="s">
        <v>65</v>
      </c>
      <c r="H23" s="2">
        <v>39.470588235294116</v>
      </c>
      <c r="J23" s="1" t="s">
        <v>65</v>
      </c>
      <c r="K23" s="2">
        <v>5.5714285714285712</v>
      </c>
    </row>
    <row r="24" spans="4:11" x14ac:dyDescent="0.3">
      <c r="D24" s="1" t="s">
        <v>66</v>
      </c>
      <c r="E24" s="1">
        <v>15</v>
      </c>
      <c r="G24" s="1" t="s">
        <v>66</v>
      </c>
      <c r="H24" s="2">
        <v>27.733333333333334</v>
      </c>
      <c r="J24" s="1" t="s">
        <v>66</v>
      </c>
      <c r="K24" s="2">
        <v>5</v>
      </c>
    </row>
    <row r="25" spans="4:11" x14ac:dyDescent="0.3">
      <c r="D25" s="1" t="s">
        <v>67</v>
      </c>
      <c r="E25" s="1">
        <v>16</v>
      </c>
      <c r="G25" s="1" t="s">
        <v>67</v>
      </c>
      <c r="H25" s="2">
        <v>36.875</v>
      </c>
      <c r="J25" s="1" t="s">
        <v>67</v>
      </c>
      <c r="K25" s="2">
        <v>6.4</v>
      </c>
    </row>
    <row r="26" spans="4:11" x14ac:dyDescent="0.3">
      <c r="D26" s="1" t="s">
        <v>68</v>
      </c>
      <c r="E26" s="1">
        <v>18</v>
      </c>
      <c r="G26" s="1" t="s">
        <v>68</v>
      </c>
      <c r="H26" s="2">
        <v>40.333333333333336</v>
      </c>
      <c r="J26" s="1" t="s">
        <v>68</v>
      </c>
      <c r="K26" s="2">
        <v>5.333333333333333</v>
      </c>
    </row>
    <row r="27" spans="4:11" x14ac:dyDescent="0.3">
      <c r="D27" s="1" t="s">
        <v>69</v>
      </c>
      <c r="E27" s="1">
        <v>16</v>
      </c>
      <c r="G27" s="1" t="s">
        <v>69</v>
      </c>
      <c r="H27" s="2">
        <v>36.5</v>
      </c>
      <c r="J27" s="1" t="s">
        <v>69</v>
      </c>
      <c r="K27" s="2">
        <v>3.75</v>
      </c>
    </row>
    <row r="28" spans="4:11" x14ac:dyDescent="0.3">
      <c r="D28" s="1" t="s">
        <v>70</v>
      </c>
      <c r="E28" s="1">
        <v>15</v>
      </c>
      <c r="G28" s="1" t="s">
        <v>70</v>
      </c>
      <c r="H28" s="2">
        <v>32.866666666666667</v>
      </c>
      <c r="J28" s="1" t="s">
        <v>70</v>
      </c>
      <c r="K28" s="2">
        <v>6.333333333333333</v>
      </c>
    </row>
    <row r="29" spans="4:11" x14ac:dyDescent="0.3">
      <c r="D29" s="1" t="s">
        <v>71</v>
      </c>
      <c r="E29" s="1">
        <v>14</v>
      </c>
      <c r="G29" s="1" t="s">
        <v>71</v>
      </c>
      <c r="H29" s="2">
        <v>36.642857142857146</v>
      </c>
      <c r="J29" s="1" t="s">
        <v>71</v>
      </c>
      <c r="K29" s="2">
        <v>10</v>
      </c>
    </row>
    <row r="30" spans="4:11" x14ac:dyDescent="0.3">
      <c r="D30" s="1" t="s">
        <v>72</v>
      </c>
      <c r="E30" s="1">
        <v>16</v>
      </c>
      <c r="G30" s="1" t="s">
        <v>72</v>
      </c>
      <c r="H30" s="2">
        <v>36.5625</v>
      </c>
      <c r="J30" s="1" t="s">
        <v>72</v>
      </c>
      <c r="K30" s="2">
        <v>5</v>
      </c>
    </row>
    <row r="31" spans="4:11" x14ac:dyDescent="0.3">
      <c r="D31" s="1" t="s">
        <v>73</v>
      </c>
      <c r="E31" s="1">
        <v>20</v>
      </c>
      <c r="G31" s="1" t="s">
        <v>73</v>
      </c>
      <c r="H31" s="2">
        <v>32.15</v>
      </c>
      <c r="J31" s="1" t="s">
        <v>73</v>
      </c>
      <c r="K31" s="2">
        <v>5.333333333333333</v>
      </c>
    </row>
    <row r="32" spans="4:11" x14ac:dyDescent="0.3">
      <c r="D32" s="1" t="s">
        <v>74</v>
      </c>
      <c r="E32" s="1">
        <v>19</v>
      </c>
      <c r="G32" s="1" t="s">
        <v>74</v>
      </c>
      <c r="H32" s="2">
        <v>38.368421052631582</v>
      </c>
      <c r="J32" s="1" t="s">
        <v>74</v>
      </c>
      <c r="K32" s="2">
        <v>4.8</v>
      </c>
    </row>
    <row r="33" spans="1:11" x14ac:dyDescent="0.3">
      <c r="D33" s="1" t="s">
        <v>75</v>
      </c>
      <c r="E33" s="1">
        <v>14</v>
      </c>
      <c r="G33" s="1" t="s">
        <v>75</v>
      </c>
      <c r="H33" s="2">
        <v>33.071428571428569</v>
      </c>
      <c r="J33" s="1" t="s">
        <v>75</v>
      </c>
      <c r="K33" s="2">
        <v>5</v>
      </c>
    </row>
    <row r="34" spans="1:11" x14ac:dyDescent="0.3">
      <c r="D34" s="1" t="s">
        <v>76</v>
      </c>
      <c r="E34" s="1">
        <v>18</v>
      </c>
      <c r="G34" s="1" t="s">
        <v>76</v>
      </c>
      <c r="H34" s="2">
        <v>36.444444444444443</v>
      </c>
      <c r="J34" s="1" t="s">
        <v>76</v>
      </c>
      <c r="K34" s="2">
        <v>1.4</v>
      </c>
    </row>
    <row r="35" spans="1:11" s="14" customFormat="1" x14ac:dyDescent="0.3">
      <c r="A35" s="13"/>
      <c r="D35" s="1" t="s">
        <v>5</v>
      </c>
      <c r="E35" s="1">
        <v>513</v>
      </c>
      <c r="G35" s="1" t="s">
        <v>5</v>
      </c>
      <c r="H35" s="2">
        <v>36.323586744639378</v>
      </c>
      <c r="J35" s="1" t="s">
        <v>5</v>
      </c>
      <c r="K35" s="2">
        <v>4.9591836734693882</v>
      </c>
    </row>
    <row r="36" spans="1:11" x14ac:dyDescent="0.3">
      <c r="G36" s="4" t="s">
        <v>4</v>
      </c>
    </row>
    <row r="37" spans="1:11" x14ac:dyDescent="0.3">
      <c r="A37" s="4" t="s">
        <v>4</v>
      </c>
      <c r="B37" s="1" t="s">
        <v>11</v>
      </c>
      <c r="C37" s="1" t="s">
        <v>14</v>
      </c>
      <c r="G37" s="1" t="s">
        <v>44</v>
      </c>
    </row>
    <row r="38" spans="1:11" x14ac:dyDescent="0.3">
      <c r="A38" s="1" t="s">
        <v>12</v>
      </c>
      <c r="B38" s="7">
        <v>269</v>
      </c>
      <c r="C38" s="8">
        <v>0.52436647173489281</v>
      </c>
      <c r="G38" s="1" t="s">
        <v>45</v>
      </c>
    </row>
    <row r="39" spans="1:11" x14ac:dyDescent="0.3">
      <c r="A39" s="1" t="s">
        <v>13</v>
      </c>
      <c r="B39" s="7">
        <v>244</v>
      </c>
      <c r="C39" s="8">
        <v>0.47563352826510719</v>
      </c>
      <c r="G39" s="1" t="s">
        <v>5</v>
      </c>
    </row>
    <row r="40" spans="1:11" x14ac:dyDescent="0.3">
      <c r="A40" s="1" t="s">
        <v>5</v>
      </c>
      <c r="B40" s="7">
        <v>513</v>
      </c>
      <c r="C40" s="8">
        <v>1</v>
      </c>
    </row>
    <row r="43" spans="1:11" x14ac:dyDescent="0.3">
      <c r="A43" s="9" t="s">
        <v>15</v>
      </c>
      <c r="B43" s="9" t="s">
        <v>1</v>
      </c>
      <c r="C43" s="9" t="s">
        <v>16</v>
      </c>
      <c r="D43" s="9"/>
    </row>
    <row r="44" spans="1:11" x14ac:dyDescent="0.3">
      <c r="A44" s="11" t="str">
        <f>A39</f>
        <v>Not Admitted</v>
      </c>
      <c r="B44" s="11">
        <f>B39</f>
        <v>244</v>
      </c>
      <c r="C44" s="12">
        <f>C39</f>
        <v>0.47563352826510719</v>
      </c>
      <c r="D44" s="10"/>
    </row>
    <row r="45" spans="1:11" x14ac:dyDescent="0.3">
      <c r="A45" s="11" t="str">
        <f>A38</f>
        <v>Admitted</v>
      </c>
      <c r="B45" s="11">
        <f>B38</f>
        <v>269</v>
      </c>
      <c r="C45" s="12">
        <f>C38</f>
        <v>0.52436647173489281</v>
      </c>
      <c r="D45" s="10"/>
    </row>
    <row r="47" spans="1:11" x14ac:dyDescent="0.3">
      <c r="A47" s="13" t="s">
        <v>26</v>
      </c>
    </row>
    <row r="48" spans="1:11" x14ac:dyDescent="0.3">
      <c r="A48" s="4" t="s">
        <v>4</v>
      </c>
      <c r="B48" s="1" t="s">
        <v>25</v>
      </c>
    </row>
    <row r="49" spans="1:2" x14ac:dyDescent="0.3">
      <c r="A49" s="1" t="s">
        <v>17</v>
      </c>
      <c r="B49" s="7">
        <v>76</v>
      </c>
    </row>
    <row r="50" spans="1:2" x14ac:dyDescent="0.3">
      <c r="A50" s="1" t="s">
        <v>18</v>
      </c>
      <c r="B50" s="7">
        <v>69</v>
      </c>
    </row>
    <row r="51" spans="1:2" x14ac:dyDescent="0.3">
      <c r="A51" s="1" t="s">
        <v>19</v>
      </c>
      <c r="B51" s="7">
        <v>64</v>
      </c>
    </row>
    <row r="52" spans="1:2" x14ac:dyDescent="0.3">
      <c r="A52" s="1" t="s">
        <v>20</v>
      </c>
      <c r="B52" s="7">
        <v>59</v>
      </c>
    </row>
    <row r="53" spans="1:2" x14ac:dyDescent="0.3">
      <c r="A53" s="1" t="s">
        <v>21</v>
      </c>
      <c r="B53" s="7">
        <v>58</v>
      </c>
    </row>
    <row r="54" spans="1:2" x14ac:dyDescent="0.3">
      <c r="A54" s="1" t="s">
        <v>22</v>
      </c>
      <c r="B54" s="7">
        <v>66</v>
      </c>
    </row>
    <row r="55" spans="1:2" x14ac:dyDescent="0.3">
      <c r="A55" s="1" t="s">
        <v>23</v>
      </c>
      <c r="B55" s="7">
        <v>67</v>
      </c>
    </row>
    <row r="56" spans="1:2" x14ac:dyDescent="0.3">
      <c r="A56" s="1" t="s">
        <v>24</v>
      </c>
      <c r="B56" s="7">
        <v>54</v>
      </c>
    </row>
    <row r="57" spans="1:2" x14ac:dyDescent="0.3">
      <c r="A57" s="1" t="s">
        <v>5</v>
      </c>
      <c r="B57" s="7">
        <v>513</v>
      </c>
    </row>
    <row r="58" spans="1:2" x14ac:dyDescent="0.3">
      <c r="A58"/>
    </row>
    <row r="59" spans="1:2" x14ac:dyDescent="0.3">
      <c r="A59" s="13" t="s">
        <v>29</v>
      </c>
    </row>
    <row r="60" spans="1:2" x14ac:dyDescent="0.3">
      <c r="A60" s="4" t="s">
        <v>4</v>
      </c>
      <c r="B60" s="1" t="s">
        <v>10</v>
      </c>
    </row>
    <row r="61" spans="1:2" x14ac:dyDescent="0.3">
      <c r="A61" s="1" t="s">
        <v>27</v>
      </c>
      <c r="B61" s="7">
        <v>316</v>
      </c>
    </row>
    <row r="62" spans="1:2" x14ac:dyDescent="0.3">
      <c r="A62" s="1" t="s">
        <v>28</v>
      </c>
      <c r="B62" s="7">
        <v>197</v>
      </c>
    </row>
    <row r="63" spans="1:2" x14ac:dyDescent="0.3">
      <c r="A63" s="1" t="s">
        <v>5</v>
      </c>
      <c r="B63" s="7">
        <v>513</v>
      </c>
    </row>
    <row r="64" spans="1:2" x14ac:dyDescent="0.3">
      <c r="A64"/>
    </row>
    <row r="65" spans="1:2" x14ac:dyDescent="0.3">
      <c r="A65" s="13" t="s">
        <v>33</v>
      </c>
    </row>
    <row r="66" spans="1:2" x14ac:dyDescent="0.3">
      <c r="A66" s="4" t="s">
        <v>4</v>
      </c>
      <c r="B66" s="1" t="s">
        <v>32</v>
      </c>
    </row>
    <row r="67" spans="1:2" x14ac:dyDescent="0.3">
      <c r="A67" s="1" t="s">
        <v>30</v>
      </c>
      <c r="B67" s="7">
        <v>241</v>
      </c>
    </row>
    <row r="68" spans="1:2" x14ac:dyDescent="0.3">
      <c r="A68" s="1" t="s">
        <v>31</v>
      </c>
      <c r="B68" s="7">
        <v>272</v>
      </c>
    </row>
    <row r="69" spans="1:2" x14ac:dyDescent="0.3">
      <c r="A69" s="1" t="s">
        <v>5</v>
      </c>
      <c r="B69" s="7">
        <v>513</v>
      </c>
    </row>
    <row r="70" spans="1:2" x14ac:dyDescent="0.3">
      <c r="A70"/>
    </row>
    <row r="71" spans="1:2" x14ac:dyDescent="0.3">
      <c r="A71" s="13" t="s">
        <v>43</v>
      </c>
    </row>
    <row r="72" spans="1:2" x14ac:dyDescent="0.3">
      <c r="A72" s="4" t="s">
        <v>4</v>
      </c>
      <c r="B72" s="1" t="s">
        <v>42</v>
      </c>
    </row>
    <row r="73" spans="1:2" x14ac:dyDescent="0.3">
      <c r="A73" s="1" t="s">
        <v>35</v>
      </c>
      <c r="B73" s="7">
        <v>4</v>
      </c>
    </row>
    <row r="74" spans="1:2" x14ac:dyDescent="0.3">
      <c r="A74" s="1" t="s">
        <v>41</v>
      </c>
      <c r="B74" s="7">
        <v>5</v>
      </c>
    </row>
    <row r="75" spans="1:2" x14ac:dyDescent="0.3">
      <c r="A75" s="1" t="s">
        <v>37</v>
      </c>
      <c r="B75" s="7">
        <v>9</v>
      </c>
    </row>
    <row r="76" spans="1:2" x14ac:dyDescent="0.3">
      <c r="A76" s="1" t="s">
        <v>40</v>
      </c>
      <c r="B76" s="7">
        <v>14</v>
      </c>
    </row>
    <row r="77" spans="1:2" x14ac:dyDescent="0.3">
      <c r="A77" s="1" t="s">
        <v>34</v>
      </c>
      <c r="B77" s="7">
        <v>14</v>
      </c>
    </row>
    <row r="78" spans="1:2" x14ac:dyDescent="0.3">
      <c r="A78" s="1" t="s">
        <v>39</v>
      </c>
      <c r="B78" s="7">
        <v>65</v>
      </c>
    </row>
    <row r="79" spans="1:2" x14ac:dyDescent="0.3">
      <c r="A79" s="1" t="s">
        <v>36</v>
      </c>
      <c r="B79" s="7">
        <v>103</v>
      </c>
    </row>
    <row r="80" spans="1:2" x14ac:dyDescent="0.3">
      <c r="A80" s="1" t="s">
        <v>38</v>
      </c>
      <c r="B80" s="7">
        <v>299</v>
      </c>
    </row>
    <row r="81" spans="1:2" x14ac:dyDescent="0.3">
      <c r="A81" s="1" t="s">
        <v>5</v>
      </c>
      <c r="B81" s="7">
        <v>513</v>
      </c>
    </row>
    <row r="82" spans="1:2" x14ac:dyDescent="0.3">
      <c r="A82"/>
    </row>
    <row r="83" spans="1:2" x14ac:dyDescent="0.3">
      <c r="A83"/>
    </row>
    <row r="84" spans="1:2" x14ac:dyDescent="0.3">
      <c r="A84"/>
    </row>
    <row r="85" spans="1:2" x14ac:dyDescent="0.3">
      <c r="A85"/>
    </row>
    <row r="86" spans="1:2" x14ac:dyDescent="0.3">
      <c r="A86"/>
    </row>
    <row r="87" spans="1:2" x14ac:dyDescent="0.3">
      <c r="A87"/>
    </row>
    <row r="88" spans="1:2" x14ac:dyDescent="0.3">
      <c r="A88"/>
    </row>
    <row r="89" spans="1:2" x14ac:dyDescent="0.3">
      <c r="A89"/>
    </row>
    <row r="90" spans="1:2" x14ac:dyDescent="0.3">
      <c r="A90"/>
    </row>
    <row r="91" spans="1:2" x14ac:dyDescent="0.3">
      <c r="A91"/>
    </row>
    <row r="92" spans="1:2" x14ac:dyDescent="0.3">
      <c r="A92"/>
    </row>
    <row r="93" spans="1:2" x14ac:dyDescent="0.3">
      <c r="A93"/>
    </row>
    <row r="94" spans="1:2" x14ac:dyDescent="0.3">
      <c r="A94"/>
    </row>
    <row r="95" spans="1:2" x14ac:dyDescent="0.3">
      <c r="A95"/>
    </row>
    <row r="96" spans="1:2" x14ac:dyDescent="0.3">
      <c r="A96"/>
    </row>
    <row r="97" spans="1:1" x14ac:dyDescent="0.3">
      <c r="A97"/>
    </row>
    <row r="98" spans="1:1" x14ac:dyDescent="0.3">
      <c r="A98"/>
    </row>
    <row r="99" spans="1:1" x14ac:dyDescent="0.3">
      <c r="A99"/>
    </row>
    <row r="100" spans="1:1" x14ac:dyDescent="0.3">
      <c r="A100"/>
    </row>
    <row r="101" spans="1:1" x14ac:dyDescent="0.3">
      <c r="A101"/>
    </row>
    <row r="102" spans="1:1" x14ac:dyDescent="0.3">
      <c r="A102"/>
    </row>
    <row r="103" spans="1:1" x14ac:dyDescent="0.3">
      <c r="A103"/>
    </row>
    <row r="104" spans="1:1" x14ac:dyDescent="0.3">
      <c r="A104"/>
    </row>
    <row r="105" spans="1:1" x14ac:dyDescent="0.3">
      <c r="A105"/>
    </row>
    <row r="106" spans="1:1" x14ac:dyDescent="0.3">
      <c r="A106"/>
    </row>
    <row r="107" spans="1:1" x14ac:dyDescent="0.3">
      <c r="A107"/>
    </row>
    <row r="108" spans="1:1" x14ac:dyDescent="0.3">
      <c r="A108"/>
    </row>
    <row r="109" spans="1:1" x14ac:dyDescent="0.3">
      <c r="A109"/>
    </row>
    <row r="110" spans="1:1" x14ac:dyDescent="0.3">
      <c r="A110"/>
    </row>
    <row r="111" spans="1:1" x14ac:dyDescent="0.3">
      <c r="A111"/>
    </row>
    <row r="112" spans="1:1" x14ac:dyDescent="0.3">
      <c r="A112"/>
    </row>
    <row r="113" spans="1:1" x14ac:dyDescent="0.3">
      <c r="A113"/>
    </row>
    <row r="114" spans="1:1" x14ac:dyDescent="0.3">
      <c r="A114"/>
    </row>
    <row r="115" spans="1:1" x14ac:dyDescent="0.3">
      <c r="A115"/>
    </row>
    <row r="116" spans="1:1" x14ac:dyDescent="0.3">
      <c r="A116"/>
    </row>
    <row r="117" spans="1:1" x14ac:dyDescent="0.3">
      <c r="A117"/>
    </row>
    <row r="118" spans="1:1" x14ac:dyDescent="0.3">
      <c r="A118"/>
    </row>
    <row r="119" spans="1:1" x14ac:dyDescent="0.3">
      <c r="A119"/>
    </row>
    <row r="120" spans="1:1" x14ac:dyDescent="0.3">
      <c r="A120"/>
    </row>
    <row r="121" spans="1:1" x14ac:dyDescent="0.3">
      <c r="A121"/>
    </row>
    <row r="122" spans="1:1" x14ac:dyDescent="0.3">
      <c r="A122"/>
    </row>
    <row r="123" spans="1:1" x14ac:dyDescent="0.3">
      <c r="A123"/>
    </row>
    <row r="124" spans="1:1" x14ac:dyDescent="0.3">
      <c r="A124"/>
    </row>
    <row r="125" spans="1:1" x14ac:dyDescent="0.3">
      <c r="A125"/>
    </row>
    <row r="126" spans="1:1" x14ac:dyDescent="0.3">
      <c r="A126"/>
    </row>
    <row r="127" spans="1:1" x14ac:dyDescent="0.3">
      <c r="A127"/>
    </row>
    <row r="128" spans="1:1" x14ac:dyDescent="0.3">
      <c r="A128"/>
    </row>
    <row r="129" spans="1:1" x14ac:dyDescent="0.3">
      <c r="A129"/>
    </row>
    <row r="130" spans="1:1" x14ac:dyDescent="0.3">
      <c r="A130"/>
    </row>
    <row r="131" spans="1:1" x14ac:dyDescent="0.3">
      <c r="A131"/>
    </row>
    <row r="132" spans="1:1" x14ac:dyDescent="0.3">
      <c r="A132"/>
    </row>
    <row r="133" spans="1:1" x14ac:dyDescent="0.3">
      <c r="A133"/>
    </row>
    <row r="134" spans="1:1" x14ac:dyDescent="0.3">
      <c r="A134"/>
    </row>
    <row r="135" spans="1:1" x14ac:dyDescent="0.3">
      <c r="A135"/>
    </row>
    <row r="136" spans="1:1" x14ac:dyDescent="0.3">
      <c r="A136"/>
    </row>
    <row r="137" spans="1:1" x14ac:dyDescent="0.3">
      <c r="A137"/>
    </row>
    <row r="138" spans="1:1" x14ac:dyDescent="0.3">
      <c r="A138"/>
    </row>
    <row r="139" spans="1:1" x14ac:dyDescent="0.3">
      <c r="A139"/>
    </row>
    <row r="140" spans="1:1" x14ac:dyDescent="0.3">
      <c r="A140"/>
    </row>
    <row r="141" spans="1:1" x14ac:dyDescent="0.3">
      <c r="A141"/>
    </row>
    <row r="142" spans="1:1" x14ac:dyDescent="0.3">
      <c r="A142"/>
    </row>
    <row r="143" spans="1:1" x14ac:dyDescent="0.3">
      <c r="A143"/>
    </row>
    <row r="144" spans="1:1" x14ac:dyDescent="0.3">
      <c r="A144"/>
    </row>
    <row r="145" spans="1:1" x14ac:dyDescent="0.3">
      <c r="A145"/>
    </row>
    <row r="146" spans="1:1" x14ac:dyDescent="0.3">
      <c r="A146"/>
    </row>
    <row r="147" spans="1:1" x14ac:dyDescent="0.3">
      <c r="A147"/>
    </row>
    <row r="148" spans="1:1" x14ac:dyDescent="0.3">
      <c r="A148"/>
    </row>
    <row r="149" spans="1:1" x14ac:dyDescent="0.3">
      <c r="A149"/>
    </row>
    <row r="150" spans="1:1" x14ac:dyDescent="0.3">
      <c r="A150"/>
    </row>
    <row r="151" spans="1:1" x14ac:dyDescent="0.3">
      <c r="A151"/>
    </row>
    <row r="152" spans="1:1" x14ac:dyDescent="0.3">
      <c r="A152"/>
    </row>
    <row r="153" spans="1:1" x14ac:dyDescent="0.3">
      <c r="A153"/>
    </row>
    <row r="154" spans="1:1" x14ac:dyDescent="0.3">
      <c r="A154"/>
    </row>
    <row r="155" spans="1:1" x14ac:dyDescent="0.3">
      <c r="A155"/>
    </row>
    <row r="156" spans="1:1" x14ac:dyDescent="0.3">
      <c r="A156"/>
    </row>
    <row r="157" spans="1:1" x14ac:dyDescent="0.3">
      <c r="A157"/>
    </row>
    <row r="158" spans="1:1" x14ac:dyDescent="0.3">
      <c r="A158"/>
    </row>
    <row r="159" spans="1:1" x14ac:dyDescent="0.3">
      <c r="A159"/>
    </row>
    <row r="160" spans="1:1" x14ac:dyDescent="0.3">
      <c r="A160"/>
    </row>
    <row r="161" spans="1:1" x14ac:dyDescent="0.3">
      <c r="A161"/>
    </row>
    <row r="162" spans="1:1" x14ac:dyDescent="0.3">
      <c r="A162"/>
    </row>
    <row r="163" spans="1:1" x14ac:dyDescent="0.3">
      <c r="A163"/>
    </row>
    <row r="164" spans="1:1" x14ac:dyDescent="0.3">
      <c r="A164"/>
    </row>
    <row r="165" spans="1:1" x14ac:dyDescent="0.3">
      <c r="A165"/>
    </row>
    <row r="166" spans="1:1" x14ac:dyDescent="0.3">
      <c r="A166"/>
    </row>
    <row r="167" spans="1:1" x14ac:dyDescent="0.3">
      <c r="A167"/>
    </row>
    <row r="168" spans="1:1" x14ac:dyDescent="0.3">
      <c r="A168"/>
    </row>
    <row r="169" spans="1:1" x14ac:dyDescent="0.3">
      <c r="A169"/>
    </row>
    <row r="170" spans="1:1" x14ac:dyDescent="0.3">
      <c r="A170"/>
    </row>
    <row r="171" spans="1:1" x14ac:dyDescent="0.3">
      <c r="A171"/>
    </row>
    <row r="172" spans="1:1" x14ac:dyDescent="0.3">
      <c r="A172"/>
    </row>
    <row r="173" spans="1:1" x14ac:dyDescent="0.3">
      <c r="A173"/>
    </row>
    <row r="174" spans="1:1" x14ac:dyDescent="0.3">
      <c r="A174"/>
    </row>
    <row r="175" spans="1:1" x14ac:dyDescent="0.3">
      <c r="A175"/>
    </row>
    <row r="176" spans="1:1" x14ac:dyDescent="0.3">
      <c r="A176"/>
    </row>
    <row r="177" spans="1:1" x14ac:dyDescent="0.3">
      <c r="A177"/>
    </row>
    <row r="178" spans="1:1" x14ac:dyDescent="0.3">
      <c r="A178"/>
    </row>
    <row r="179" spans="1:1" x14ac:dyDescent="0.3">
      <c r="A179"/>
    </row>
    <row r="180" spans="1:1" x14ac:dyDescent="0.3">
      <c r="A180"/>
    </row>
    <row r="181" spans="1:1" x14ac:dyDescent="0.3">
      <c r="A181"/>
    </row>
    <row r="182" spans="1:1" x14ac:dyDescent="0.3">
      <c r="A182"/>
    </row>
    <row r="183" spans="1:1" x14ac:dyDescent="0.3">
      <c r="A183"/>
    </row>
    <row r="184" spans="1:1" x14ac:dyDescent="0.3">
      <c r="A184"/>
    </row>
    <row r="185" spans="1:1" x14ac:dyDescent="0.3">
      <c r="A185"/>
    </row>
    <row r="186" spans="1:1" x14ac:dyDescent="0.3">
      <c r="A186"/>
    </row>
    <row r="187" spans="1:1" x14ac:dyDescent="0.3">
      <c r="A187"/>
    </row>
    <row r="188" spans="1:1" x14ac:dyDescent="0.3">
      <c r="A188"/>
    </row>
    <row r="189" spans="1:1" x14ac:dyDescent="0.3">
      <c r="A189"/>
    </row>
    <row r="190" spans="1:1" x14ac:dyDescent="0.3">
      <c r="A190"/>
    </row>
    <row r="191" spans="1:1" x14ac:dyDescent="0.3">
      <c r="A191"/>
    </row>
    <row r="192" spans="1:1" x14ac:dyDescent="0.3">
      <c r="A192"/>
    </row>
    <row r="193" spans="1:1" x14ac:dyDescent="0.3">
      <c r="A193"/>
    </row>
    <row r="194" spans="1:1" x14ac:dyDescent="0.3">
      <c r="A194"/>
    </row>
    <row r="195" spans="1:1" x14ac:dyDescent="0.3">
      <c r="A195"/>
    </row>
    <row r="196" spans="1:1" x14ac:dyDescent="0.3">
      <c r="A196"/>
    </row>
    <row r="197" spans="1:1" x14ac:dyDescent="0.3">
      <c r="A197"/>
    </row>
    <row r="198" spans="1:1" x14ac:dyDescent="0.3">
      <c r="A198"/>
    </row>
    <row r="199" spans="1:1" x14ac:dyDescent="0.3">
      <c r="A199"/>
    </row>
    <row r="200" spans="1:1" x14ac:dyDescent="0.3">
      <c r="A200"/>
    </row>
    <row r="201" spans="1:1" x14ac:dyDescent="0.3">
      <c r="A201"/>
    </row>
    <row r="202" spans="1:1" x14ac:dyDescent="0.3">
      <c r="A202"/>
    </row>
    <row r="203" spans="1:1" x14ac:dyDescent="0.3">
      <c r="A203"/>
    </row>
    <row r="204" spans="1:1" x14ac:dyDescent="0.3">
      <c r="A204"/>
    </row>
    <row r="205" spans="1:1" x14ac:dyDescent="0.3">
      <c r="A205"/>
    </row>
    <row r="206" spans="1:1" x14ac:dyDescent="0.3">
      <c r="A206"/>
    </row>
    <row r="207" spans="1:1" x14ac:dyDescent="0.3">
      <c r="A207"/>
    </row>
    <row r="208" spans="1:1" x14ac:dyDescent="0.3">
      <c r="A208"/>
    </row>
    <row r="209" spans="1:1" x14ac:dyDescent="0.3">
      <c r="A209"/>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70C197-0773-4FA6-81F8-BA95B5A34078}">
  <dimension ref="A1:R28"/>
  <sheetViews>
    <sheetView workbookViewId="0"/>
  </sheetViews>
  <sheetFormatPr defaultRowHeight="14.4" x14ac:dyDescent="0.3"/>
  <sheetData>
    <row r="1" spans="1:18" x14ac:dyDescent="0.3">
      <c r="A1" s="6" t="s">
        <v>8</v>
      </c>
      <c r="B1" s="3"/>
      <c r="C1" s="3"/>
      <c r="D1" s="3"/>
      <c r="E1" s="3"/>
      <c r="F1" s="3"/>
      <c r="G1" s="3"/>
      <c r="H1" s="3"/>
      <c r="I1" s="3"/>
      <c r="J1" s="3"/>
      <c r="K1" s="3"/>
      <c r="L1" s="3"/>
      <c r="M1" s="3"/>
      <c r="N1" s="3"/>
      <c r="O1" s="3"/>
      <c r="P1" s="3"/>
      <c r="Q1" s="3"/>
      <c r="R1" s="3"/>
    </row>
    <row r="2" spans="1:18" x14ac:dyDescent="0.3">
      <c r="A2" s="3"/>
      <c r="B2" s="3"/>
      <c r="C2" s="3"/>
      <c r="D2" s="3"/>
      <c r="E2" s="3"/>
      <c r="F2" s="3"/>
      <c r="G2" s="3"/>
      <c r="H2" s="3"/>
      <c r="I2" s="3"/>
      <c r="J2" s="3"/>
      <c r="K2" s="3"/>
      <c r="L2" s="3"/>
      <c r="M2" s="3"/>
      <c r="N2" s="3"/>
      <c r="O2" s="3"/>
      <c r="P2" s="3"/>
      <c r="Q2" s="3"/>
      <c r="R2" s="3"/>
    </row>
    <row r="3" spans="1:18" x14ac:dyDescent="0.3">
      <c r="A3" s="3"/>
      <c r="B3" s="3"/>
      <c r="C3" s="3"/>
      <c r="D3" s="3"/>
      <c r="E3" s="3"/>
      <c r="F3" s="3"/>
      <c r="G3" s="3"/>
      <c r="H3" s="3"/>
      <c r="I3" s="3"/>
      <c r="J3" s="3"/>
      <c r="K3" s="3"/>
      <c r="L3" s="3"/>
      <c r="M3" s="3"/>
      <c r="N3" s="3"/>
      <c r="O3" s="3"/>
      <c r="P3" s="3"/>
      <c r="Q3" s="3"/>
      <c r="R3" s="3"/>
    </row>
    <row r="4" spans="1:18" x14ac:dyDescent="0.3">
      <c r="A4" s="3"/>
      <c r="B4" s="3"/>
      <c r="C4" s="3"/>
      <c r="D4" s="3"/>
      <c r="E4" s="3"/>
      <c r="F4" s="3"/>
      <c r="G4" s="3"/>
      <c r="H4" s="3"/>
      <c r="I4" s="3"/>
      <c r="J4" s="3"/>
      <c r="K4" s="3"/>
      <c r="L4" s="3"/>
      <c r="M4" s="3"/>
      <c r="N4" s="3"/>
      <c r="O4" s="3"/>
      <c r="P4" s="3"/>
      <c r="Q4" s="3"/>
      <c r="R4" s="3"/>
    </row>
    <row r="5" spans="1:18" x14ac:dyDescent="0.3">
      <c r="A5" s="3"/>
      <c r="B5" s="3"/>
      <c r="C5" s="3"/>
      <c r="D5" s="3"/>
      <c r="E5" s="3"/>
      <c r="F5" s="3"/>
      <c r="G5" s="3"/>
      <c r="H5" s="3"/>
      <c r="I5" s="3"/>
      <c r="J5" s="3"/>
      <c r="K5" s="3"/>
      <c r="L5" s="3"/>
      <c r="M5" s="3"/>
      <c r="N5" s="3"/>
      <c r="O5" s="3"/>
      <c r="P5" s="3"/>
      <c r="Q5" s="3"/>
      <c r="R5" s="3"/>
    </row>
    <row r="6" spans="1:18" x14ac:dyDescent="0.3">
      <c r="A6" s="3"/>
      <c r="B6" s="3"/>
      <c r="C6" s="3"/>
      <c r="D6" s="3"/>
      <c r="E6" s="3"/>
      <c r="F6" s="3"/>
      <c r="G6" s="3"/>
      <c r="H6" s="3"/>
      <c r="I6" s="3"/>
      <c r="J6" s="3"/>
      <c r="K6" s="3"/>
      <c r="L6" s="3"/>
      <c r="M6" s="3"/>
      <c r="N6" s="3"/>
      <c r="O6" s="3"/>
      <c r="P6" s="3"/>
      <c r="Q6" s="3"/>
      <c r="R6" s="3"/>
    </row>
    <row r="7" spans="1:18" x14ac:dyDescent="0.3">
      <c r="A7" s="3"/>
      <c r="B7" s="3"/>
      <c r="C7" s="3"/>
      <c r="D7" s="3"/>
      <c r="E7" s="3"/>
      <c r="F7" s="3"/>
      <c r="G7" s="3"/>
      <c r="H7" s="3"/>
      <c r="I7" s="3"/>
      <c r="J7" s="3"/>
      <c r="K7" s="3"/>
      <c r="L7" s="3"/>
      <c r="M7" s="3"/>
      <c r="N7" s="3"/>
      <c r="O7" s="3"/>
      <c r="P7" s="3"/>
      <c r="Q7" s="3"/>
      <c r="R7" s="3"/>
    </row>
    <row r="8" spans="1:18" x14ac:dyDescent="0.3">
      <c r="A8" s="3"/>
      <c r="B8" s="3"/>
      <c r="C8" s="3"/>
      <c r="D8" s="3"/>
      <c r="E8" s="3"/>
      <c r="F8" s="3"/>
      <c r="G8" s="3"/>
      <c r="H8" s="3"/>
      <c r="I8" s="3"/>
      <c r="J8" s="3"/>
      <c r="K8" s="3"/>
      <c r="L8" s="3"/>
      <c r="M8" s="3"/>
      <c r="N8" s="3"/>
      <c r="O8" s="3"/>
      <c r="P8" s="3"/>
      <c r="Q8" s="3"/>
      <c r="R8" s="3"/>
    </row>
    <row r="9" spans="1:18" x14ac:dyDescent="0.3">
      <c r="A9" s="3"/>
      <c r="B9" s="3"/>
      <c r="C9" s="3"/>
      <c r="D9" s="3"/>
      <c r="E9" s="3"/>
      <c r="F9" s="3"/>
      <c r="G9" s="3"/>
      <c r="H9" s="3"/>
      <c r="I9" s="3"/>
      <c r="J9" s="3"/>
      <c r="K9" s="3"/>
      <c r="L9" s="3"/>
      <c r="M9" s="3"/>
      <c r="N9" s="3"/>
      <c r="O9" s="3"/>
      <c r="P9" s="3"/>
      <c r="Q9" s="3"/>
      <c r="R9" s="3"/>
    </row>
    <row r="10" spans="1:18" x14ac:dyDescent="0.3">
      <c r="A10" s="3"/>
      <c r="B10" s="3"/>
      <c r="C10" s="3"/>
      <c r="D10" s="3"/>
      <c r="E10" s="3"/>
      <c r="F10" s="3"/>
      <c r="G10" s="3"/>
      <c r="H10" s="3"/>
      <c r="I10" s="3"/>
      <c r="J10" s="3"/>
      <c r="K10" s="3"/>
      <c r="L10" s="3"/>
      <c r="M10" s="3"/>
      <c r="N10" s="3"/>
      <c r="O10" s="3"/>
      <c r="P10" s="3"/>
      <c r="Q10" s="3"/>
      <c r="R10" s="3"/>
    </row>
    <row r="11" spans="1:18" x14ac:dyDescent="0.3">
      <c r="A11" s="3"/>
      <c r="B11" s="3"/>
      <c r="C11" s="3"/>
      <c r="D11" s="3"/>
      <c r="E11" s="3"/>
      <c r="F11" s="3"/>
      <c r="G11" s="3"/>
      <c r="H11" s="3"/>
      <c r="I11" s="3"/>
      <c r="J11" s="3"/>
      <c r="K11" s="3"/>
      <c r="L11" s="3"/>
      <c r="M11" s="3"/>
      <c r="N11" s="3"/>
      <c r="O11" s="3"/>
      <c r="P11" s="3"/>
      <c r="Q11" s="3"/>
      <c r="R11" s="3"/>
    </row>
    <row r="12" spans="1:18" x14ac:dyDescent="0.3">
      <c r="A12" s="3"/>
      <c r="B12" s="3"/>
      <c r="C12" s="3"/>
      <c r="D12" s="3"/>
      <c r="E12" s="3"/>
      <c r="F12" s="3"/>
      <c r="G12" s="3"/>
      <c r="H12" s="3"/>
      <c r="I12" s="3"/>
      <c r="J12" s="3"/>
      <c r="K12" s="3"/>
      <c r="L12" s="3"/>
      <c r="M12" s="3"/>
      <c r="N12" s="3"/>
      <c r="O12" s="3"/>
      <c r="P12" s="3"/>
      <c r="Q12" s="3"/>
      <c r="R12" s="3"/>
    </row>
    <row r="13" spans="1:18" x14ac:dyDescent="0.3">
      <c r="A13" s="3"/>
      <c r="B13" s="3"/>
      <c r="C13" s="3"/>
      <c r="D13" s="3"/>
      <c r="E13" s="3"/>
      <c r="F13" s="3"/>
      <c r="G13" s="3"/>
      <c r="H13" s="3"/>
      <c r="I13" s="3"/>
      <c r="J13" s="3"/>
      <c r="K13" s="3"/>
      <c r="L13" s="3"/>
      <c r="M13" s="3"/>
      <c r="N13" s="3"/>
      <c r="O13" s="3"/>
      <c r="P13" s="3"/>
      <c r="Q13" s="3"/>
      <c r="R13" s="3"/>
    </row>
    <row r="14" spans="1:18" x14ac:dyDescent="0.3">
      <c r="A14" s="3"/>
      <c r="B14" s="3"/>
      <c r="C14" s="3"/>
      <c r="D14" s="3"/>
      <c r="E14" s="3"/>
      <c r="F14" s="3"/>
      <c r="G14" s="3"/>
      <c r="H14" s="3"/>
      <c r="I14" s="3"/>
      <c r="J14" s="3"/>
      <c r="K14" s="3"/>
      <c r="L14" s="3"/>
      <c r="M14" s="3"/>
      <c r="N14" s="3"/>
      <c r="O14" s="3"/>
      <c r="P14" s="3"/>
      <c r="Q14" s="3"/>
      <c r="R14" s="3"/>
    </row>
    <row r="15" spans="1:18" x14ac:dyDescent="0.3">
      <c r="A15" s="3"/>
      <c r="B15" s="3"/>
      <c r="C15" s="3"/>
      <c r="D15" s="3"/>
      <c r="E15" s="3"/>
      <c r="F15" s="3"/>
      <c r="G15" s="3"/>
      <c r="H15" s="3"/>
      <c r="I15" s="3"/>
      <c r="J15" s="3"/>
      <c r="K15" s="3"/>
      <c r="L15" s="3"/>
      <c r="M15" s="3"/>
      <c r="N15" s="3"/>
      <c r="O15" s="3"/>
      <c r="P15" s="3"/>
      <c r="Q15" s="3"/>
      <c r="R15" s="3"/>
    </row>
    <row r="16" spans="1:18" x14ac:dyDescent="0.3">
      <c r="A16" s="3"/>
      <c r="B16" s="3"/>
      <c r="C16" s="3"/>
      <c r="D16" s="3"/>
      <c r="E16" s="3"/>
      <c r="F16" s="3"/>
      <c r="G16" s="3"/>
      <c r="H16" s="3"/>
      <c r="I16" s="3"/>
      <c r="J16" s="3"/>
      <c r="K16" s="3"/>
      <c r="L16" s="3"/>
      <c r="M16" s="3"/>
      <c r="N16" s="3"/>
      <c r="O16" s="3"/>
      <c r="P16" s="3"/>
      <c r="Q16" s="3"/>
      <c r="R16" s="3"/>
    </row>
    <row r="17" spans="1:18" x14ac:dyDescent="0.3">
      <c r="A17" s="3"/>
      <c r="B17" s="3"/>
      <c r="C17" s="3"/>
      <c r="D17" s="3"/>
      <c r="E17" s="3"/>
      <c r="F17" s="3"/>
      <c r="G17" s="3"/>
      <c r="H17" s="3"/>
      <c r="I17" s="3"/>
      <c r="J17" s="3"/>
      <c r="K17" s="3"/>
      <c r="L17" s="3"/>
      <c r="M17" s="3"/>
      <c r="N17" s="3"/>
      <c r="O17" s="3"/>
      <c r="P17" s="3"/>
      <c r="Q17" s="3"/>
      <c r="R17" s="3"/>
    </row>
    <row r="18" spans="1:18" x14ac:dyDescent="0.3">
      <c r="A18" s="3"/>
      <c r="B18" s="3"/>
      <c r="C18" s="3"/>
      <c r="D18" s="3"/>
      <c r="E18" s="3"/>
      <c r="F18" s="3"/>
      <c r="G18" s="3"/>
      <c r="H18" s="3"/>
      <c r="I18" s="3"/>
      <c r="J18" s="3"/>
      <c r="K18" s="3"/>
      <c r="L18" s="3"/>
      <c r="M18" s="3"/>
      <c r="N18" s="3"/>
      <c r="O18" s="3"/>
      <c r="P18" s="3"/>
      <c r="Q18" s="3"/>
      <c r="R18" s="3"/>
    </row>
    <row r="19" spans="1:18" x14ac:dyDescent="0.3">
      <c r="A19" s="3"/>
      <c r="B19" s="3"/>
      <c r="C19" s="3"/>
      <c r="D19" s="3"/>
      <c r="E19" s="3"/>
      <c r="F19" s="3"/>
      <c r="G19" s="3"/>
      <c r="H19" s="3"/>
      <c r="I19" s="3"/>
      <c r="J19" s="3"/>
      <c r="K19" s="3"/>
      <c r="L19" s="3"/>
      <c r="M19" s="3"/>
      <c r="N19" s="3"/>
      <c r="O19" s="3"/>
      <c r="P19" s="3"/>
      <c r="Q19" s="3"/>
      <c r="R19" s="3"/>
    </row>
    <row r="20" spans="1:18" x14ac:dyDescent="0.3">
      <c r="A20" s="3"/>
      <c r="B20" s="3"/>
      <c r="C20" s="3"/>
      <c r="D20" s="3"/>
      <c r="E20" s="3"/>
      <c r="F20" s="3"/>
      <c r="G20" s="3"/>
      <c r="H20" s="3"/>
      <c r="I20" s="3"/>
      <c r="J20" s="3"/>
      <c r="K20" s="3"/>
      <c r="L20" s="3"/>
      <c r="M20" s="3"/>
      <c r="N20" s="3"/>
      <c r="O20" s="3"/>
      <c r="P20" s="3"/>
      <c r="Q20" s="3"/>
      <c r="R20" s="3"/>
    </row>
    <row r="21" spans="1:18" x14ac:dyDescent="0.3">
      <c r="A21" s="3"/>
      <c r="B21" s="3"/>
      <c r="C21" s="3"/>
      <c r="D21" s="3"/>
      <c r="E21" s="3"/>
      <c r="F21" s="3"/>
      <c r="G21" s="3"/>
      <c r="H21" s="3"/>
      <c r="I21" s="3"/>
      <c r="J21" s="3"/>
      <c r="K21" s="3"/>
      <c r="L21" s="3"/>
      <c r="M21" s="3"/>
      <c r="N21" s="3"/>
      <c r="O21" s="3"/>
      <c r="P21" s="3"/>
      <c r="Q21" s="3"/>
      <c r="R21" s="3"/>
    </row>
    <row r="22" spans="1:18" x14ac:dyDescent="0.3">
      <c r="A22" s="3"/>
      <c r="B22" s="3"/>
      <c r="C22" s="3"/>
      <c r="D22" s="3"/>
      <c r="E22" s="3"/>
      <c r="F22" s="3"/>
      <c r="G22" s="3"/>
      <c r="H22" s="3"/>
      <c r="I22" s="3"/>
      <c r="J22" s="3"/>
      <c r="K22" s="3"/>
      <c r="L22" s="3"/>
      <c r="M22" s="3"/>
      <c r="N22" s="3"/>
      <c r="O22" s="3"/>
      <c r="P22" s="3"/>
      <c r="Q22" s="3"/>
      <c r="R22" s="3"/>
    </row>
    <row r="23" spans="1:18" x14ac:dyDescent="0.3">
      <c r="A23" s="3"/>
      <c r="B23" s="3"/>
      <c r="C23" s="3"/>
      <c r="D23" s="3"/>
      <c r="E23" s="3"/>
      <c r="F23" s="3"/>
      <c r="G23" s="3"/>
      <c r="H23" s="3"/>
      <c r="I23" s="3"/>
      <c r="J23" s="3"/>
      <c r="K23" s="3"/>
      <c r="L23" s="3"/>
      <c r="M23" s="3"/>
      <c r="N23" s="3"/>
      <c r="O23" s="3"/>
      <c r="P23" s="3"/>
      <c r="Q23" s="3"/>
      <c r="R23" s="3"/>
    </row>
    <row r="24" spans="1:18" x14ac:dyDescent="0.3">
      <c r="A24" s="3"/>
      <c r="B24" s="3"/>
      <c r="C24" s="3"/>
      <c r="D24" s="3"/>
      <c r="E24" s="3"/>
      <c r="F24" s="3"/>
      <c r="G24" s="3"/>
      <c r="H24" s="3"/>
      <c r="I24" s="3"/>
      <c r="J24" s="3"/>
      <c r="K24" s="3"/>
      <c r="L24" s="3"/>
      <c r="M24" s="3"/>
      <c r="N24" s="3"/>
      <c r="O24" s="3"/>
      <c r="P24" s="3"/>
      <c r="Q24" s="3"/>
      <c r="R24" s="3"/>
    </row>
    <row r="25" spans="1:18" x14ac:dyDescent="0.3">
      <c r="A25" s="3"/>
      <c r="B25" s="3"/>
      <c r="C25" s="3"/>
      <c r="D25" s="3"/>
      <c r="E25" s="3"/>
      <c r="F25" s="3"/>
      <c r="G25" s="3"/>
      <c r="H25" s="3"/>
      <c r="I25" s="3"/>
      <c r="J25" s="3"/>
      <c r="K25" s="3"/>
      <c r="L25" s="3"/>
      <c r="M25" s="3"/>
      <c r="N25" s="3"/>
      <c r="O25" s="3"/>
      <c r="P25" s="3"/>
      <c r="Q25" s="3"/>
      <c r="R25" s="3"/>
    </row>
    <row r="26" spans="1:18" x14ac:dyDescent="0.3">
      <c r="A26" s="3"/>
      <c r="B26" s="3"/>
      <c r="C26" s="3"/>
      <c r="D26" s="3"/>
      <c r="E26" s="3"/>
      <c r="F26" s="3"/>
      <c r="G26" s="3"/>
      <c r="H26" s="3"/>
      <c r="I26" s="3"/>
      <c r="J26" s="3"/>
      <c r="K26" s="3"/>
      <c r="L26" s="3"/>
      <c r="M26" s="3"/>
      <c r="N26" s="3"/>
      <c r="O26" s="3"/>
      <c r="P26" s="3"/>
      <c r="Q26" s="3"/>
      <c r="R26" s="3"/>
    </row>
    <row r="27" spans="1:18" x14ac:dyDescent="0.3">
      <c r="A27" s="3"/>
      <c r="B27" s="3"/>
      <c r="C27" s="3"/>
      <c r="D27" s="3"/>
      <c r="E27" s="3"/>
      <c r="F27" s="3"/>
      <c r="G27" s="3"/>
      <c r="H27" s="3"/>
      <c r="I27" s="3"/>
      <c r="J27" s="3"/>
      <c r="K27" s="3"/>
      <c r="L27" s="3"/>
      <c r="M27" s="3"/>
      <c r="N27" s="3"/>
      <c r="O27" s="3"/>
      <c r="P27" s="3"/>
      <c r="Q27" s="3"/>
      <c r="R27" s="3"/>
    </row>
    <row r="28" spans="1:18" x14ac:dyDescent="0.3">
      <c r="A28" s="3"/>
      <c r="B28" s="3"/>
      <c r="C28" s="3"/>
      <c r="D28" s="3"/>
      <c r="E28" s="3"/>
      <c r="F28" s="3"/>
      <c r="G28" s="3"/>
      <c r="H28" s="3"/>
      <c r="I28" s="3"/>
      <c r="J28" s="3"/>
      <c r="K28" s="3"/>
      <c r="L28" s="3"/>
      <c r="M28" s="3"/>
      <c r="N28" s="3"/>
      <c r="O28" s="3"/>
      <c r="P28" s="3"/>
      <c r="Q28" s="3"/>
      <c r="R28" s="3"/>
    </row>
  </sheetData>
  <hyperlinks>
    <hyperlink ref="A1" location="'Average wait time daily trend'!A1" display="'Average wait time daily trend'!A1" xr:uid="{15E8D2E2-274B-4C24-B218-997A28FA7E7B}"/>
  </hyperlinks>
  <pageMargins left="0.7" right="0.7" top="0.75" bottom="0.75" header="0.3" footer="0.3"/>
  <pageSetup orientation="portrait" horizontalDpi="1200" verticalDpi="1200" r:id="rId1"/>
  <drawing r:id="rId2"/>
  <legacy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6305B1-9B72-4A2B-AFE3-B6A83A1F453D}">
  <dimension ref="A1:Q30"/>
  <sheetViews>
    <sheetView tabSelected="1" workbookViewId="0"/>
  </sheetViews>
  <sheetFormatPr defaultRowHeight="14.4" x14ac:dyDescent="0.3"/>
  <sheetData>
    <row r="1" spans="1:17" x14ac:dyDescent="0.3">
      <c r="A1" s="5"/>
      <c r="B1" s="5"/>
      <c r="C1" s="5"/>
      <c r="D1" s="5"/>
      <c r="E1" s="5"/>
      <c r="F1" s="5"/>
      <c r="G1" s="5"/>
      <c r="H1" s="5"/>
      <c r="I1" s="5"/>
      <c r="J1" s="5"/>
      <c r="K1" s="5"/>
      <c r="L1" s="5"/>
      <c r="M1" s="5"/>
      <c r="N1" s="5"/>
      <c r="O1" s="5"/>
      <c r="P1" s="5"/>
      <c r="Q1" s="5"/>
    </row>
    <row r="2" spans="1:17" x14ac:dyDescent="0.3">
      <c r="A2" s="5"/>
      <c r="B2" s="5"/>
      <c r="C2" s="5"/>
      <c r="D2" s="5"/>
      <c r="E2" s="5"/>
      <c r="F2" s="5"/>
      <c r="G2" s="5"/>
      <c r="H2" s="5"/>
      <c r="I2" s="5"/>
      <c r="J2" s="5"/>
      <c r="K2" s="5"/>
      <c r="L2" s="5"/>
      <c r="M2" s="5"/>
      <c r="N2" s="5"/>
      <c r="O2" s="5"/>
      <c r="P2" s="5"/>
      <c r="Q2" s="5"/>
    </row>
    <row r="3" spans="1:17" x14ac:dyDescent="0.3">
      <c r="A3" s="5"/>
      <c r="B3" s="5"/>
      <c r="C3" s="5"/>
      <c r="D3" s="5"/>
      <c r="E3" s="5"/>
      <c r="F3" s="5"/>
      <c r="G3" s="5"/>
      <c r="H3" s="5"/>
      <c r="I3" s="5"/>
      <c r="J3" s="5"/>
      <c r="K3" s="5"/>
      <c r="L3" s="5"/>
      <c r="M3" s="5"/>
      <c r="N3" s="5"/>
      <c r="O3" s="5"/>
      <c r="P3" s="5"/>
      <c r="Q3" s="5"/>
    </row>
    <row r="4" spans="1:17" x14ac:dyDescent="0.3">
      <c r="A4" s="5"/>
      <c r="B4" s="5"/>
      <c r="C4" s="5"/>
      <c r="D4" s="5"/>
      <c r="E4" s="5"/>
      <c r="F4" s="5"/>
      <c r="G4" s="5"/>
      <c r="H4" s="5"/>
      <c r="I4" s="5"/>
      <c r="J4" s="5"/>
      <c r="K4" s="5"/>
      <c r="L4" s="5"/>
      <c r="M4" s="5"/>
      <c r="N4" s="5"/>
      <c r="O4" s="5"/>
      <c r="P4" s="5"/>
      <c r="Q4" s="5"/>
    </row>
    <row r="5" spans="1:17" x14ac:dyDescent="0.3">
      <c r="A5" s="5"/>
      <c r="B5" s="5"/>
      <c r="C5" s="5"/>
      <c r="D5" s="5"/>
      <c r="E5" s="5"/>
      <c r="F5" s="5"/>
      <c r="G5" s="5"/>
      <c r="H5" s="5"/>
      <c r="I5" s="5"/>
      <c r="J5" s="5"/>
      <c r="K5" s="5"/>
      <c r="L5" s="5"/>
      <c r="M5" s="5"/>
      <c r="N5" s="5"/>
      <c r="O5" s="5"/>
      <c r="P5" s="5"/>
      <c r="Q5" s="5"/>
    </row>
    <row r="6" spans="1:17" x14ac:dyDescent="0.3">
      <c r="A6" s="5"/>
      <c r="B6" s="5"/>
      <c r="C6" s="5"/>
      <c r="D6" s="5"/>
      <c r="E6" s="5"/>
      <c r="F6" s="5"/>
      <c r="G6" s="5"/>
      <c r="H6" s="5"/>
      <c r="I6" s="5"/>
      <c r="J6" s="5"/>
      <c r="K6" s="5"/>
      <c r="L6" s="5"/>
      <c r="M6" s="5"/>
      <c r="N6" s="5"/>
      <c r="O6" s="5"/>
      <c r="P6" s="5"/>
      <c r="Q6" s="5"/>
    </row>
    <row r="7" spans="1:17" x14ac:dyDescent="0.3">
      <c r="A7" s="5"/>
      <c r="B7" s="5"/>
      <c r="C7" s="5"/>
      <c r="D7" s="5"/>
      <c r="E7" s="5"/>
      <c r="F7" s="5"/>
      <c r="G7" s="5"/>
      <c r="H7" s="5"/>
      <c r="I7" s="5"/>
      <c r="J7" s="5"/>
      <c r="K7" s="5"/>
      <c r="L7" s="5"/>
      <c r="M7" s="5"/>
      <c r="N7" s="5"/>
      <c r="O7" s="5"/>
      <c r="P7" s="5"/>
      <c r="Q7" s="5"/>
    </row>
    <row r="8" spans="1:17" x14ac:dyDescent="0.3">
      <c r="A8" s="5"/>
      <c r="B8" s="5"/>
      <c r="C8" s="5"/>
      <c r="D8" s="5"/>
      <c r="E8" s="5"/>
      <c r="F8" s="5"/>
      <c r="G8" s="5"/>
      <c r="H8" s="5"/>
      <c r="I8" s="5"/>
      <c r="J8" s="5"/>
      <c r="K8" s="5"/>
      <c r="L8" s="5"/>
      <c r="M8" s="5"/>
      <c r="N8" s="5"/>
      <c r="O8" s="5"/>
      <c r="P8" s="5"/>
      <c r="Q8" s="5"/>
    </row>
    <row r="9" spans="1:17" x14ac:dyDescent="0.3">
      <c r="A9" s="5"/>
      <c r="B9" s="5"/>
      <c r="C9" s="5"/>
      <c r="D9" s="5"/>
      <c r="E9" s="5"/>
      <c r="F9" s="5"/>
      <c r="G9" s="5"/>
      <c r="H9" s="5"/>
      <c r="I9" s="5"/>
      <c r="J9" s="5"/>
      <c r="K9" s="5"/>
      <c r="L9" s="5"/>
      <c r="M9" s="5"/>
      <c r="N9" s="5"/>
      <c r="O9" s="5"/>
      <c r="P9" s="5"/>
      <c r="Q9" s="5"/>
    </row>
    <row r="10" spans="1:17" x14ac:dyDescent="0.3">
      <c r="A10" s="5"/>
      <c r="B10" s="5"/>
      <c r="C10" s="5"/>
      <c r="D10" s="5"/>
      <c r="E10" s="5"/>
      <c r="F10" s="5"/>
      <c r="G10" s="5"/>
      <c r="H10" s="5"/>
      <c r="I10" s="5"/>
      <c r="J10" s="5"/>
      <c r="K10" s="5"/>
      <c r="L10" s="5"/>
      <c r="M10" s="5"/>
      <c r="N10" s="5"/>
      <c r="O10" s="5"/>
      <c r="P10" s="5"/>
      <c r="Q10" s="5"/>
    </row>
    <row r="11" spans="1:17" x14ac:dyDescent="0.3">
      <c r="A11" s="5"/>
      <c r="B11" s="5"/>
      <c r="C11" s="5"/>
      <c r="D11" s="5"/>
      <c r="E11" s="5"/>
      <c r="F11" s="5"/>
      <c r="G11" s="5"/>
      <c r="H11" s="5"/>
      <c r="I11" s="5"/>
      <c r="J11" s="5"/>
      <c r="K11" s="5"/>
      <c r="L11" s="5"/>
      <c r="M11" s="5"/>
      <c r="N11" s="5"/>
      <c r="O11" s="5"/>
      <c r="P11" s="5"/>
      <c r="Q11" s="5"/>
    </row>
    <row r="12" spans="1:17" x14ac:dyDescent="0.3">
      <c r="A12" s="5"/>
      <c r="B12" s="5"/>
      <c r="C12" s="5"/>
      <c r="D12" s="5"/>
      <c r="E12" s="5"/>
      <c r="F12" s="5"/>
      <c r="G12" s="5"/>
      <c r="H12" s="5"/>
      <c r="I12" s="5"/>
      <c r="J12" s="5"/>
      <c r="K12" s="5"/>
      <c r="L12" s="5"/>
      <c r="M12" s="5"/>
      <c r="N12" s="5"/>
      <c r="O12" s="5"/>
      <c r="P12" s="5"/>
      <c r="Q12" s="5"/>
    </row>
    <row r="13" spans="1:17" x14ac:dyDescent="0.3">
      <c r="A13" s="5"/>
      <c r="B13" s="5"/>
      <c r="C13" s="5"/>
      <c r="D13" s="5"/>
      <c r="E13" s="5"/>
      <c r="F13" s="5"/>
      <c r="G13" s="5"/>
      <c r="H13" s="5"/>
      <c r="I13" s="5"/>
      <c r="J13" s="5"/>
      <c r="K13" s="5"/>
      <c r="L13" s="5"/>
      <c r="M13" s="5"/>
      <c r="N13" s="5"/>
      <c r="O13" s="5"/>
      <c r="P13" s="5"/>
      <c r="Q13" s="5"/>
    </row>
    <row r="14" spans="1:17" x14ac:dyDescent="0.3">
      <c r="A14" s="5"/>
      <c r="B14" s="5"/>
      <c r="C14" s="5"/>
      <c r="D14" s="5"/>
      <c r="E14" s="5"/>
      <c r="F14" s="5"/>
      <c r="G14" s="5"/>
      <c r="H14" s="5"/>
      <c r="I14" s="5"/>
      <c r="J14" s="5"/>
      <c r="K14" s="5"/>
      <c r="L14" s="5"/>
      <c r="M14" s="5"/>
      <c r="N14" s="5"/>
      <c r="O14" s="5"/>
      <c r="P14" s="5"/>
      <c r="Q14" s="5"/>
    </row>
    <row r="15" spans="1:17" x14ac:dyDescent="0.3">
      <c r="A15" s="5"/>
      <c r="B15" s="5"/>
      <c r="C15" s="5"/>
      <c r="D15" s="5"/>
      <c r="E15" s="5"/>
      <c r="F15" s="5"/>
      <c r="G15" s="5"/>
      <c r="H15" s="5"/>
      <c r="I15" s="5"/>
      <c r="J15" s="5"/>
      <c r="K15" s="5"/>
      <c r="L15" s="5"/>
      <c r="M15" s="5"/>
      <c r="N15" s="5"/>
      <c r="O15" s="5"/>
      <c r="P15" s="5"/>
      <c r="Q15" s="5"/>
    </row>
    <row r="16" spans="1:17" x14ac:dyDescent="0.3">
      <c r="A16" s="5"/>
      <c r="B16" s="5"/>
      <c r="C16" s="5"/>
      <c r="D16" s="5"/>
      <c r="E16" s="5"/>
      <c r="F16" s="5"/>
      <c r="G16" s="5"/>
      <c r="H16" s="5"/>
      <c r="I16" s="5"/>
      <c r="J16" s="5"/>
      <c r="K16" s="5"/>
      <c r="L16" s="5"/>
      <c r="M16" s="5"/>
      <c r="N16" s="5"/>
      <c r="O16" s="5"/>
      <c r="P16" s="5"/>
      <c r="Q16" s="5"/>
    </row>
    <row r="17" spans="1:17" x14ac:dyDescent="0.3">
      <c r="A17" s="5"/>
      <c r="B17" s="5"/>
      <c r="C17" s="5"/>
      <c r="D17" s="5"/>
      <c r="E17" s="5"/>
      <c r="F17" s="5"/>
      <c r="G17" s="5"/>
      <c r="H17" s="5"/>
      <c r="I17" s="5"/>
      <c r="J17" s="5"/>
      <c r="K17" s="5"/>
      <c r="L17" s="5"/>
      <c r="M17" s="5"/>
      <c r="N17" s="5"/>
      <c r="O17" s="5"/>
      <c r="P17" s="5"/>
      <c r="Q17" s="5"/>
    </row>
    <row r="18" spans="1:17" x14ac:dyDescent="0.3">
      <c r="A18" s="5"/>
      <c r="B18" s="5"/>
      <c r="C18" s="5"/>
      <c r="D18" s="5"/>
      <c r="E18" s="5"/>
      <c r="F18" s="5"/>
      <c r="G18" s="5"/>
      <c r="H18" s="5"/>
      <c r="I18" s="5"/>
      <c r="J18" s="5"/>
      <c r="K18" s="5"/>
      <c r="L18" s="5"/>
      <c r="M18" s="5"/>
      <c r="N18" s="5"/>
      <c r="O18" s="5"/>
      <c r="P18" s="5"/>
      <c r="Q18" s="5"/>
    </row>
    <row r="19" spans="1:17" x14ac:dyDescent="0.3">
      <c r="A19" s="5"/>
      <c r="B19" s="5"/>
      <c r="C19" s="5"/>
      <c r="D19" s="5"/>
      <c r="E19" s="5"/>
      <c r="F19" s="5"/>
      <c r="G19" s="5"/>
      <c r="H19" s="5"/>
      <c r="I19" s="5"/>
      <c r="J19" s="5"/>
      <c r="K19" s="5"/>
      <c r="L19" s="5"/>
      <c r="M19" s="5"/>
      <c r="N19" s="5"/>
      <c r="O19" s="5"/>
      <c r="P19" s="5"/>
      <c r="Q19" s="5"/>
    </row>
    <row r="20" spans="1:17" x14ac:dyDescent="0.3">
      <c r="A20" s="5"/>
      <c r="B20" s="5"/>
      <c r="C20" s="5"/>
      <c r="D20" s="5"/>
      <c r="E20" s="5"/>
      <c r="F20" s="5"/>
      <c r="G20" s="5"/>
      <c r="H20" s="5"/>
      <c r="I20" s="5"/>
      <c r="J20" s="5"/>
      <c r="K20" s="5"/>
      <c r="L20" s="5"/>
      <c r="M20" s="5"/>
      <c r="N20" s="5"/>
      <c r="O20" s="5"/>
      <c r="P20" s="5"/>
      <c r="Q20" s="5"/>
    </row>
    <row r="21" spans="1:17" x14ac:dyDescent="0.3">
      <c r="A21" s="5"/>
      <c r="B21" s="5"/>
      <c r="C21" s="5"/>
      <c r="D21" s="5"/>
      <c r="E21" s="5"/>
      <c r="F21" s="5"/>
      <c r="G21" s="5"/>
      <c r="H21" s="5"/>
      <c r="I21" s="5"/>
      <c r="J21" s="5"/>
      <c r="K21" s="5"/>
      <c r="L21" s="5"/>
      <c r="M21" s="5"/>
      <c r="N21" s="5"/>
      <c r="O21" s="5"/>
      <c r="P21" s="5"/>
      <c r="Q21" s="5"/>
    </row>
    <row r="22" spans="1:17" x14ac:dyDescent="0.3">
      <c r="A22" s="5"/>
      <c r="B22" s="5"/>
      <c r="C22" s="5"/>
      <c r="D22" s="5"/>
      <c r="E22" s="5"/>
      <c r="F22" s="5"/>
      <c r="G22" s="5"/>
      <c r="H22" s="5"/>
      <c r="I22" s="5"/>
      <c r="J22" s="5"/>
      <c r="K22" s="5"/>
      <c r="L22" s="5"/>
      <c r="M22" s="5"/>
      <c r="N22" s="5"/>
      <c r="O22" s="5"/>
      <c r="P22" s="5"/>
      <c r="Q22" s="5"/>
    </row>
    <row r="23" spans="1:17" x14ac:dyDescent="0.3">
      <c r="A23" s="5"/>
      <c r="B23" s="5"/>
      <c r="C23" s="5"/>
      <c r="D23" s="5"/>
      <c r="E23" s="5"/>
      <c r="F23" s="5"/>
      <c r="G23" s="5"/>
      <c r="H23" s="5"/>
      <c r="I23" s="5"/>
      <c r="J23" s="5"/>
      <c r="K23" s="5"/>
      <c r="L23" s="5"/>
      <c r="M23" s="5"/>
      <c r="N23" s="5"/>
      <c r="O23" s="5"/>
      <c r="P23" s="5"/>
      <c r="Q23" s="5"/>
    </row>
    <row r="24" spans="1:17" x14ac:dyDescent="0.3">
      <c r="A24" s="5"/>
      <c r="B24" s="5"/>
      <c r="C24" s="5"/>
      <c r="D24" s="5"/>
      <c r="E24" s="5"/>
      <c r="F24" s="5"/>
      <c r="G24" s="5"/>
      <c r="H24" s="5"/>
      <c r="I24" s="5"/>
      <c r="J24" s="5"/>
      <c r="K24" s="5"/>
      <c r="L24" s="5"/>
      <c r="M24" s="5"/>
      <c r="N24" s="5"/>
      <c r="O24" s="5"/>
      <c r="P24" s="5"/>
      <c r="Q24" s="5"/>
    </row>
    <row r="25" spans="1:17" x14ac:dyDescent="0.3">
      <c r="A25" s="5"/>
      <c r="B25" s="5"/>
      <c r="C25" s="5"/>
      <c r="D25" s="5"/>
      <c r="E25" s="5"/>
      <c r="F25" s="5"/>
      <c r="G25" s="5"/>
      <c r="H25" s="5"/>
      <c r="I25" s="5"/>
      <c r="J25" s="5"/>
      <c r="K25" s="5"/>
      <c r="L25" s="5"/>
      <c r="M25" s="5"/>
      <c r="N25" s="5"/>
      <c r="O25" s="5"/>
      <c r="P25" s="5"/>
      <c r="Q25" s="5"/>
    </row>
    <row r="26" spans="1:17" x14ac:dyDescent="0.3">
      <c r="A26" s="5"/>
      <c r="B26" s="5"/>
      <c r="C26" s="5"/>
      <c r="D26" s="5"/>
      <c r="E26" s="5"/>
      <c r="F26" s="5"/>
      <c r="G26" s="5"/>
      <c r="H26" s="5"/>
      <c r="I26" s="5"/>
      <c r="J26" s="5"/>
      <c r="K26" s="5"/>
      <c r="L26" s="5"/>
      <c r="M26" s="5"/>
      <c r="N26" s="5"/>
      <c r="O26" s="5"/>
      <c r="P26" s="5"/>
      <c r="Q26" s="5"/>
    </row>
    <row r="27" spans="1:17" x14ac:dyDescent="0.3">
      <c r="A27" s="5"/>
      <c r="B27" s="5"/>
      <c r="C27" s="5"/>
      <c r="D27" s="5"/>
      <c r="E27" s="5"/>
      <c r="F27" s="5"/>
      <c r="G27" s="5"/>
      <c r="H27" s="5"/>
      <c r="I27" s="5"/>
      <c r="J27" s="5"/>
      <c r="K27" s="5"/>
      <c r="L27" s="5"/>
      <c r="M27" s="5"/>
      <c r="N27" s="5"/>
      <c r="O27" s="5"/>
      <c r="P27" s="5"/>
      <c r="Q27" s="5"/>
    </row>
    <row r="28" spans="1:17" x14ac:dyDescent="0.3">
      <c r="A28" s="5"/>
      <c r="B28" s="5"/>
      <c r="C28" s="5"/>
      <c r="D28" s="5"/>
      <c r="E28" s="5"/>
      <c r="F28" s="5"/>
      <c r="G28" s="5"/>
      <c r="H28" s="5"/>
      <c r="I28" s="5"/>
      <c r="J28" s="5"/>
      <c r="K28" s="5"/>
      <c r="L28" s="5"/>
      <c r="M28" s="5"/>
      <c r="N28" s="5"/>
      <c r="O28" s="5"/>
      <c r="P28" s="5"/>
      <c r="Q28" s="5"/>
    </row>
    <row r="29" spans="1:17" x14ac:dyDescent="0.3">
      <c r="A29" s="5"/>
      <c r="B29" s="5"/>
      <c r="C29" s="5"/>
      <c r="D29" s="5"/>
      <c r="E29" s="5"/>
      <c r="F29" s="5"/>
      <c r="G29" s="5"/>
      <c r="H29" s="5"/>
      <c r="I29" s="5"/>
      <c r="J29" s="5"/>
      <c r="K29" s="5"/>
      <c r="L29" s="5"/>
      <c r="M29" s="5"/>
      <c r="N29" s="5"/>
      <c r="O29" s="5"/>
      <c r="P29" s="5"/>
      <c r="Q29" s="5"/>
    </row>
    <row r="30" spans="1:17" x14ac:dyDescent="0.3">
      <c r="A30" s="5"/>
      <c r="B30" s="5"/>
      <c r="C30" s="5"/>
      <c r="D30" s="5"/>
      <c r="E30" s="5"/>
      <c r="F30" s="5"/>
      <c r="G30" s="5"/>
      <c r="H30" s="5"/>
      <c r="I30" s="5"/>
      <c r="J30" s="5"/>
      <c r="K30" s="5"/>
      <c r="L30" s="5"/>
      <c r="M30" s="5"/>
      <c r="N30" s="5"/>
      <c r="O30" s="5"/>
      <c r="P30" s="5"/>
      <c r="Q30"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F4A637-432A-4ADC-BF67-9580F9610AAD}">
  <dimension ref="A1:Q30"/>
  <sheetViews>
    <sheetView workbookViewId="0"/>
  </sheetViews>
  <sheetFormatPr defaultRowHeight="14.4" x14ac:dyDescent="0.3"/>
  <sheetData>
    <row r="1" spans="1:17" x14ac:dyDescent="0.3">
      <c r="A1" s="5"/>
      <c r="B1" s="5"/>
      <c r="C1" s="5"/>
      <c r="D1" s="5"/>
      <c r="E1" s="5"/>
      <c r="F1" s="5"/>
      <c r="G1" s="5"/>
      <c r="H1" s="5"/>
      <c r="I1" s="5"/>
      <c r="J1" s="5"/>
      <c r="K1" s="5"/>
      <c r="L1" s="5"/>
      <c r="M1" s="5"/>
      <c r="N1" s="5"/>
      <c r="O1" s="5"/>
      <c r="P1" s="5"/>
      <c r="Q1" s="5"/>
    </row>
    <row r="2" spans="1:17" x14ac:dyDescent="0.3">
      <c r="A2" s="5"/>
      <c r="B2" s="5"/>
      <c r="C2" s="5"/>
      <c r="D2" s="5"/>
      <c r="E2" s="5"/>
      <c r="F2" s="5"/>
      <c r="G2" s="5"/>
      <c r="H2" s="5"/>
      <c r="I2" s="5"/>
      <c r="J2" s="5"/>
      <c r="K2" s="5"/>
      <c r="L2" s="5"/>
      <c r="M2" s="5"/>
      <c r="N2" s="5"/>
      <c r="O2" s="5"/>
      <c r="P2" s="5"/>
      <c r="Q2" s="5"/>
    </row>
    <row r="3" spans="1:17" x14ac:dyDescent="0.3">
      <c r="A3" s="5"/>
      <c r="B3" s="5"/>
      <c r="C3" s="5"/>
      <c r="D3" s="5"/>
      <c r="E3" s="5"/>
      <c r="F3" s="5"/>
      <c r="G3" s="5"/>
      <c r="H3" s="5"/>
      <c r="I3" s="5"/>
      <c r="J3" s="5"/>
      <c r="K3" s="5"/>
      <c r="L3" s="5"/>
      <c r="M3" s="5"/>
      <c r="N3" s="5"/>
      <c r="O3" s="5"/>
      <c r="P3" s="5"/>
      <c r="Q3" s="5"/>
    </row>
    <row r="4" spans="1:17" x14ac:dyDescent="0.3">
      <c r="A4" s="5"/>
      <c r="B4" s="5"/>
      <c r="C4" s="5"/>
      <c r="D4" s="5"/>
      <c r="E4" s="5"/>
      <c r="F4" s="5"/>
      <c r="G4" s="5"/>
      <c r="H4" s="5"/>
      <c r="I4" s="5"/>
      <c r="J4" s="5"/>
      <c r="K4" s="5"/>
      <c r="L4" s="5"/>
      <c r="M4" s="5"/>
      <c r="N4" s="5"/>
      <c r="O4" s="5"/>
      <c r="P4" s="5"/>
      <c r="Q4" s="5"/>
    </row>
    <row r="5" spans="1:17" x14ac:dyDescent="0.3">
      <c r="A5" s="5"/>
      <c r="B5" s="5"/>
      <c r="C5" s="5"/>
      <c r="D5" s="5"/>
      <c r="E5" s="5"/>
      <c r="F5" s="5"/>
      <c r="G5" s="5"/>
      <c r="H5" s="5"/>
      <c r="I5" s="5"/>
      <c r="J5" s="5"/>
      <c r="K5" s="5"/>
      <c r="L5" s="5"/>
      <c r="M5" s="5"/>
      <c r="N5" s="5"/>
      <c r="O5" s="5"/>
      <c r="P5" s="5"/>
      <c r="Q5" s="5"/>
    </row>
    <row r="6" spans="1:17" x14ac:dyDescent="0.3">
      <c r="A6" s="5"/>
      <c r="B6" s="5"/>
      <c r="C6" s="5"/>
      <c r="D6" s="5"/>
      <c r="E6" s="5"/>
      <c r="F6" s="5"/>
      <c r="G6" s="5"/>
      <c r="H6" s="5"/>
      <c r="I6" s="5"/>
      <c r="J6" s="5"/>
      <c r="K6" s="5"/>
      <c r="L6" s="5"/>
      <c r="M6" s="5"/>
      <c r="N6" s="5"/>
      <c r="O6" s="5"/>
      <c r="P6" s="5"/>
      <c r="Q6" s="5"/>
    </row>
    <row r="7" spans="1:17" x14ac:dyDescent="0.3">
      <c r="A7" s="5"/>
      <c r="B7" s="5"/>
      <c r="C7" s="5"/>
      <c r="D7" s="5"/>
      <c r="E7" s="5"/>
      <c r="F7" s="5"/>
      <c r="G7" s="5"/>
      <c r="H7" s="5"/>
      <c r="I7" s="5"/>
      <c r="J7" s="5"/>
      <c r="K7" s="5"/>
      <c r="L7" s="5"/>
      <c r="M7" s="5"/>
      <c r="N7" s="5"/>
      <c r="O7" s="5"/>
      <c r="P7" s="5"/>
      <c r="Q7" s="5"/>
    </row>
    <row r="8" spans="1:17" x14ac:dyDescent="0.3">
      <c r="A8" s="5"/>
      <c r="B8" s="5"/>
      <c r="C8" s="5"/>
      <c r="D8" s="5"/>
      <c r="E8" s="5"/>
      <c r="F8" s="5"/>
      <c r="G8" s="5"/>
      <c r="H8" s="5"/>
      <c r="I8" s="5"/>
      <c r="J8" s="5"/>
      <c r="K8" s="5"/>
      <c r="L8" s="5"/>
      <c r="M8" s="5"/>
      <c r="N8" s="5"/>
      <c r="O8" s="5"/>
      <c r="P8" s="5"/>
      <c r="Q8" s="5"/>
    </row>
    <row r="9" spans="1:17" x14ac:dyDescent="0.3">
      <c r="A9" s="5"/>
      <c r="B9" s="5"/>
      <c r="C9" s="5"/>
      <c r="D9" s="5"/>
      <c r="E9" s="5"/>
      <c r="F9" s="5"/>
      <c r="G9" s="5"/>
      <c r="H9" s="5"/>
      <c r="I9" s="5"/>
      <c r="J9" s="5"/>
      <c r="K9" s="5"/>
      <c r="L9" s="5"/>
      <c r="M9" s="5"/>
      <c r="N9" s="5"/>
      <c r="O9" s="5"/>
      <c r="P9" s="5"/>
      <c r="Q9" s="5"/>
    </row>
    <row r="10" spans="1:17" x14ac:dyDescent="0.3">
      <c r="A10" s="5"/>
      <c r="B10" s="5"/>
      <c r="C10" s="5"/>
      <c r="D10" s="5"/>
      <c r="E10" s="5"/>
      <c r="F10" s="5"/>
      <c r="G10" s="5"/>
      <c r="H10" s="5"/>
      <c r="I10" s="5"/>
      <c r="J10" s="5"/>
      <c r="K10" s="5"/>
      <c r="L10" s="5"/>
      <c r="M10" s="5"/>
      <c r="N10" s="5"/>
      <c r="O10" s="5"/>
      <c r="P10" s="5"/>
      <c r="Q10" s="5"/>
    </row>
    <row r="11" spans="1:17" x14ac:dyDescent="0.3">
      <c r="A11" s="5"/>
      <c r="B11" s="5"/>
      <c r="C11" s="5"/>
      <c r="D11" s="5"/>
      <c r="E11" s="5"/>
      <c r="F11" s="5"/>
      <c r="G11" s="5"/>
      <c r="H11" s="5"/>
      <c r="I11" s="5"/>
      <c r="J11" s="5"/>
      <c r="K11" s="5"/>
      <c r="L11" s="5"/>
      <c r="M11" s="5"/>
      <c r="N11" s="5"/>
      <c r="O11" s="5"/>
      <c r="P11" s="5"/>
      <c r="Q11" s="5"/>
    </row>
    <row r="12" spans="1:17" x14ac:dyDescent="0.3">
      <c r="A12" s="5"/>
      <c r="B12" s="5"/>
      <c r="C12" s="5"/>
      <c r="D12" s="5"/>
      <c r="E12" s="5"/>
      <c r="F12" s="5"/>
      <c r="G12" s="5"/>
      <c r="H12" s="5"/>
      <c r="I12" s="5"/>
      <c r="J12" s="5"/>
      <c r="K12" s="5"/>
      <c r="L12" s="5"/>
      <c r="M12" s="5"/>
      <c r="N12" s="5"/>
      <c r="O12" s="5"/>
      <c r="P12" s="5"/>
      <c r="Q12" s="5"/>
    </row>
    <row r="13" spans="1:17" x14ac:dyDescent="0.3">
      <c r="A13" s="5"/>
      <c r="B13" s="5"/>
      <c r="C13" s="5"/>
      <c r="D13" s="5"/>
      <c r="E13" s="5"/>
      <c r="F13" s="5"/>
      <c r="G13" s="5"/>
      <c r="H13" s="5"/>
      <c r="I13" s="5"/>
      <c r="J13" s="5"/>
      <c r="K13" s="5"/>
      <c r="L13" s="5"/>
      <c r="M13" s="5"/>
      <c r="N13" s="5"/>
      <c r="O13" s="5"/>
      <c r="P13" s="5"/>
      <c r="Q13" s="5"/>
    </row>
    <row r="14" spans="1:17" x14ac:dyDescent="0.3">
      <c r="A14" s="5"/>
      <c r="B14" s="5"/>
      <c r="C14" s="5"/>
      <c r="D14" s="5"/>
      <c r="E14" s="5"/>
      <c r="F14" s="5"/>
      <c r="G14" s="5"/>
      <c r="H14" s="5"/>
      <c r="I14" s="5"/>
      <c r="J14" s="5"/>
      <c r="K14" s="5"/>
      <c r="L14" s="5"/>
      <c r="M14" s="5"/>
      <c r="N14" s="5"/>
      <c r="O14" s="5"/>
      <c r="P14" s="5"/>
      <c r="Q14" s="5"/>
    </row>
    <row r="15" spans="1:17" x14ac:dyDescent="0.3">
      <c r="A15" s="5"/>
      <c r="B15" s="5"/>
      <c r="C15" s="5"/>
      <c r="D15" s="5"/>
      <c r="E15" s="5"/>
      <c r="F15" s="5"/>
      <c r="G15" s="5"/>
      <c r="H15" s="5"/>
      <c r="I15" s="5"/>
      <c r="J15" s="5"/>
      <c r="K15" s="5"/>
      <c r="L15" s="5"/>
      <c r="M15" s="5"/>
      <c r="N15" s="5"/>
      <c r="O15" s="5"/>
      <c r="P15" s="5"/>
      <c r="Q15" s="5"/>
    </row>
    <row r="16" spans="1:17" x14ac:dyDescent="0.3">
      <c r="A16" s="5"/>
      <c r="B16" s="5"/>
      <c r="C16" s="5"/>
      <c r="D16" s="5"/>
      <c r="E16" s="5"/>
      <c r="F16" s="5"/>
      <c r="G16" s="5"/>
      <c r="H16" s="5"/>
      <c r="I16" s="5"/>
      <c r="J16" s="5"/>
      <c r="K16" s="5"/>
      <c r="L16" s="5"/>
      <c r="M16" s="5"/>
      <c r="N16" s="5"/>
      <c r="O16" s="5"/>
      <c r="P16" s="5"/>
      <c r="Q16" s="5"/>
    </row>
    <row r="17" spans="1:17" x14ac:dyDescent="0.3">
      <c r="A17" s="5"/>
      <c r="B17" s="5"/>
      <c r="C17" s="5"/>
      <c r="D17" s="5"/>
      <c r="E17" s="5"/>
      <c r="F17" s="5"/>
      <c r="G17" s="5"/>
      <c r="H17" s="5"/>
      <c r="I17" s="5"/>
      <c r="J17" s="5"/>
      <c r="K17" s="5"/>
      <c r="L17" s="5"/>
      <c r="M17" s="5"/>
      <c r="N17" s="5"/>
      <c r="O17" s="5"/>
      <c r="P17" s="5"/>
      <c r="Q17" s="5"/>
    </row>
    <row r="18" spans="1:17" x14ac:dyDescent="0.3">
      <c r="A18" s="5"/>
      <c r="B18" s="5"/>
      <c r="C18" s="5"/>
      <c r="D18" s="5"/>
      <c r="E18" s="5"/>
      <c r="F18" s="5"/>
      <c r="G18" s="5"/>
      <c r="H18" s="5"/>
      <c r="I18" s="5"/>
      <c r="J18" s="5"/>
      <c r="K18" s="5"/>
      <c r="L18" s="5"/>
      <c r="M18" s="5"/>
      <c r="N18" s="5"/>
      <c r="O18" s="5"/>
      <c r="P18" s="5"/>
      <c r="Q18" s="5"/>
    </row>
    <row r="19" spans="1:17" x14ac:dyDescent="0.3">
      <c r="A19" s="5"/>
      <c r="B19" s="5"/>
      <c r="C19" s="5"/>
      <c r="D19" s="5"/>
      <c r="E19" s="5"/>
      <c r="F19" s="5"/>
      <c r="G19" s="5"/>
      <c r="H19" s="5"/>
      <c r="I19" s="5"/>
      <c r="J19" s="5"/>
      <c r="K19" s="5"/>
      <c r="L19" s="5"/>
      <c r="M19" s="5"/>
      <c r="N19" s="5"/>
      <c r="O19" s="5"/>
      <c r="P19" s="5"/>
      <c r="Q19" s="5"/>
    </row>
    <row r="20" spans="1:17" x14ac:dyDescent="0.3">
      <c r="A20" s="5"/>
      <c r="B20" s="5"/>
      <c r="C20" s="5"/>
      <c r="D20" s="5"/>
      <c r="E20" s="5"/>
      <c r="F20" s="5"/>
      <c r="G20" s="5"/>
      <c r="H20" s="5"/>
      <c r="I20" s="5"/>
      <c r="J20" s="5"/>
      <c r="K20" s="5"/>
      <c r="L20" s="5"/>
      <c r="M20" s="5"/>
      <c r="N20" s="5"/>
      <c r="O20" s="5"/>
      <c r="P20" s="5"/>
      <c r="Q20" s="5"/>
    </row>
    <row r="21" spans="1:17" x14ac:dyDescent="0.3">
      <c r="A21" s="5"/>
      <c r="B21" s="5"/>
      <c r="C21" s="5"/>
      <c r="D21" s="5"/>
      <c r="E21" s="5"/>
      <c r="F21" s="5"/>
      <c r="G21" s="5"/>
      <c r="H21" s="5"/>
      <c r="I21" s="5"/>
      <c r="J21" s="5"/>
      <c r="K21" s="5"/>
      <c r="L21" s="5"/>
      <c r="M21" s="5"/>
      <c r="N21" s="5"/>
      <c r="O21" s="5"/>
      <c r="P21" s="5"/>
      <c r="Q21" s="5"/>
    </row>
    <row r="22" spans="1:17" x14ac:dyDescent="0.3">
      <c r="A22" s="5"/>
      <c r="B22" s="5"/>
      <c r="C22" s="5"/>
      <c r="D22" s="5"/>
      <c r="E22" s="5"/>
      <c r="F22" s="5"/>
      <c r="G22" s="5"/>
      <c r="H22" s="5"/>
      <c r="I22" s="5"/>
      <c r="J22" s="5"/>
      <c r="K22" s="5"/>
      <c r="L22" s="5"/>
      <c r="M22" s="5"/>
      <c r="N22" s="5"/>
      <c r="O22" s="5"/>
      <c r="P22" s="5"/>
      <c r="Q22" s="5"/>
    </row>
    <row r="23" spans="1:17" x14ac:dyDescent="0.3">
      <c r="A23" s="5"/>
      <c r="B23" s="5"/>
      <c r="C23" s="5"/>
      <c r="D23" s="5"/>
      <c r="E23" s="5"/>
      <c r="F23" s="5"/>
      <c r="G23" s="5"/>
      <c r="H23" s="5"/>
      <c r="I23" s="5"/>
      <c r="J23" s="5"/>
      <c r="K23" s="5"/>
      <c r="L23" s="5"/>
      <c r="M23" s="5"/>
      <c r="N23" s="5"/>
      <c r="O23" s="5"/>
      <c r="P23" s="5"/>
      <c r="Q23" s="5"/>
    </row>
    <row r="24" spans="1:17" x14ac:dyDescent="0.3">
      <c r="A24" s="5"/>
      <c r="B24" s="5"/>
      <c r="C24" s="5"/>
      <c r="D24" s="5"/>
      <c r="E24" s="5"/>
      <c r="F24" s="5"/>
      <c r="G24" s="5"/>
      <c r="H24" s="5"/>
      <c r="I24" s="5"/>
      <c r="J24" s="5"/>
      <c r="K24" s="5"/>
      <c r="L24" s="5"/>
      <c r="M24" s="5"/>
      <c r="N24" s="5"/>
      <c r="O24" s="5"/>
      <c r="P24" s="5"/>
      <c r="Q24" s="5"/>
    </row>
    <row r="25" spans="1:17" x14ac:dyDescent="0.3">
      <c r="A25" s="5"/>
      <c r="B25" s="5"/>
      <c r="C25" s="5"/>
      <c r="D25" s="5"/>
      <c r="E25" s="5"/>
      <c r="F25" s="5"/>
      <c r="G25" s="5"/>
      <c r="H25" s="5"/>
      <c r="I25" s="5"/>
      <c r="J25" s="5"/>
      <c r="K25" s="5"/>
      <c r="L25" s="5"/>
      <c r="M25" s="5"/>
      <c r="N25" s="5"/>
      <c r="O25" s="5"/>
      <c r="P25" s="5"/>
      <c r="Q25" s="5"/>
    </row>
    <row r="26" spans="1:17" x14ac:dyDescent="0.3">
      <c r="A26" s="5"/>
      <c r="B26" s="5"/>
      <c r="C26" s="5"/>
      <c r="D26" s="5"/>
      <c r="E26" s="5"/>
      <c r="F26" s="5"/>
      <c r="G26" s="5"/>
      <c r="H26" s="5"/>
      <c r="I26" s="5"/>
      <c r="J26" s="5"/>
      <c r="K26" s="5"/>
      <c r="L26" s="5"/>
      <c r="M26" s="5"/>
      <c r="N26" s="5"/>
      <c r="O26" s="5"/>
      <c r="P26" s="5"/>
      <c r="Q26" s="5"/>
    </row>
    <row r="27" spans="1:17" x14ac:dyDescent="0.3">
      <c r="A27" s="5"/>
      <c r="B27" s="5"/>
      <c r="C27" s="5"/>
      <c r="D27" s="5"/>
      <c r="E27" s="5"/>
      <c r="F27" s="5"/>
      <c r="G27" s="5"/>
      <c r="H27" s="5"/>
      <c r="I27" s="5"/>
      <c r="J27" s="5"/>
      <c r="K27" s="5"/>
      <c r="L27" s="5"/>
      <c r="M27" s="5"/>
      <c r="N27" s="5"/>
      <c r="O27" s="5"/>
      <c r="P27" s="5"/>
      <c r="Q27" s="5"/>
    </row>
    <row r="28" spans="1:17" x14ac:dyDescent="0.3">
      <c r="A28" s="5"/>
      <c r="B28" s="5"/>
      <c r="C28" s="5"/>
      <c r="D28" s="5"/>
      <c r="E28" s="5"/>
      <c r="F28" s="5"/>
      <c r="G28" s="5"/>
      <c r="H28" s="5"/>
      <c r="I28" s="5"/>
      <c r="J28" s="5"/>
      <c r="K28" s="5"/>
      <c r="L28" s="5"/>
      <c r="M28" s="5"/>
      <c r="N28" s="5"/>
      <c r="O28" s="5"/>
      <c r="P28" s="5"/>
      <c r="Q28" s="5"/>
    </row>
    <row r="29" spans="1:17" x14ac:dyDescent="0.3">
      <c r="A29" s="5"/>
      <c r="B29" s="5"/>
      <c r="C29" s="5"/>
      <c r="D29" s="5"/>
      <c r="E29" s="5"/>
      <c r="F29" s="5"/>
      <c r="G29" s="5"/>
      <c r="H29" s="5"/>
      <c r="I29" s="5"/>
      <c r="J29" s="5"/>
      <c r="K29" s="5"/>
      <c r="L29" s="5"/>
      <c r="M29" s="5"/>
      <c r="N29" s="5"/>
      <c r="O29" s="5"/>
      <c r="P29" s="5"/>
      <c r="Q29" s="5"/>
    </row>
    <row r="30" spans="1:17" x14ac:dyDescent="0.3">
      <c r="A30" s="5"/>
      <c r="B30" s="5"/>
      <c r="C30" s="5"/>
      <c r="D30" s="5"/>
      <c r="E30" s="5"/>
      <c r="F30" s="5"/>
      <c r="G30" s="5"/>
      <c r="H30" s="5"/>
      <c r="I30" s="5"/>
      <c r="J30" s="5"/>
      <c r="K30" s="5"/>
      <c r="L30" s="5"/>
      <c r="M30" s="5"/>
      <c r="N30" s="5"/>
      <c r="O30" s="5"/>
      <c r="P30" s="5"/>
      <c r="Q30"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6959B-E253-4DC5-AA0A-AC8CB70FC385}">
  <dimension ref="A1:Q30"/>
  <sheetViews>
    <sheetView workbookViewId="0"/>
  </sheetViews>
  <sheetFormatPr defaultRowHeight="14.4" x14ac:dyDescent="0.3"/>
  <sheetData>
    <row r="1" spans="1:17" x14ac:dyDescent="0.3">
      <c r="A1" s="5"/>
      <c r="B1" s="5"/>
      <c r="C1" s="5"/>
      <c r="D1" s="5"/>
      <c r="E1" s="5"/>
      <c r="F1" s="5"/>
      <c r="G1" s="5"/>
      <c r="H1" s="5"/>
      <c r="I1" s="5"/>
      <c r="J1" s="5"/>
      <c r="K1" s="5"/>
      <c r="L1" s="5"/>
      <c r="M1" s="5"/>
      <c r="N1" s="5"/>
      <c r="O1" s="5"/>
      <c r="P1" s="5"/>
      <c r="Q1" s="5"/>
    </row>
    <row r="2" spans="1:17" x14ac:dyDescent="0.3">
      <c r="A2" s="5"/>
      <c r="B2" s="5"/>
      <c r="C2" s="5"/>
      <c r="D2" s="5"/>
      <c r="E2" s="5"/>
      <c r="F2" s="5"/>
      <c r="G2" s="5"/>
      <c r="H2" s="5"/>
      <c r="I2" s="5"/>
      <c r="J2" s="5"/>
      <c r="K2" s="5"/>
      <c r="L2" s="5"/>
      <c r="M2" s="5"/>
      <c r="N2" s="5"/>
      <c r="O2" s="5"/>
      <c r="P2" s="5"/>
      <c r="Q2" s="5"/>
    </row>
    <row r="3" spans="1:17" x14ac:dyDescent="0.3">
      <c r="A3" s="5"/>
      <c r="B3" s="5"/>
      <c r="C3" s="5"/>
      <c r="D3" s="5"/>
      <c r="E3" s="5"/>
      <c r="F3" s="5"/>
      <c r="G3" s="5"/>
      <c r="H3" s="5"/>
      <c r="I3" s="5"/>
      <c r="J3" s="5"/>
      <c r="K3" s="5"/>
      <c r="L3" s="5"/>
      <c r="M3" s="5"/>
      <c r="N3" s="5"/>
      <c r="O3" s="5"/>
      <c r="P3" s="5"/>
      <c r="Q3" s="5"/>
    </row>
    <row r="4" spans="1:17" x14ac:dyDescent="0.3">
      <c r="A4" s="5"/>
      <c r="B4" s="5"/>
      <c r="C4" s="5"/>
      <c r="D4" s="5"/>
      <c r="E4" s="5"/>
      <c r="F4" s="5"/>
      <c r="G4" s="5"/>
      <c r="H4" s="5"/>
      <c r="I4" s="5"/>
      <c r="J4" s="5"/>
      <c r="K4" s="5"/>
      <c r="L4" s="5"/>
      <c r="M4" s="5"/>
      <c r="N4" s="5"/>
      <c r="O4" s="5"/>
      <c r="P4" s="5"/>
      <c r="Q4" s="5"/>
    </row>
    <row r="5" spans="1:17" x14ac:dyDescent="0.3">
      <c r="A5" s="5"/>
      <c r="B5" s="5"/>
      <c r="C5" s="5"/>
      <c r="D5" s="5"/>
      <c r="E5" s="5"/>
      <c r="F5" s="5"/>
      <c r="G5" s="5"/>
      <c r="H5" s="5"/>
      <c r="I5" s="5"/>
      <c r="J5" s="5"/>
      <c r="K5" s="5"/>
      <c r="L5" s="5"/>
      <c r="M5" s="5"/>
      <c r="N5" s="5"/>
      <c r="O5" s="5"/>
      <c r="P5" s="5"/>
      <c r="Q5" s="5"/>
    </row>
    <row r="6" spans="1:17" x14ac:dyDescent="0.3">
      <c r="A6" s="5"/>
      <c r="B6" s="5"/>
      <c r="C6" s="5"/>
      <c r="D6" s="5"/>
      <c r="E6" s="5"/>
      <c r="F6" s="5"/>
      <c r="G6" s="5"/>
      <c r="H6" s="5"/>
      <c r="I6" s="5"/>
      <c r="J6" s="5"/>
      <c r="K6" s="5"/>
      <c r="L6" s="5"/>
      <c r="M6" s="5"/>
      <c r="N6" s="5"/>
      <c r="O6" s="5"/>
      <c r="P6" s="5"/>
      <c r="Q6" s="5"/>
    </row>
    <row r="7" spans="1:17" x14ac:dyDescent="0.3">
      <c r="A7" s="5"/>
      <c r="B7" s="5"/>
      <c r="C7" s="5"/>
      <c r="D7" s="5"/>
      <c r="E7" s="5"/>
      <c r="F7" s="5"/>
      <c r="G7" s="5"/>
      <c r="H7" s="5"/>
      <c r="I7" s="5"/>
      <c r="J7" s="5"/>
      <c r="K7" s="5"/>
      <c r="L7" s="5"/>
      <c r="M7" s="5"/>
      <c r="N7" s="5"/>
      <c r="O7" s="5"/>
      <c r="P7" s="5"/>
      <c r="Q7" s="5"/>
    </row>
    <row r="8" spans="1:17" x14ac:dyDescent="0.3">
      <c r="A8" s="5"/>
      <c r="B8" s="5"/>
      <c r="C8" s="5"/>
      <c r="D8" s="5"/>
      <c r="E8" s="5"/>
      <c r="F8" s="5"/>
      <c r="G8" s="5"/>
      <c r="H8" s="5"/>
      <c r="I8" s="5"/>
      <c r="J8" s="5"/>
      <c r="K8" s="5"/>
      <c r="L8" s="5"/>
      <c r="M8" s="5"/>
      <c r="N8" s="5"/>
      <c r="O8" s="5"/>
      <c r="P8" s="5"/>
      <c r="Q8" s="5"/>
    </row>
    <row r="9" spans="1:17" x14ac:dyDescent="0.3">
      <c r="A9" s="5"/>
      <c r="B9" s="5"/>
      <c r="C9" s="5"/>
      <c r="D9" s="5"/>
      <c r="E9" s="5"/>
      <c r="F9" s="5"/>
      <c r="G9" s="5"/>
      <c r="H9" s="5"/>
      <c r="I9" s="5"/>
      <c r="J9" s="5"/>
      <c r="K9" s="5"/>
      <c r="L9" s="5"/>
      <c r="M9" s="5"/>
      <c r="N9" s="5"/>
      <c r="O9" s="5"/>
      <c r="P9" s="5"/>
      <c r="Q9" s="5"/>
    </row>
    <row r="10" spans="1:17" x14ac:dyDescent="0.3">
      <c r="A10" s="5"/>
      <c r="B10" s="5"/>
      <c r="C10" s="5"/>
      <c r="D10" s="5"/>
      <c r="E10" s="5"/>
      <c r="F10" s="5"/>
      <c r="G10" s="5"/>
      <c r="H10" s="5"/>
      <c r="I10" s="5"/>
      <c r="J10" s="5"/>
      <c r="K10" s="5"/>
      <c r="L10" s="5"/>
      <c r="M10" s="5"/>
      <c r="N10" s="5"/>
      <c r="O10" s="5"/>
      <c r="P10" s="5"/>
      <c r="Q10" s="5"/>
    </row>
    <row r="11" spans="1:17" x14ac:dyDescent="0.3">
      <c r="A11" s="5"/>
      <c r="B11" s="5"/>
      <c r="C11" s="5"/>
      <c r="D11" s="5"/>
      <c r="E11" s="5"/>
      <c r="F11" s="5"/>
      <c r="G11" s="5"/>
      <c r="H11" s="5"/>
      <c r="I11" s="5"/>
      <c r="J11" s="5"/>
      <c r="K11" s="5"/>
      <c r="L11" s="5"/>
      <c r="M11" s="5"/>
      <c r="N11" s="5"/>
      <c r="O11" s="5"/>
      <c r="P11" s="5"/>
      <c r="Q11" s="5"/>
    </row>
    <row r="12" spans="1:17" x14ac:dyDescent="0.3">
      <c r="A12" s="5"/>
      <c r="B12" s="5"/>
      <c r="C12" s="5"/>
      <c r="D12" s="5"/>
      <c r="E12" s="5"/>
      <c r="F12" s="5"/>
      <c r="G12" s="5"/>
      <c r="H12" s="5"/>
      <c r="I12" s="5"/>
      <c r="J12" s="5"/>
      <c r="K12" s="5"/>
      <c r="L12" s="5"/>
      <c r="M12" s="5"/>
      <c r="N12" s="5"/>
      <c r="O12" s="5"/>
      <c r="P12" s="5"/>
      <c r="Q12" s="5"/>
    </row>
    <row r="13" spans="1:17" x14ac:dyDescent="0.3">
      <c r="A13" s="5"/>
      <c r="B13" s="5"/>
      <c r="C13" s="5"/>
      <c r="D13" s="5"/>
      <c r="E13" s="5"/>
      <c r="F13" s="5"/>
      <c r="G13" s="5"/>
      <c r="H13" s="5"/>
      <c r="I13" s="5"/>
      <c r="J13" s="5"/>
      <c r="K13" s="5"/>
      <c r="L13" s="5"/>
      <c r="M13" s="5"/>
      <c r="N13" s="5"/>
      <c r="O13" s="5"/>
      <c r="P13" s="5"/>
      <c r="Q13" s="5"/>
    </row>
    <row r="14" spans="1:17" x14ac:dyDescent="0.3">
      <c r="A14" s="5"/>
      <c r="B14" s="5"/>
      <c r="C14" s="5"/>
      <c r="D14" s="5"/>
      <c r="E14" s="5"/>
      <c r="F14" s="5"/>
      <c r="G14" s="5"/>
      <c r="H14" s="5"/>
      <c r="I14" s="5"/>
      <c r="J14" s="5"/>
      <c r="K14" s="5"/>
      <c r="L14" s="5"/>
      <c r="M14" s="5"/>
      <c r="N14" s="5"/>
      <c r="O14" s="5"/>
      <c r="P14" s="5"/>
      <c r="Q14" s="5"/>
    </row>
    <row r="15" spans="1:17" x14ac:dyDescent="0.3">
      <c r="A15" s="5"/>
      <c r="B15" s="5"/>
      <c r="C15" s="5"/>
      <c r="D15" s="5"/>
      <c r="E15" s="5"/>
      <c r="F15" s="5"/>
      <c r="G15" s="5"/>
      <c r="H15" s="5"/>
      <c r="I15" s="5"/>
      <c r="J15" s="5"/>
      <c r="K15" s="5"/>
      <c r="L15" s="5"/>
      <c r="M15" s="5"/>
      <c r="N15" s="5"/>
      <c r="O15" s="5"/>
      <c r="P15" s="5"/>
      <c r="Q15" s="5"/>
    </row>
    <row r="16" spans="1:17" x14ac:dyDescent="0.3">
      <c r="A16" s="5"/>
      <c r="B16" s="5"/>
      <c r="C16" s="5"/>
      <c r="D16" s="5"/>
      <c r="E16" s="5"/>
      <c r="F16" s="5"/>
      <c r="G16" s="5"/>
      <c r="H16" s="5"/>
      <c r="I16" s="5"/>
      <c r="J16" s="5"/>
      <c r="K16" s="5"/>
      <c r="L16" s="5"/>
      <c r="M16" s="5"/>
      <c r="N16" s="5"/>
      <c r="O16" s="5"/>
      <c r="P16" s="5"/>
      <c r="Q16" s="5"/>
    </row>
    <row r="17" spans="1:17" x14ac:dyDescent="0.3">
      <c r="A17" s="5"/>
      <c r="B17" s="5"/>
      <c r="C17" s="5"/>
      <c r="D17" s="5"/>
      <c r="E17" s="5"/>
      <c r="F17" s="5"/>
      <c r="G17" s="5"/>
      <c r="H17" s="5"/>
      <c r="I17" s="5"/>
      <c r="J17" s="5"/>
      <c r="K17" s="5"/>
      <c r="L17" s="5"/>
      <c r="M17" s="5"/>
      <c r="N17" s="5"/>
      <c r="O17" s="5"/>
      <c r="P17" s="5"/>
      <c r="Q17" s="5"/>
    </row>
    <row r="18" spans="1:17" x14ac:dyDescent="0.3">
      <c r="A18" s="5"/>
      <c r="B18" s="5"/>
      <c r="C18" s="5"/>
      <c r="D18" s="5"/>
      <c r="E18" s="5"/>
      <c r="F18" s="5"/>
      <c r="G18" s="5"/>
      <c r="H18" s="5"/>
      <c r="I18" s="5"/>
      <c r="J18" s="5"/>
      <c r="K18" s="5"/>
      <c r="L18" s="5"/>
      <c r="M18" s="5"/>
      <c r="N18" s="5"/>
      <c r="O18" s="5"/>
      <c r="P18" s="5"/>
      <c r="Q18" s="5"/>
    </row>
    <row r="19" spans="1:17" x14ac:dyDescent="0.3">
      <c r="A19" s="5"/>
      <c r="B19" s="5"/>
      <c r="C19" s="5"/>
      <c r="D19" s="5"/>
      <c r="E19" s="5"/>
      <c r="F19" s="5"/>
      <c r="G19" s="5"/>
      <c r="H19" s="5"/>
      <c r="I19" s="5"/>
      <c r="J19" s="5"/>
      <c r="K19" s="5"/>
      <c r="L19" s="5"/>
      <c r="M19" s="5"/>
      <c r="N19" s="5"/>
      <c r="O19" s="5"/>
      <c r="P19" s="5"/>
      <c r="Q19" s="5"/>
    </row>
    <row r="20" spans="1:17" x14ac:dyDescent="0.3">
      <c r="A20" s="5"/>
      <c r="B20" s="5"/>
      <c r="C20" s="5"/>
      <c r="D20" s="5"/>
      <c r="E20" s="5"/>
      <c r="F20" s="5"/>
      <c r="G20" s="5"/>
      <c r="H20" s="5"/>
      <c r="I20" s="5"/>
      <c r="J20" s="5"/>
      <c r="K20" s="5"/>
      <c r="L20" s="5"/>
      <c r="M20" s="5"/>
      <c r="N20" s="5"/>
      <c r="O20" s="5"/>
      <c r="P20" s="5"/>
      <c r="Q20" s="5"/>
    </row>
    <row r="21" spans="1:17" x14ac:dyDescent="0.3">
      <c r="A21" s="5"/>
      <c r="B21" s="5"/>
      <c r="C21" s="5"/>
      <c r="D21" s="5"/>
      <c r="E21" s="5"/>
      <c r="F21" s="5"/>
      <c r="G21" s="5"/>
      <c r="H21" s="5"/>
      <c r="I21" s="5"/>
      <c r="J21" s="5"/>
      <c r="K21" s="5"/>
      <c r="L21" s="5"/>
      <c r="M21" s="5"/>
      <c r="N21" s="5"/>
      <c r="O21" s="5"/>
      <c r="P21" s="5"/>
      <c r="Q21" s="5"/>
    </row>
    <row r="22" spans="1:17" x14ac:dyDescent="0.3">
      <c r="A22" s="5"/>
      <c r="B22" s="5"/>
      <c r="C22" s="5"/>
      <c r="D22" s="5"/>
      <c r="E22" s="5"/>
      <c r="F22" s="5"/>
      <c r="G22" s="5"/>
      <c r="H22" s="5"/>
      <c r="I22" s="5"/>
      <c r="J22" s="5"/>
      <c r="K22" s="5"/>
      <c r="L22" s="5"/>
      <c r="M22" s="5"/>
      <c r="N22" s="5"/>
      <c r="O22" s="5"/>
      <c r="P22" s="5"/>
      <c r="Q22" s="5"/>
    </row>
    <row r="23" spans="1:17" x14ac:dyDescent="0.3">
      <c r="A23" s="5"/>
      <c r="B23" s="5"/>
      <c r="C23" s="5"/>
      <c r="D23" s="5"/>
      <c r="E23" s="5"/>
      <c r="F23" s="5"/>
      <c r="G23" s="5"/>
      <c r="H23" s="5"/>
      <c r="I23" s="5"/>
      <c r="J23" s="5"/>
      <c r="K23" s="5"/>
      <c r="L23" s="5"/>
      <c r="M23" s="5"/>
      <c r="N23" s="5"/>
      <c r="O23" s="5"/>
      <c r="P23" s="5"/>
      <c r="Q23" s="5"/>
    </row>
    <row r="24" spans="1:17" x14ac:dyDescent="0.3">
      <c r="A24" s="5"/>
      <c r="B24" s="5"/>
      <c r="C24" s="5"/>
      <c r="D24" s="5"/>
      <c r="E24" s="5"/>
      <c r="F24" s="5"/>
      <c r="G24" s="5"/>
      <c r="H24" s="5"/>
      <c r="I24" s="5"/>
      <c r="J24" s="5"/>
      <c r="K24" s="5"/>
      <c r="L24" s="5"/>
      <c r="M24" s="5"/>
      <c r="N24" s="5"/>
      <c r="O24" s="5"/>
      <c r="P24" s="5"/>
      <c r="Q24" s="5"/>
    </row>
    <row r="25" spans="1:17" x14ac:dyDescent="0.3">
      <c r="A25" s="5"/>
      <c r="B25" s="5"/>
      <c r="C25" s="5"/>
      <c r="D25" s="5"/>
      <c r="E25" s="5"/>
      <c r="F25" s="5"/>
      <c r="G25" s="5"/>
      <c r="H25" s="5"/>
      <c r="I25" s="5"/>
      <c r="J25" s="5"/>
      <c r="K25" s="5"/>
      <c r="L25" s="5"/>
      <c r="M25" s="5"/>
      <c r="N25" s="5"/>
      <c r="O25" s="5"/>
      <c r="P25" s="5"/>
      <c r="Q25" s="5"/>
    </row>
    <row r="26" spans="1:17" x14ac:dyDescent="0.3">
      <c r="A26" s="5"/>
      <c r="B26" s="5"/>
      <c r="C26" s="5"/>
      <c r="D26" s="5"/>
      <c r="E26" s="5"/>
      <c r="F26" s="5"/>
      <c r="G26" s="5"/>
      <c r="H26" s="5"/>
      <c r="I26" s="5"/>
      <c r="J26" s="5"/>
      <c r="K26" s="5"/>
      <c r="L26" s="5"/>
      <c r="M26" s="5"/>
      <c r="N26" s="5"/>
      <c r="O26" s="5"/>
      <c r="P26" s="5"/>
      <c r="Q26" s="5"/>
    </row>
    <row r="27" spans="1:17" x14ac:dyDescent="0.3">
      <c r="A27" s="5"/>
      <c r="B27" s="5"/>
      <c r="C27" s="5"/>
      <c r="D27" s="5"/>
      <c r="E27" s="5"/>
      <c r="F27" s="5"/>
      <c r="G27" s="5"/>
      <c r="H27" s="5"/>
      <c r="I27" s="5"/>
      <c r="J27" s="5"/>
      <c r="K27" s="5"/>
      <c r="L27" s="5"/>
      <c r="M27" s="5"/>
      <c r="N27" s="5"/>
      <c r="O27" s="5"/>
      <c r="P27" s="5"/>
      <c r="Q27" s="5"/>
    </row>
    <row r="28" spans="1:17" x14ac:dyDescent="0.3">
      <c r="A28" s="5"/>
      <c r="B28" s="5"/>
      <c r="C28" s="5"/>
      <c r="D28" s="5"/>
      <c r="E28" s="5"/>
      <c r="F28" s="5"/>
      <c r="G28" s="5"/>
      <c r="H28" s="5"/>
      <c r="I28" s="5"/>
      <c r="J28" s="5"/>
      <c r="K28" s="5"/>
      <c r="L28" s="5"/>
      <c r="M28" s="5"/>
      <c r="N28" s="5"/>
      <c r="O28" s="5"/>
      <c r="P28" s="5"/>
      <c r="Q28" s="5"/>
    </row>
    <row r="29" spans="1:17" x14ac:dyDescent="0.3">
      <c r="A29" s="5"/>
      <c r="B29" s="5"/>
      <c r="C29" s="5"/>
      <c r="D29" s="5"/>
      <c r="E29" s="5"/>
      <c r="F29" s="5"/>
      <c r="G29" s="5"/>
      <c r="H29" s="5"/>
      <c r="I29" s="5"/>
      <c r="J29" s="5"/>
      <c r="K29" s="5"/>
      <c r="L29" s="5"/>
      <c r="M29" s="5"/>
      <c r="N29" s="5"/>
      <c r="O29" s="5"/>
      <c r="P29" s="5"/>
      <c r="Q29" s="5"/>
    </row>
    <row r="30" spans="1:17" x14ac:dyDescent="0.3">
      <c r="A30" s="5"/>
      <c r="B30" s="5"/>
      <c r="C30" s="5"/>
      <c r="D30" s="5"/>
      <c r="E30" s="5"/>
      <c r="F30" s="5"/>
      <c r="G30" s="5"/>
      <c r="H30" s="5"/>
      <c r="I30" s="5"/>
      <c r="J30" s="5"/>
      <c r="K30" s="5"/>
      <c r="L30" s="5"/>
      <c r="M30" s="5"/>
      <c r="N30" s="5"/>
      <c r="O30" s="5"/>
      <c r="P30" s="5"/>
      <c r="Q30" s="5"/>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R e l a t i o n s h i p A u t o D e t e c t i o n E n a b l e d " > < C u s t o m C o n t e n t > < ! [ C D A T A [ T r u e ] ] > < / C u s t o m C o n t e n t > < / G e m i n i > 
</file>

<file path=customXml/item10.xml>��< ? x m l   v e r s i o n = " 1 . 0 "   e n c o d i n g = " U T F - 1 6 " ? > < G e m i n i   x m l n s = " h t t p : / / g e m i n i / p i v o t c u s t o m i z a t i o n / C l i e n t W i n d o w X M L " > < C u s t o m C o n t e n t > < ! [ C D A T A [ H o s p i t a l   E m e r g e n c y   R o o m   D a t a _ c 2 a 7 3 e 5 5 - a d d e - 4 d a 0 - a a e 3 - 5 3 d 5 9 d 3 8 c 9 c c ] ] > < / C u s t o m C o n t e n t > < / G e m i n i > 
</file>

<file path=customXml/item11.xml>��< ? x m l   v e r s i o n = " 1 . 0 "   e n c o d i n g = " U T F - 1 6 " ? > < G e m i n i   x m l n s = " h t t p : / / g e m i n i / p i v o t c u s t o m i z a t i o n / M a n u a l C a l c M o d e " > < C u s t o m C o n t e n t > < ! [ C D A T A [ F a l s e ] ] > < / C u s t o m C o n t e n t > < / G e m i n i > 
</file>

<file path=customXml/item12.xml>��< ? x m l   v e r s i o n = " 1 . 0 "   e n c o d i n g = " U T F - 1 6 " ? > < G e m i n i   x m l n s = " h t t p : / / g e m i n i / p i v o t c u s t o m i z a t i o n / T a b l e X M L _ C a l e n d a r _ t a b l e _ f 4 d 2 8 5 b 1 - 7 a 1 1 - 4 c a 6 - a c 1 f - f a a 8 2 3 3 0 3 f f 1 " > < 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 1 7 7 < / 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S h o w I m p l i c i t M e a s u r e s " > < C u s t o m C o n t e n t > < ! [ C D A T A [ F a l s e ] ] > < / C u s t o m C o n t e n t > < / G e m i n i > 
</file>

<file path=customXml/item14.xml>��< ? x m l   v e r s i o n = " 1 . 0 "   e n c o d i n g = " U T F - 1 6 "   s t a n d a l o n e = " n o " ? > < D a t a M a s h u p   x m l n s = " h t t p : / / s c h e m a s . m i c r o s o f t . c o m / D a t a M a s h u p " > A A A A A C g 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Q j 7 N O K 4 A A A D 4 A A A A E g A A A E N v b m Z p Z y 9 Q Y W N r Y W d l L n h t b H q / e 7 + N f U V u j k J Z a l F x Z n 6 e r Z K h n o G S Q n F J Y l 5 K Y k 5 + X q q t U l 6 + k r 0 d L 5 d N Q G J y d m J 6 q g J Q d V 6 x V U V x i q 1 S R k l J g Z W + f n l 5 u V 6 5 s V 5 + U b q + k Y G B o X 6 E r 0 9 w c k Z q b q I S X H E m Y c W 6 m X k g a 5 N T l e x s w i C u s T P S M z S 2 1 D O 0 M L f U M 7 D R h 4 n a + G b m I V Q Y A V 0 M k k U S t H E u z S k p L U q 1 S 8 3 T 9 f S z 0 Y d x b f S h n r A D A A A A / / 8 D A F B L A w Q U A A I A C A A A A C E A b Q X G D D Y D A A D n C g A A E w A A A E Z v c m 1 1 b G F z L 1 N l Y 3 R p b 2 4 x L m 2 k V t 9 v 2 j A Q f k f q / 2 C l L 0 H y I k K 3 T t r E Q 8 u P j a l D X W H b Q 5 k q N z H U m m M j 2 0 F F F f / 7 z k k g B G K Y W l B I 8 F 3 u v r v 7 7 m x N I 8 O k Q O P 8 H n 5 u N P Q T U T R G 5 9 5 X q R f M E I 7 6 C V V z K q I V u p M y Q T 1 i i I c 6 i F N z 1 k D w G c t U R R R W u n o Z 9 G S U J l Q Y f 8 A 4 D b p S G P i j f a / 7 a f p T U 6 W n 4 6 v R t + H 1 t E f 1 X y M X 0 2 N e g k g v v S a + 7 1 H O E m a o 6 n j Y w 6 g r e Z o I 3 Q n b G P V F J G M m 5 p 3 L D 6 1 W i N G P V B o 6 N i t O O + V j M J K C / m n i H O 6 5 d 6 t k A r I Y f a U k B k w 2 m g l 5 B M V C U q z 7 e W Q Y 3 R f r V 5 y P I 8 K J 0 h 2 j 0 l 2 T 3 S c i 5 m B x s l r Q 0 t x E E a F n U i U 5 Z C v U f o 1 / / P L i 3 R L D I F V o G E O I B j S R o c 9 m j V E p u o o T p r W t F 2 S H b t R i e D Y s o R X V A V M a b A m b W q e 9 G w I 6 I 5 J Q p 8 Y X K g C g G 9 D c v j o U 5 v J 9 Y I O r C O 9 I d G i 4 R x d E m S S T 0 x l V 6 g i 8 M t w B J / O N G p d z B j W o a I 7 h r m e k 4 H I k 1 R F Y v w k z N l 1 u j a r f h 3 D f 8 7 o s + 3 f L 2 X j D y L L w X Z k 8 M k G L d X + P H 9 h Z p 5 r S r H F h T G 2 s T i B R 1 6 t t U / h e g L x d 5 m d 0 b + I C n F e i v a M L D k W J 0 S / C 0 x 2 a F u v Z q n 8 Q F B i y F + E A v N B U l V f w A V / W L p + h 0 + k e N u w N 7 E W T V 7 r d z X d 4 s i H 3 Q e 7 2 Y z 0 L M 7 I 6 w 2 w 7 w 6 z i w p 4 d I 3 C z T g x M h M N Q b b G x E 4 0 T w c V / J r o N z m e E a w t i J H P 7 b w a S y G V d U + S C s i f 2 E e M j L b h j f 7 z g z B T W 0 e M K b R u h 9 J S p 5 B r + i c J X s c I Y O D V u 8 8 p D q 1 L x b j i C 7 k L u F z I c g C w H d N C 3 e 2 0 L 2 2 f T P e 6 D 0 H O 6 C t o u 7 r d P c t + d T v x y F M t 2 8 z m y R w G w T d r s D l V h i Y D p V s s S K 6 i f n O 1 T m F w y 7 x T G G t k E E M O L 6 + Z Z g w k X 7 P L A 1 I V J J W K i H o w N o / Z 8 d M O 0 C a x L i M s m z m + 3 2 h c Y j i 2 t s I k / X o T 4 P E 4 V s Z u Y D 2 v 2 2 9 y p q h R L q u y p w c g 8 V W X O B n C g s M a 3 B 5 Y q 8 a 5 X 0 N p P c E r y g V 8 i 5 X z z 2 3 8 2 i m T d p 4 O + U l K 9 8 k B T g 8 0 W K l e q c u W t F N g z 7 G W d d q p I / w A A A P / / A w B Q S w E C L Q A U A A Y A C A A A A C E A K t 2 q Q N I A A A A 3 A Q A A E w A A A A A A A A A A A A A A A A A A A A A A W 0 N v b n R l b n R f V H l w Z X N d L n h t b F B L A Q I t A B Q A A g A I A A A A I Q B C P s 0 4 r g A A A P g A A A A S A A A A A A A A A A A A A A A A A A s D A A B D b 2 5 m a W c v U G F j a 2 F n Z S 5 4 b W x Q S w E C L Q A U A A I A C A A A A C E A b Q X G D D Y D A A D n C g A A E w A A A A A A A A A A A A A A A A D p A w A A R m 9 y b X V s Y X M v U 2 V j d G l v b j E u b V B L B Q Y A A A A A A w A D A M I A A A B Q 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C A A A A A A A A B e I A 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y L T I w V D E 3 O j Q 4 O j A 1 L j Q 4 M j A 4 M z N a I i 8 + P E V u d H J 5 I F R 5 c G U 9 I k Z p b G x D b 2 x 1 b W 5 U e X B l c y I g V m F s d W U 9 I n N C Z 2 t L Q m d Z R E J n W U d B d 0 0 9 I i 8 + P E V u d H J 5 I F R 5 c G U 9 I k Z p b G x D b 2 x 1 b W 5 O Y W 1 l c y I g V m F s d W U 9 I n N b J n F 1 b 3 Q 7 U G F 0 a W V u d C B J Z C Z x d W 9 0 O y w m c X V v d D t Q Y X R p Z W 5 0 I E F k b W l z c 2 l v b i B E Y X R l L i Z x d W 9 0 O y w m c X V v d D t Q Y X R p Z W 5 0 I E F k b W l z c 2 l v b i B U a W 1 l L i Z x d W 9 0 O y w m c X V v d D t N Z X J n Z W Q 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x N T l k N m V j Z i 0 0 O G N i L T R m Z W I t Y T V h Y i 1 k M z d m N T Q 2 O G Y z O D c i 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1 l c m d l Z C 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Q 2 9 s d W 1 u Q 2 9 1 b n Q m c X V v d D s 6 M T E s J n F 1 b 3 Q 7 S 2 V 5 Q 2 9 s d W 1 u T m F t Z X M m c X V v d D s 6 W 1 0 s J n F 1 b 3 Q 7 Q 2 9 s d W 1 u S W R l b n R p d G l l c y Z x d W 9 0 O z p b J n F 1 b 3 Q 7 U 2 V j d G l v b j E v S G 9 z c G l 0 Y W w g R W 1 l c m d l b m N 5 I F J v b 2 0 g R G F 0 Y S 9 D a G F u Z 2 V k I F R 5 c G U 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U m V w b G F j Z W Q g V m F s d W U x L n t Q Y X R p Z W 5 0 I E d l b m R l c i w z f S Z x d W 9 0 O y w m c X V v d D t T Z W N 0 a W 9 u M S 9 I b 3 N w a X R h b C B F b W V y Z 2 V u Y 3 k g U m 9 v b S B E Y X R h L 0 N o Y W 5 n Z W Q g V H l w Z S 5 7 U G F 0 a W V u d C B B Z 2 U s N X 0 m c X V v d D s s J n F 1 b 3 Q 7 U 2 V j d G l v b j E v S G 9 z c G l 0 Y W w g R W 1 l c m d l b m N 5 I F J v b 2 0 g R G F 0 Y S 9 D a G F u Z 2 V k I F R 5 c G U u e 1 B h d G l l b n Q g U m F j Z S w 2 f S Z x d W 9 0 O y w m c X V v d D t T Z W N 0 a W 9 u M S 9 I b 3 N w a X R h b C B F b W V y Z 2 V u Y 3 k g U m 9 v b S B E Y X R h L 0 N o Y W 5 n Z W Q g V H l w Z S 5 7 R G V w Y X J 0 b W V u d C B S Z W Z l c n J h b C w 3 f S Z x d W 9 0 O y w m c X V v d D t T Z W N 0 a W 9 u M S 9 I b 3 N w a X R h b C B F b W V y Z 2 V u Y 3 k g U m 9 v b S B E Y X R h L 1 J l c G x h Y 2 V k I F Z h b H V l M y 5 7 U G F 0 a W V u d C B B Z G 1 p c 3 N p b 2 4 g R m x h Z y w 3 f S Z x d W 9 0 O y w m c X V v d D t T Z W N 0 a W 9 u M S 9 I b 3 N w a X R h b C B F b W V y Z 2 V u Y 3 k g U m 9 v b S B E Y X R h L 0 N o Y W 5 n Z W Q g V H l w Z S 5 7 U G F 0 a W V u d C B T Y X R p c 2 Z h Y 3 R p b 2 4 g U 2 N v c m U s O X 0 m c X V v d D s s J n F 1 b 3 Q 7 U 2 V j d G l v b j E v S G 9 z c G l 0 Y W w g R W 1 l c m d l b m N 5 I F J v b 2 0 g R G F 0 Y S 9 D a G F u Z 2 V k I F R 5 c G U u e 1 B h d G l l b n Q g V 2 F p d H R p b W U s M T B 9 J n F 1 b 3 Q 7 X S w m c X V v d D t S Z W x h d G l v b n N o a X B J b m Z v J n F 1 b 3 Q 7 O l t d f S I v P j x F b n R y e S B U e X B l P S J S Z X N 1 b H R U e X B l I i B W Y W x 1 Z T 0 i c 1 R h Y m x l I i 8 + P E V u d H J 5 I F R 5 c G U 9 I k 5 h d m l n Y X R p b 2 5 T d G V w T m F t Z S I g V m F s d W U 9 I n N O Y X Z p Z 2 F 0 a W 9 u I i 8 + P E V u d H J 5 I F R 5 c G U 9 I k Z p b G x P Y m p l Y 3 R U e X B l I i B W Y W x 1 Z T 0 i c 1 B p d m 9 0 V G F i b G U i L z 4 8 R W 5 0 c n k g V H l w Z T 0 i T m F t Z V V w Z G F 0 Z W R B Z n R l c k Z p b G w i I F Z h b H V l P S J s M C I v P j x F b n R y e S B U e X B l P S J Q a X Z v d E 9 i a m V j d E 5 h b W U i I F Z h b H V l P S J z U G l 2 b 3 Q g U m V w b 3 J 0 I V B p d m 9 0 V G F i b G U y I i 8 + P C 9 T d G F i b G V F b n R y a W V z P j w v S X R l b T 4 8 S X R l b T 4 8 S X R l b U x v Y 2 F 0 a W 9 u P j x J d G V t V H l w Z T 5 G b 3 J t d W x h P C 9 J d G V t V H l w Z T 4 8 S X R l b V B h d G g + U 2 V j d G l v b j E v Q 2 F s Z W 5 k Y X J f d G F i b G U 8 L 0 l 0 Z W 1 Q Y X R o P j w v S X R l b U x v Y 2 F 0 a W 9 u P j x T d G F i b G V F b n R y a W V z P j x F b n R y e S B U e X B l P S J B Z G R l Z F R v R G F 0 Y U 1 v Z G V s I i B W Y W x 1 Z T 0 i b D E i L z 4 8 R W 5 0 c n k g V H l w Z T 0 i Q n V m Z m V y T m V 4 d F J l Z n J l c 2 g i I F Z h b H V l P S J s M S I v P j x F b n R y e S B U e X B l P S J G a W x s Q 2 9 1 b n Q i I F Z h b H V l P S J s N z M x I i 8 + P E V u d H J 5 I F R 5 c G U 9 I k Z p b G x F b m F i b G V k I i B W Y W x 1 Z T 0 i b D A i L z 4 8 R W 5 0 c n k g V H l w Z T 0 i R m l s b E V y c m 9 y Q 2 9 k Z S I g V m F s d W U 9 I n N V b m t u b 3 d u I i 8 + P E V u d H J 5 I F R 5 c G U 9 I k Z p b G x F c n J v c k N v d W 5 0 I i B W Y W x 1 Z T 0 i b D A i L z 4 8 R W 5 0 c n k g V H l w Z T 0 i R m l s b E x h c 3 R V c G R h d G V k I i B W Y W x 1 Z T 0 i Z D I w M j U t M D I t M j B U M T c 6 N D g 6 M D U u N D g y M D g z M 1 o i L z 4 8 R W 5 0 c n k g V H l w Z T 0 i R m l s b E N v b H V t b l R 5 c G V z I i B W Y W x 1 Z T 0 i c 0 N R P T 0 i L z 4 8 R W 5 0 c n k g V H l w Z T 0 i R m l s b E N v b H V t b k 5 h b W V z I i B W Y W x 1 Z T 0 i c 1 s m c X V v d D t E Y X R l J n F 1 b 3 Q 7 X S I v P j x F b n R y e S B U e X B l P S J G a W x s Z W R D b 2 1 w b G V 0 Z V J l c 3 V s d F R v V 2 9 y a 3 N o Z W V 0 I i B W Y W x 1 Z T 0 i b D A i L z 4 8 R W 5 0 c n k g V H l w Z T 0 i R m l s b F N 0 Y X R 1 c y I g V m F s d W U 9 I n N D b 2 1 w b G V 0 Z S I v P j x F b n R y e S B U e X B l P S J G a W x s V G 9 E Y X R h T W 9 k Z W x F b m F i b G V k I i B W Y W x 1 Z T 0 i b D E i L z 4 8 R W 5 0 c n k g V H l w Z T 0 i S X N Q c m l 2 Y X R l I i B W Y W x 1 Z T 0 i b D A i L z 4 8 R W 5 0 c n k g V H l w Z T 0 i U X V l c n l J R C I g V m F s d W U 9 I n M 0 M T A 4 M T k 0 O S 0 4 Y z l j L T Q 2 M z U t Y m V l N S 0 3 O T h m Z T c 1 O T F l N T k i L z 4 8 R W 5 0 c n k g V H l w Z T 0 i U m V s Y X R p b 2 5 z a G l w S W 5 m b 0 N v b n R h a W 5 l c i I g V m F s d W U 9 I n N 7 J n F 1 b 3 Q 7 Y 2 9 s d W 1 u Q 2 9 1 b n Q m c X V v d D s 6 M S w m c X V v d D t r Z X l D b 2 x 1 b W 5 O Y W 1 l c y Z x d W 9 0 O z p b X S w m c X V v d D t x d W V y e V J l b G F 0 a W 9 u c 2 h p c H M m c X V v d D s 6 W 1 0 s J n F 1 b 3 Q 7 Y 2 9 s d W 1 u S W R l b n R p d G l l c y Z x d W 9 0 O z p b J n F 1 b 3 Q 7 U 2 V j d G l v b j E v Q 2 F s Z W 5 k Y X J f d G F i b G U v Q 2 h h b m d l Z C B U e X B l L n t D b 2 x 1 b W 4 x L D B 9 J n F 1 b 3 Q 7 X S w m c X V v d D t D b 2 x 1 b W 5 D b 3 V u d C Z x d W 9 0 O z o x L C Z x d W 9 0 O 0 t l e U N v b H V t b k 5 h b W V z J n F 1 b 3 Q 7 O l t d L C Z x d W 9 0 O 0 N v b H V t b k l k Z W 5 0 a X R p Z X M m c X V v d D s 6 W y Z x d W 9 0 O 1 N l Y 3 R p b 2 4 x L 0 N h b G V u Z G F y X 3 R h Y m x l L 0 N o Y W 5 n Z W Q g V H l w Z S 5 7 Q 2 9 s d W 1 u M S w 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N S I v P j w v U 3 R h Y m x l R W 5 0 c m l l c z 4 8 L 0 l 0 Z W 0 + P E l 0 Z W 0 + P E l 0 Z W 1 M b 2 N h d G l v b j 4 8 S X R l b V R 5 c G U + R m 9 y b X V s Y T w v S X R l b V R 5 c G U + P E l 0 Z W 1 Q Y X R o P l N l Y 3 R p b 2 4 x L 0 h v c 3 B p d G F s J T I w R W 1 l c m d l b m N 5 J T I w U m 9 v b S U y M E R h d G E v U 2 9 1 c m N l P C 9 J d G V t U G F 0 a D 4 8 L 0 l 0 Z W 1 M b 2 N h d G l v b j 4 8 U 3 R h Y m x l R W 5 0 c m l l c y 8 + P C 9 J d G V t P j x J d G V t P j x J d G V t T G 9 j Y X R p b 2 4 + P E l 0 Z W 1 U e X B l P k Z v c m 1 1 b G E 8 L 0 l 0 Z W 1 U e X B l P j x J d G V t U G F 0 a D 5 T Z W N 0 a W 9 u M S 9 I b 3 N w a X R h b C U y M E V t Z X J n Z W 5 j e S U y M F J v b 2 0 l M j B E Y X R h L 1 B y b 2 1 v d G V k J T I w S G V h Z G V y c z w v S X R l b V B h d G g + P C 9 J d G V t T G 9 j Y X R p b 2 4 + P F N 0 Y W J s Z U V u d H J p Z X M v P j w v S X R l b T 4 8 S X R l b T 4 8 S X R l b U x v Y 2 F 0 a W 9 u P j x J d G V t V H l w Z T 5 G b 3 J t d W x h P C 9 J d G V t V H l w Z T 4 8 S X R l b V B h d G g + U 2 V j d G l v b j E v S G 9 z c G l 0 Y W w l M j B F b W V y Z 2 V u Y 3 k l M j B S b 2 9 t J T I w R G F 0 Y S 9 D a G F u Z 2 V k J T I w V H l w Z T w v S X R l b V B h d G g + P C 9 J d G V t T G 9 j Y X R p b 2 4 + P F N 0 Y W J s Z U V u d H J p Z X M v P j w v S X R l b T 4 8 S X R l b T 4 8 S X R l b U x v Y 2 F 0 a W 9 u P j x J d G V t V H l w Z T 5 G b 3 J t d W x h P C 9 J d G V t V H l w Z T 4 8 S X R l b V B h d G g + U 2 V j d G l v b j E v S G 9 z c G l 0 Y W w l M j B F b W V y Z 2 V u Y 3 k l M j B S b 2 9 t J T I w R G F 0 Y S 9 N Z X J n Z W Q l M j B D b 2 x 1 b W 5 z P C 9 J d G V t U G F 0 a D 4 8 L 0 l 0 Z W 1 M b 2 N h d G l v b j 4 8 U 3 R h Y m x l R W 5 0 c m l l c y 8 + P C 9 J d G V t P j x J d G V t P j x J d G V t T G 9 j Y X R p b 2 4 + P E l 0 Z W 1 U e X B l P k Z v c m 1 1 b G E 8 L 0 l 0 Z W 1 U e X B l P j x J d G V t U G F 0 a D 5 T Z W N 0 a W 9 u M S 9 I b 3 N w a X R h b C U y M E V t Z X J n Z W 5 j e S U y M F J v b 2 0 l M j B E Y X R h L 1 J l c G x h Y 2 V k J T I w V m F s d W U 8 L 0 l 0 Z W 1 Q Y X R o P j w v S X R l b U x v Y 2 F 0 a W 9 u P j x T d G F i b G V F b n R y a W V z L z 4 8 L 0 l 0 Z W 0 + P E l 0 Z W 0 + P E l 0 Z W 1 M b 2 N h d G l v b j 4 8 S X R l b V R 5 c G U + R m 9 y b X V s Y T w v S X R l b V R 5 c G U + P E l 0 Z W 1 Q Y X R o P l N l Y 3 R p b 2 4 x L 0 h v c 3 B p d G F s J T I w R W 1 l c m d l b m N 5 J T I w U m 9 v b S U y M E R h d G E v U m V w b G F j Z W Q l M j B W Y W x 1 Z T E 8 L 0 l 0 Z W 1 Q Y X R o P j w v S X R l b U x v Y 2 F 0 a W 9 u P j x T d G F i b G V F b n R y a W V z L z 4 8 L 0 l 0 Z W 0 + P E l 0 Z W 0 + P E l 0 Z W 1 M b 2 N h d G l v b j 4 8 S X R l b V R 5 c G U + R m 9 y b X V s Y T w v S X R l b V R 5 c G U + P E l 0 Z W 1 Q Y X R o P l N l Y 3 R p b 2 4 x L 0 h v c 3 B p d G F s J T I w R W 1 l c m d l b m N 5 J T I w U m 9 v b S U y M E R h d G E v Q 2 h h b m d l Z C U y M F R 5 c G U x P C 9 J d G V t U G F 0 a D 4 8 L 0 l 0 Z W 1 M b 2 N h d G l v b j 4 8 U 3 R h Y m x l R W 5 0 c m l l c y 8 + P C 9 J d G V t P j x J d G V t P j x J d G V t T G 9 j Y X R p b 2 4 + P E l 0 Z W 1 U e X B l P k Z v c m 1 1 b G E 8 L 0 l 0 Z W 1 U e X B l P j x J d G V t U G F 0 a D 5 T Z W N 0 a W 9 u M S 9 I b 3 N w a X R h b C U y M E V t Z X J n Z W 5 j e S U y M F J v b 2 0 l M j B E Y X R h L 1 J l c G x h Y 2 V k J T I w V m F s d W U y P C 9 J d G V t U G F 0 a D 4 8 L 0 l 0 Z W 1 M b 2 N h d G l v b j 4 8 U 3 R h Y m x l R W 5 0 c m l l c y 8 + P C 9 J d G V t P j x J d G V t P j x J d G V t T G 9 j Y X R p b 2 4 + P E l 0 Z W 1 U e X B l P k Z v c m 1 1 b G E 8 L 0 l 0 Z W 1 U e X B l P j x J d G V t U G F 0 a D 5 T Z W N 0 a W 9 u M S 9 I b 3 N w a X R h b C U y M E V t Z X J n Z W 5 j e S U y M F J v b 2 0 l M j B E Y X R h L 1 J l c G x h Y 2 V k J T I w V m F s d W U z 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1 N w b G l 0 J T I w Q 2 9 s d W 1 u J T I w Y n k l M j B E Z W x p b W l 0 Z X I 8 L 0 l 0 Z W 1 Q Y X R o P j w v S X R l b U x v Y 2 F 0 a W 9 u P j x T d G F i b G V F b n R y a W V z L z 4 8 L 0 l 0 Z W 0 + P E l 0 Z W 0 + P E l 0 Z W 1 M b 2 N h d G l v b j 4 8 S X R l b V R 5 c G U + R m 9 y b X V s Y T w v S X R l b V R 5 c G U + P E l 0 Z W 1 Q Y X R o P l N l Y 3 R p b 2 4 x L 0 h v c 3 B p d G F s J T I w R W 1 l c m d l b m N 5 J T I w U m 9 v b S U y M E R h d G E v Q 2 h h b m d l Z C U y M F R 5 c G U y P C 9 J d G V t U G F 0 a D 4 8 L 0 l 0 Z W 1 M b 2 N h d G l v b j 4 8 U 3 R h Y m x l R W 5 0 c m l l c y 8 + P C 9 J d G V t P j x J d G V t P j x J d G V t T G 9 j Y X R p b 2 4 + P E l 0 Z W 1 U e X B l P k Z v c m 1 1 b G E 8 L 0 l 0 Z W 1 U e X B l P j x J d G V t U G F 0 a D 5 T Z W N 0 a W 9 u M S 9 I b 3 N w a X R h b C U y M E V t Z X J n Z W 5 j e S U y M F J v b 2 0 l M j B E Y X R h L 1 J l b m F t Z W Q l M j B D b 2 x 1 b W 5 z P C 9 J d G V t U G F 0 a D 4 8 L 0 l 0 Z W 1 M b 2 N h d G l v b j 4 8 U 3 R h Y m x l R W 5 0 c m l l c y 8 + P C 9 J d G V t P j x J d G V t P j x J d G V t T G 9 j Y X R p b 2 4 + P E l 0 Z W 1 U e X B l P k Z v c m 1 1 b G E 8 L 0 l 0 Z W 1 U e X B l P j x J d G V t U G F 0 a D 5 T Z W N 0 a W 9 u M S 9 D Y W x l b m R h c l 9 0 Y W J s Z S 9 T b 3 V y Y 2 U 8 L 0 l 0 Z W 1 Q Y X R o P j w v S X R l b U x v Y 2 F 0 a W 9 u P j x T d G F i b G V F b n R y a W V z L z 4 8 L 0 l 0 Z W 0 + P E l 0 Z W 0 + P E l 0 Z W 1 M b 2 N h d G l v b j 4 8 S X R l b V R 5 c G U + R m 9 y b X V s Y T w v S X R l b V R 5 c G U + P E l 0 Z W 1 Q Y X R o P l N l Y 3 R p b 2 4 x L 0 N h b G V u Z G F y X 3 R h Y m x l L 0 N v b n Z l c n R l Z C U y M H R v J T I w V G F i b G U 8 L 0 l 0 Z W 1 Q Y X R o P j w v S X R l b U x v Y 2 F 0 a W 9 u P j x T d G F i b G V F b n R y a W V z L z 4 8 L 0 l 0 Z W 0 + P E l 0 Z W 0 + P E l 0 Z W 1 M b 2 N h d G l v b j 4 8 S X R l b V R 5 c G U + R m 9 y b X V s Y T w v S X R l b V R 5 c G U + P E l 0 Z W 1 Q Y X R o P l N l Y 3 R p b 2 4 x L 0 N h b G V u Z G F y X 3 R h Y m x l L 0 N o Y W 5 n Z W Q l M j B U e X B l P C 9 J d G V t U G F 0 a D 4 8 L 0 l 0 Z W 1 M b 2 N h d G l v b j 4 8 U 3 R h Y m x l R W 5 0 c m l l c y 8 + P C 9 J d G V t P j x J d G V t P j x J d G V t T G 9 j Y X R p b 2 4 + P E l 0 Z W 1 U e X B l P k Z v c m 1 1 b G E 8 L 0 l 0 Z W 1 U e X B l P j x J d G V t U G F 0 a D 5 T Z W N 0 a W 9 u M S 9 D Y W x l b m R h c l 9 0 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4 + 6 y H W V 0 Y k G Z q U r a J j n W L w A A A A A C A A A A A A A Q Z g A A A A E A A C A A A A C j D I g / 6 P u Q c g w i c W k G M V T A N W d M x k z i k z U h w 3 + d 7 0 e f 6 A A A A A A O g A A A A A I A A C A A A A B r H S S Z q q O Z 9 Y 5 0 Q 9 B d K K I b S + x a / I 8 e j p O T g E 7 2 y g 6 + / V A A A A C v y F o d f z v 2 S A I i 1 P P b d g 9 m n t y d g B D J v X R v q U v i Y b 7 R A E 7 f W f F I e K / u D q m Y q D k + b 0 R c D f E f j k U 7 I B G f C q R R 7 4 n C d s T K n X p r P m P h k 7 w d N T i l z 0 A A A A C D w R Y n / 1 b 7 S S p R V Y p K V u Y Y l B a b b 4 A q 2 1 L L a q t s a 9 g W C j J 6 u R 1 8 6 2 R J H C 3 j e 9 Q d 2 w 9 0 n b V Y 2 C m u 5 E y + 5 W S z D u i j < / D a t a M a s h u p > 
</file>

<file path=customXml/item15.xml>��< ? x m l   v e r s i o n = " 1 . 0 "   e n c o d i n g = " U T F - 1 6 " ? > < G e m i n i   x m l n s = " h t t p : / / g e m i n i / p i v o t c u s t o m i z a t i o n / I s S a n d b o x E m b e d d e d " > < C u s t o m C o n t e n t > < ! [ C D A T A [ y e s ] ] > < / C u s t o m C o n t e n t > < / G e m i n i > 
</file>

<file path=customXml/item16.xml>��< ? x m l   v e r s i o n = " 1 . 0 "   e n c o d i n g = " U T F - 1 6 " ? > < G e m i n i   x m l n s = " h t t p : / / g e m i n i / p i v o t c u s t o m i z a t i o n / S a n d b o x N o n E m p t y " > < C u s t o m C o n t e n t > < ! [ C D A T A [ 1 ] ] > < / C u s t o m C o n t e n t > < / G e m i n i > 
</file>

<file path=customXml/item17.xml>��< ? x m l   v e r s i o n = " 1 . 0 "   e n c o d i n g = " U T F - 1 6 " ? > < G e m i n i   x m l n s = " h t t p : / / g e m i n i / p i v o t c u s t o m i z a t i o n / T a b l e X M L _ H o s p i t a l   E m e r g e n c y   R o o m   D a t a _ c 2 a 7 3 e 5 5 - a d d e - 4 d a 0 - a a e 3 - 5 3 d 5 9 d 3 8 c 9 c c " > < 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 2 2 7 < / i n t > < / v a l u e > < / i t e m > < i t e m > < k e y > < s t r i n g > P a t i e n t   A d m i s s i o n   T i m e . < / s t r i n g > < / k e y > < v a l u e > < i n t > 2 2 8 < / i n t > < / v a l u e > < / i t e m > < i t e m > < k e y > < s t r i n g > M e r g e d < / s t r i n g > < / k e y > < v a l u e > < i n t > 1 0 3 < / 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 M e r g e d < / 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O r d e r " > < C u s t o m C o n t e n t > < ! [ C D A T A [ H o s p i t a l   E m e r g e n c y   R o o m   D a t a _ c 2 a 7 3 e 5 5 - a d d e - 4 d a 0 - a a e 3 - 5 3 d 5 9 d 3 8 c 9 c c , C a l e n d a r _ t a b l e _ f 4 d 2 8 5 b 1 - 7 a 1 1 - 4 c a 6 - a c 1 f - f a a 8 2 3 3 0 3 f f 1 ] ] > < / C u s t o m C o n t e n t > < / G e m i n i > 
</file>

<file path=customXml/item2.xml>��< ? x m l   v e r s i o n = " 1 . 0 "   e n c o d i n g = " U T F - 1 6 " ? > < G e m i n i   x m l n s = " h t t p : / / g e m i n i / p i v o t c u s t o m i z a t i o n / S h o w H i d d e n " > < C u s t o m C o n t e n t > < ! [ C D A T A [ T r u e ] ] > < / 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P o w e r P i v o t V e r s i o n " > < C u s t o m C o n t e n t > < ! [ C D A T A [ 2 0 1 5 . 1 3 0 . 1 6 0 6 . 1 ] ] > < / 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 C a l e n d a r _ t a b l e 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 C o l u m n s \ M e r g e d < / 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 C o l u m n s \ M e r g e d < / 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 C o l u m n s \ M e r g e d < / 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 T a g s \ T a b l e s \ & l t ; T a b l e s \ C a l e n d a r _ t a b l e & g t ; 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 D a t a \ C o l u m n s \ M e r g e d < / 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 T a b l e s \ C a l e n d a r _ t a b l e < / K e y > < / D i a g r a m O b j e c t K e y > < D i a g r a m O b j e c t K e y > < K e y > T a b l e s \ C a l e n d a r _ t a b l e \ C o l u m n s \ D a t e < / K e y > < / D i a g r a m O b j e c t K e y > < D i a g r a m O b j e c t K e y > < K e y > R e l a t i o n s h i p s \ & l t ; T a b l e s \ H o s p i t a l   E m e r g e n c y   R o o m   D a t a \ C o l u m n s \ P a t i e n t   A d m i s s i o n   D a t e . & g t ; - & l t ; T a b l e s \ C a l e n d a r _ t a b l e \ C o l u m n s \ D a t e & g t ; < / K e y > < / D i a g r a m O b j e c t K e y > < D i a g r a m O b j e c t K e y > < K e y > R e l a t i o n s h i p s \ & l t ; T a b l e s \ H o s p i t a l   E m e r g e n c y   R o o m   D a t a \ C o l u m n s \ P a t i e n t   A d m i s s i o n   D a t e . & g t ; - & l t ; T a b l e s \ C a l e n d a r _ t a b l e \ C o l u m n s \ D a t e & g t ; \ F K < / K e y > < / D i a g r a m O b j e c t K e y > < D i a g r a m O b j e c t K e y > < K e y > R e l a t i o n s h i p s \ & l t ; T a b l e s \ H o s p i t a l   E m e r g e n c y   R o o m   D a t a \ C o l u m n s \ P a t i e n t   A d m i s s i o n   D a t e . & g t ; - & l t ; T a b l e s \ C a l e n d a r _ t a b l e \ C o l u m n s \ D a t e & g t ; \ P K < / K e y > < / D i a g r a m O b j e c t K e y > < D i a g r a m O b j e c t K e y > < K e y > R e l a t i o n s h i p s \ & l t ; T a b l e s \ H o s p i t a l   E m e r g e n c y   R o o m   D a t a \ C o l u m n s \ P a t i e n t   A d m i s s i o n   D a t e . & g t ; - & l t ; T a b l e s \ C a l e n d a r _ t a b l e \ C o l u m n s \ D a t e & g t ; \ C r o s s F i l t e r < / K e y > < / D i a g r a m O b j e c t K e y > < / A l l K e y s > < S e l e c t e d K e y s > < D i a g r a m O b j e c t K e y > < K e y > R e l a t i o n s h i p s \ & l t ; T a b l e s \ H o s p i t a l   E m e r g e n c y   R o o m   D a t a \ C o l u m n s \ P a t i e n t   A d m i s s i o n   D a t e . & g t ; - & l t ; T a b l e s \ C a l e n d a r _ t a b l e \ C o l u m n s \ D a t e & g t ; 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 T a g s \ T a b l e s \ & l t ; T a b l e s \ C a l e n d a r _ t a b l e & g t ; < / K e y > < / a : K e y > < a : V a l u e   i : t y p e = " D i a g r a m D i s p l a y T a g V i e w S t a t e " > < I s N o t F i l t e r e d O u t > t r u e < / I s N o t F i l t e r e d O u t > < / a : V a l u e > < / a : K e y V a l u e O f D i a g r a m O b j e c t K e y a n y T y p e z b w N T n L X > < a : K e y V a l u e O f D i a g r a m O b j e c t K e y a n y T y p e z b w N T n L X > < a : K e y > < K e y > T a b l e s \ H o s p i t a l   E m e r g e n c y   R o o m   D a t a < / K e y > < / a : K e y > < a : V a l u e   i : t y p e = " D i a g r a m D i s p l a y N o d e V i e w S t a t e " > < H e i g h t > 3 6 7 . 6 < / H e i g h t > < I s E x p a n d e d > t r u e < / I s E x p a n d e d > < L a y e d O u t > t r u e < / L a y e d O u t > < W i d t h > 2 1 7 . 6 < / 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 D a t a \ C o l u m n s \ M e r g e d < / 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 T a b l e s \ C a l e n d a r _ t a b l e < / K e y > < / a : K e y > < a : V a l u e   i : t y p e = " D i a g r a m D i s p l a y N o d e V i e w S t a t e " > < H e i g h t > 1 5 0 < / H e i g h t > < I s E x p a n d e d > t r u e < / I s E x p a n d e d > < L a y e d O u t > t r u e < / L a y e d O u t > < L e f t > 3 2 9 . 9 0 3 8 1 0 5 6 7 6 6 5 8 < / L e f t > < T a b I n d e x > 1 < / T a b I n d e x > < W i d t h > 2 0 0 < / W i d t h > < / a : V a l u e > < / a : K e y V a l u e O f D i a g r a m O b j e c t K e y a n y T y p e z b w N T n L X > < a : K e y V a l u e O f D i a g r a m O b j e c t K e y a n y T y p e z b w N T n L X > < a : K e y > < K e y > T a b l e s \ C a l e n d a r _ t a b l e \ C o l u m n s \ D a t e 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 D a t e . & g t ; - & l t ; T a b l e s \ C a l e n d a r _ t a b l e \ C o l u m n s \ D a t e & g t ; < / K e y > < / a : K e y > < a : V a l u e   i : t y p e = " D i a g r a m D i s p l a y L i n k V i e w S t a t e " > < A u t o m a t i o n P r o p e r t y H e l p e r T e x t > E n d   p o i n t   1 :   ( 2 3 3 . 6 , 1 8 3 . 8 ) .   E n d   p o i n t   2 :   ( 3 1 3 . 9 0 3 8 1 0 5 6 7 6 6 6 , 7 5 )   < / A u t o m a t i o n P r o p e r t y H e l p e r T e x t > < I s F o c u s e d > t r u e < / I s F o c u s e d > < L a y e d O u t > t r u e < / L a y e d O u t > < P o i n t s   x m l n s : b = " h t t p : / / s c h e m a s . d a t a c o n t r a c t . o r g / 2 0 0 4 / 0 7 / S y s t e m . W i n d o w s " > < b : P o i n t > < b : _ x > 2 3 3 . 6 < / b : _ x > < b : _ y > 1 8 3 . 8 < / b : _ y > < / b : P o i n t > < b : P o i n t > < b : _ x > 2 7 1 . 7 5 1 9 0 5 5 < / b : _ x > < b : _ y > 1 8 3 . 8 < / b : _ y > < / b : P o i n t > < b : P o i n t > < b : _ x > 2 7 3 . 7 5 1 9 0 5 5 < / b : _ x > < b : _ y > 1 8 1 . 8 < / b : _ y > < / b : P o i n t > < b : P o i n t > < b : _ x > 2 7 3 . 7 5 1 9 0 5 5 < / b : _ x > < b : _ y > 7 7 < / b : _ y > < / b : P o i n t > < b : P o i n t > < b : _ x > 2 7 5 . 7 5 1 9 0 5 5 < / b : _ x > < b : _ y > 7 5 < / b : _ y > < / b : P o i n t > < b : P o i n t > < b : _ x > 3 1 3 . 9 0 3 8 1 0 5 6 7 6 6 5 8 6 < / b : _ x > < b : _ y > 7 5 < / b : _ y > < / b : P o i n t > < / P o i n t s > < / a : V a l u e > < / a : K e y V a l u e O f D i a g r a m O b j e c t K e y a n y T y p e z b w N T n L X > < a : K e y V a l u e O f D i a g r a m O b j e c t K e y a n y T y p e z b w N T n L X > < a : K e y > < K e y > R e l a t i o n s h i p s \ & l t ; T a b l e s \ H o s p i t a l   E m e r g e n c y   R o o m   D a t a \ C o l u m n s \ P a t i e n t   A d m i s s i o n   D a t e . & g t ; - & l t ; T a b l e s \ C a l e n d a r _ t a b l e \ C o l u m n s \ D a t e & g t ; \ F K < / K e y > < / a : K e y > < a : V a l u e   i : t y p e = " D i a g r a m D i s p l a y L i n k E n d p o i n t V i e w S t a t e " > < H e i g h t > 1 6 < / H e i g h t > < L a b e l L o c a t i o n   x m l n s : b = " h t t p : / / s c h e m a s . d a t a c o n t r a c t . o r g / 2 0 0 4 / 0 7 / S y s t e m . W i n d o w s " > < b : _ x > 2 1 7 . 6 < / b : _ x > < b : _ y > 1 7 5 . 8 < / b : _ y > < / L a b e l L o c a t i o n > < L o c a t i o n   x m l n s : b = " h t t p : / / s c h e m a s . d a t a c o n t r a c t . o r g / 2 0 0 4 / 0 7 / S y s t e m . W i n d o w s " > < b : _ x > 2 1 7 . 6 < / b : _ x > < b : _ y > 1 8 3 . 8 < / b : _ y > < / L o c a t i o n > < S h a p e R o t a t e A n g l e > 3 6 0 < / S h a p e R o t a t e A n g l e > < W i d t h > 1 6 < / W i d t h > < / a : V a l u e > < / a : K e y V a l u e O f D i a g r a m O b j e c t K e y a n y T y p e z b w N T n L X > < a : K e y V a l u e O f D i a g r a m O b j e c t K e y a n y T y p e z b w N T n L X > < a : K e y > < K e y > R e l a t i o n s h i p s \ & l t ; T a b l e s \ H o s p i t a l   E m e r g e n c y   R o o m   D a t a \ C o l u m n s \ P a t i e n t   A d m i s s i o n   D a t e . & g t ; - & l t ; T a b l e s \ C a l e n d a r _ t a b l e \ C o l u m n s \ D a t e & g t ; \ P K < / K e y > < / a : K e y > < a : V a l u e   i : t y p e = " D i a g r a m D i s p l a y L i n k E n d p o i n t V i e w S t a t e " > < H e i g h t > 1 6 < / H e i g h t > < L a b e l L o c a t i o n   x m l n s : b = " h t t p : / / s c h e m a s . d a t a c o n t r a c t . o r g / 2 0 0 4 / 0 7 / S y s t e m . W i n d o w s " > < b : _ x > 3 1 3 . 9 0 3 8 1 0 5 6 7 6 6 5 8 6 < / b : _ x > < b : _ y > 6 7 < / b : _ y > < / L a b e l L o c a t i o n > < L o c a t i o n   x m l n s : b = " h t t p : / / s c h e m a s . d a t a c o n t r a c t . o r g / 2 0 0 4 / 0 7 / S y s t e m . W i n d o w s " > < b : _ x > 3 2 9 . 9 0 3 8 1 0 5 6 7 6 6 5 8 6 < / b : _ x > < b : _ y > 7 5 < / b : _ y > < / L o c a t i o n > < S h a p e R o t a t e A n g l e > 1 8 0 < / S h a p e R o t a t e A n g l e > < W i d t h > 1 6 < / W i d t h > < / a : V a l u e > < / a : K e y V a l u e O f D i a g r a m O b j e c t K e y a n y T y p e z b w N T n L X > < a : K e y V a l u e O f D i a g r a m O b j e c t K e y a n y T y p e z b w N T n L X > < a : K e y > < K e y > R e l a t i o n s h i p s \ & l t ; T a b l e s \ H o s p i t a l   E m e r g e n c y   R o o m   D a t a \ C o l u m n s \ P a t i e n t   A d m i s s i o n   D a t e . & g t ; - & l t ; T a b l e s \ C a l e n d a r _ t a b l e \ C o l u m n s \ D a t e & g t ; \ C r o s s F i l t e r < / K e y > < / a : K e y > < a : V a l u e   i : t y p e = " D i a g r a m D i s p l a y L i n k C r o s s F i l t e r V i e w S t a t e " > < P o i n t s   x m l n s : b = " h t t p : / / s c h e m a s . d a t a c o n t r a c t . o r g / 2 0 0 4 / 0 7 / S y s t e m . W i n d o w s " > < b : P o i n t > < b : _ x > 2 3 3 . 6 < / b : _ x > < b : _ y > 1 8 3 . 8 < / b : _ y > < / b : P o i n t > < b : P o i n t > < b : _ x > 2 7 1 . 7 5 1 9 0 5 5 < / b : _ x > < b : _ y > 1 8 3 . 8 < / b : _ y > < / b : P o i n t > < b : P o i n t > < b : _ x > 2 7 3 . 7 5 1 9 0 5 5 < / b : _ x > < b : _ y > 1 8 1 . 8 < / b : _ y > < / b : P o i n t > < b : P o i n t > < b : _ x > 2 7 3 . 7 5 1 9 0 5 5 < / b : _ x > < b : _ y > 7 7 < / b : _ y > < / b : P o i n t > < b : P o i n t > < b : _ x > 2 7 5 . 7 5 1 9 0 5 5 < / b : _ x > < b : _ y > 7 5 < / b : _ y > < / b : P o i n t > < b : P o i n t > < b : _ x > 3 1 3 . 9 0 3 8 1 0 5 6 7 6 6 5 8 6 < / b : _ x > < b : _ y > 7 5 < / b : _ y > < / b : P o i n t > < / P o i n t s > < / a : V a l u e > < / a : K e y V a l u e O f D i a g r a m O b j e c t K e y a n y T y p e z b w N T n L X > < / V i e w S t a t e s > < / D i a g r a m M a n a g e r . S e r i a l i z a b l e D i a g r a m > < / A r r a y O f D i a g r a m M a n a g e r . S e r i a l i z a b l e D i a g r a m > ] ] > < / 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 2 0 2 5 - 0 2 - 2 1 T 0 0 : 5 4 : 0 1 . 1 7 1 1 0 5 4 + 0 5 : 3 0 < / L a s t P r o c e s s e d T i m e > < / D a t a M o d e l i n g S a n d b o x . S e r i a l i z e d S a n d b o x E r r o r C a c h e > ] ] > < / 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 D a t a _ c 2 a 7 3 e 5 5 - a d d e - 4 d a 0 - a a e 3 - 5 3 d 5 9 d 3 8 c 9 c c < / K e y > < V a l u e   x m l n s : a = " h t t p : / / s c h e m a s . d a t a c o n t r a c t . o r g / 2 0 0 4 / 0 7 / M i c r o s o f t . A n a l y s i s S e r v i c e s . C o m m o n " > < a : H a s F o c u s > f a l s e < / a : H a s F o c u s > < a : S i z e A t D p i 9 6 > 1 2 9 < / a : S i z e A t D p i 9 6 > < a : V i s i b l e > t r u e < / a : V i s i b l e > < / V a l u e > < / K e y V a l u e O f s t r i n g S a n d b o x E d i t o r . M e a s u r e G r i d S t a t e S c d E 3 5 R y > < K e y V a l u e O f s t r i n g S a n d b o x E d i t o r . M e a s u r e G r i d S t a t e S c d E 3 5 R y > < K e y > C a l e n d a r _ t a b l e _ f 4 d 2 8 5 b 1 - 7 a 1 1 - 4 c a 6 - a c 1 f - f a a 8 2 3 3 0 3 f f 1 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F9F22E3E-25A2-475E-9712-2B4965315EFA}">
  <ds:schemaRefs/>
</ds:datastoreItem>
</file>

<file path=customXml/itemProps10.xml><?xml version="1.0" encoding="utf-8"?>
<ds:datastoreItem xmlns:ds="http://schemas.openxmlformats.org/officeDocument/2006/customXml" ds:itemID="{D4BD5FC0-3762-420F-AA5E-E3E6B73AE221}">
  <ds:schemaRefs/>
</ds:datastoreItem>
</file>

<file path=customXml/itemProps11.xml><?xml version="1.0" encoding="utf-8"?>
<ds:datastoreItem xmlns:ds="http://schemas.openxmlformats.org/officeDocument/2006/customXml" ds:itemID="{A5A5CCF4-7C34-4BB4-9D3E-5CF0B59E2115}">
  <ds:schemaRefs/>
</ds:datastoreItem>
</file>

<file path=customXml/itemProps12.xml><?xml version="1.0" encoding="utf-8"?>
<ds:datastoreItem xmlns:ds="http://schemas.openxmlformats.org/officeDocument/2006/customXml" ds:itemID="{09C5B0BA-434F-4B99-9281-84BA9F053CA9}">
  <ds:schemaRefs/>
</ds:datastoreItem>
</file>

<file path=customXml/itemProps13.xml><?xml version="1.0" encoding="utf-8"?>
<ds:datastoreItem xmlns:ds="http://schemas.openxmlformats.org/officeDocument/2006/customXml" ds:itemID="{E9700964-A617-4C5F-9448-D67B9B6D7A02}">
  <ds:schemaRefs/>
</ds:datastoreItem>
</file>

<file path=customXml/itemProps14.xml><?xml version="1.0" encoding="utf-8"?>
<ds:datastoreItem xmlns:ds="http://schemas.openxmlformats.org/officeDocument/2006/customXml" ds:itemID="{ED367229-CCF0-4C7A-81BA-14CD9EA93605}">
  <ds:schemaRefs>
    <ds:schemaRef ds:uri="http://schemas.microsoft.com/DataMashup"/>
  </ds:schemaRefs>
</ds:datastoreItem>
</file>

<file path=customXml/itemProps15.xml><?xml version="1.0" encoding="utf-8"?>
<ds:datastoreItem xmlns:ds="http://schemas.openxmlformats.org/officeDocument/2006/customXml" ds:itemID="{E3294919-A9B8-408C-B73B-8DCC21B43A19}">
  <ds:schemaRefs/>
</ds:datastoreItem>
</file>

<file path=customXml/itemProps16.xml><?xml version="1.0" encoding="utf-8"?>
<ds:datastoreItem xmlns:ds="http://schemas.openxmlformats.org/officeDocument/2006/customXml" ds:itemID="{1ABB68E6-8382-4986-8427-F101A4A0A204}">
  <ds:schemaRefs/>
</ds:datastoreItem>
</file>

<file path=customXml/itemProps17.xml><?xml version="1.0" encoding="utf-8"?>
<ds:datastoreItem xmlns:ds="http://schemas.openxmlformats.org/officeDocument/2006/customXml" ds:itemID="{E211904A-C55E-442C-8A02-07D3B363C74C}">
  <ds:schemaRefs/>
</ds:datastoreItem>
</file>

<file path=customXml/itemProps18.xml><?xml version="1.0" encoding="utf-8"?>
<ds:datastoreItem xmlns:ds="http://schemas.openxmlformats.org/officeDocument/2006/customXml" ds:itemID="{61A97D36-FD03-40DA-B588-A7757F4CC930}">
  <ds:schemaRefs/>
</ds:datastoreItem>
</file>

<file path=customXml/itemProps2.xml><?xml version="1.0" encoding="utf-8"?>
<ds:datastoreItem xmlns:ds="http://schemas.openxmlformats.org/officeDocument/2006/customXml" ds:itemID="{62F110DA-F44E-432D-B928-36E564622917}">
  <ds:schemaRefs/>
</ds:datastoreItem>
</file>

<file path=customXml/itemProps3.xml><?xml version="1.0" encoding="utf-8"?>
<ds:datastoreItem xmlns:ds="http://schemas.openxmlformats.org/officeDocument/2006/customXml" ds:itemID="{6DA61281-18CE-4310-9ACE-7B4D48AE2A8D}">
  <ds:schemaRefs/>
</ds:datastoreItem>
</file>

<file path=customXml/itemProps4.xml><?xml version="1.0" encoding="utf-8"?>
<ds:datastoreItem xmlns:ds="http://schemas.openxmlformats.org/officeDocument/2006/customXml" ds:itemID="{D3AC06D9-0014-42CD-8464-8E04FBE57ED4}">
  <ds:schemaRefs/>
</ds:datastoreItem>
</file>

<file path=customXml/itemProps5.xml><?xml version="1.0" encoding="utf-8"?>
<ds:datastoreItem xmlns:ds="http://schemas.openxmlformats.org/officeDocument/2006/customXml" ds:itemID="{9511B630-55D9-41B9-B7F3-A7210393C372}">
  <ds:schemaRefs/>
</ds:datastoreItem>
</file>

<file path=customXml/itemProps6.xml><?xml version="1.0" encoding="utf-8"?>
<ds:datastoreItem xmlns:ds="http://schemas.openxmlformats.org/officeDocument/2006/customXml" ds:itemID="{5F5E7B99-FEC9-41EF-92FA-82A8DC5F82EB}">
  <ds:schemaRefs/>
</ds:datastoreItem>
</file>

<file path=customXml/itemProps7.xml><?xml version="1.0" encoding="utf-8"?>
<ds:datastoreItem xmlns:ds="http://schemas.openxmlformats.org/officeDocument/2006/customXml" ds:itemID="{A7CA1EA2-2F30-4165-857E-BD42D9D02AB0}">
  <ds:schemaRefs/>
</ds:datastoreItem>
</file>

<file path=customXml/itemProps8.xml><?xml version="1.0" encoding="utf-8"?>
<ds:datastoreItem xmlns:ds="http://schemas.openxmlformats.org/officeDocument/2006/customXml" ds:itemID="{87136509-7AB3-4A8F-8022-05D85BED6D57}">
  <ds:schemaRefs/>
</ds:datastoreItem>
</file>

<file path=customXml/itemProps9.xml><?xml version="1.0" encoding="utf-8"?>
<ds:datastoreItem xmlns:ds="http://schemas.openxmlformats.org/officeDocument/2006/customXml" ds:itemID="{44EBEED8-DE07-4ECA-B981-6CF4C59AFD97}">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Report</vt:lpstr>
      <vt:lpstr>Dashboard</vt:lpstr>
      <vt:lpstr>Daily ER No. of Patient</vt:lpstr>
      <vt:lpstr>Average wait time daily trend</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Sanjib Nath</dc:creator>
  <cp:lastModifiedBy>Sanjib Nath</cp:lastModifiedBy>
  <dcterms:created xsi:type="dcterms:W3CDTF">2025-02-20T17:21:47Z</dcterms:created>
  <dcterms:modified xsi:type="dcterms:W3CDTF">2025-02-23T14:29:24Z</dcterms:modified>
</cp:coreProperties>
</file>