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imp documents\"/>
    </mc:Choice>
  </mc:AlternateContent>
  <xr:revisionPtr revIDLastSave="0" documentId="13_ncr:1_{FB514E4E-FB45-4DCD-8368-AF7D7A75F0BA}" xr6:coauthVersionLast="47" xr6:coauthVersionMax="47" xr10:uidLastSave="{00000000-0000-0000-0000-000000000000}"/>
  <bookViews>
    <workbookView xWindow="-108" yWindow="-108" windowWidth="23256" windowHeight="12456" firstSheet="1" activeTab="2" xr2:uid="{3A28256F-7094-46EE-9B2A-2B22E53134B5}"/>
  </bookViews>
  <sheets>
    <sheet name="Sheet5" sheetId="5" r:id="rId1"/>
    <sheet name="Pivot report" sheetId="1" r:id="rId2"/>
    <sheet name="Dashboard" sheetId="2" r:id="rId3"/>
    <sheet name="Daily ER no.of patient" sheetId="3" r:id="rId4"/>
    <sheet name="Average waittime" sheetId="4" r:id="rId5"/>
    <sheet name="average satisfaction score" sheetId="6" r:id="rId6"/>
  </sheets>
  <definedNames>
    <definedName name="ExternalData_1" localSheetId="0" hidden="1">Sheet5!$A$3:$M$19</definedName>
    <definedName name="Slicer_Date">#N/A</definedName>
    <definedName name="Slicer_Date__Month">#N/A</definedName>
    <definedName name="Slicer_Date__Year">#N/A</definedName>
  </definedNames>
  <calcPr calcId="191029"/>
  <pivotCaches>
    <pivotCache cacheId="1720" r:id="rId7"/>
    <pivotCache cacheId="1723" r:id="rId8"/>
    <pivotCache cacheId="1726" r:id="rId9"/>
    <pivotCache cacheId="1729" r:id="rId10"/>
    <pivotCache cacheId="1732" r:id="rId11"/>
    <pivotCache cacheId="1735" r:id="rId12"/>
    <pivotCache cacheId="1738" r:id="rId13"/>
    <pivotCache cacheId="1741" r:id="rId14"/>
    <pivotCache cacheId="1744" r:id="rId15"/>
    <pivotCache cacheId="1747" r:id="rId16"/>
    <pivotCache cacheId="1750" r:id="rId17"/>
    <pivotCache cacheId="1753" r:id="rId18"/>
  </pivotCaches>
  <extLst>
    <ext xmlns:x14="http://schemas.microsoft.com/office/spreadsheetml/2009/9/main" uri="{876F7934-8845-4945-9796-88D515C7AA90}">
      <x14:pivotCaches>
        <pivotCache cacheId="1263" r:id="rId19"/>
        <pivotCache cacheId="1266"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05d1372-6f80-41b1-8983-78a1e3970b77" name="Hospital Emergency Room Data" connection="Query - Hospital Emergency Room Data"/>
          <x15:modelTable id="Calendar_Table_1e1668f9-e1f3-42d9-a627-264f7507a9f5"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5" i="1" l="1"/>
  <c r="B35" i="1"/>
  <c r="C35" i="1"/>
  <c r="B36" i="1"/>
  <c r="C36" i="1"/>
  <c r="A3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64CBCC-CB7B-4558-904C-7BA72C7F1FF2}" keepAlive="1" name="ModelConnection_ExternalData_1" description="Data Model" type="5" refreshedVersion="8" minRefreshableVersion="5" saveData="1">
    <dbPr connection="Data Model Connection" command="DRILLTHROUGH MAXROWS 1000 SELECT FROM [Model] WHERE (([Calendar_Table].[Date (Month)].&amp;[Aug],[Measures].[Average of Patient Waittime],[Calendar_Table].[Date].&amp;[2023-08-12T00:00:00]))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E3DD5045-7862-41D7-BA6A-45856D580362}" name="Query - Calendar_Table" description="Connection to the 'Calendar_Table' query in the workbook." type="100" refreshedVersion="8" minRefreshableVersion="5">
    <extLst>
      <ext xmlns:x15="http://schemas.microsoft.com/office/spreadsheetml/2010/11/main" uri="{DE250136-89BD-433C-8126-D09CA5730AF9}">
        <x15:connection id="69a94fb3-fe47-4508-983a-079e9df68653"/>
      </ext>
    </extLst>
  </connection>
  <connection id="3" xr16:uid="{DD2B5757-AC39-4E12-B540-2AB35BDC099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755a830-b699-442c-8611-2227c0452e77"/>
      </ext>
    </extLst>
  </connection>
  <connection id="4" xr16:uid="{27D3755B-FB4C-4330-9267-CA21886DFB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<sst xmlns="http://schemas.openxmlformats.org/spreadsheetml/2006/main" count="206" uniqueCount="97">
  <si>
    <t>Row Labels</t>
  </si>
  <si>
    <t>119-37-8978</t>
  </si>
  <si>
    <t>133-18-3896</t>
  </si>
  <si>
    <t>302-61-6797</t>
  </si>
  <si>
    <t>338-24-1649</t>
  </si>
  <si>
    <t>390-43-5551</t>
  </si>
  <si>
    <t>418-23-0083</t>
  </si>
  <si>
    <t>424-19-6464</t>
  </si>
  <si>
    <t>478-35-5888</t>
  </si>
  <si>
    <t>498-93-2576</t>
  </si>
  <si>
    <t>643-01-0548</t>
  </si>
  <si>
    <t>644-36-3406</t>
  </si>
  <si>
    <t>703-68-0368</t>
  </si>
  <si>
    <t>861-08-8144</t>
  </si>
  <si>
    <t>865-91-1513</t>
  </si>
  <si>
    <t>872-54-2592</t>
  </si>
  <si>
    <t>881-42-6523</t>
  </si>
  <si>
    <t>Grand Total</t>
  </si>
  <si>
    <t>Count of Patient Id</t>
  </si>
  <si>
    <t>Distinct Count of Patient Id</t>
  </si>
  <si>
    <t>No. of patients</t>
  </si>
  <si>
    <t>Average of Patient Waittime</t>
  </si>
  <si>
    <t>Average of Patient Satisfaction Score</t>
  </si>
  <si>
    <t>2023</t>
  </si>
  <si>
    <t>daily trends no of patient</t>
  </si>
  <si>
    <t>avg waittime</t>
  </si>
  <si>
    <t>avg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</si>
  <si>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</si>
  <si>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</si>
  <si>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</si>
  <si>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</si>
  <si>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</si>
  <si>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</si>
  <si>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</si>
  <si>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</si>
  <si>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</si>
  <si>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</si>
  <si>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</si>
  <si>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</si>
  <si>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</si>
  <si>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T. Yerson</t>
  </si>
  <si>
    <t>Female</t>
  </si>
  <si>
    <t>White</t>
  </si>
  <si>
    <t>None</t>
  </si>
  <si>
    <t>Admitted</t>
  </si>
  <si>
    <t>20-29</t>
  </si>
  <si>
    <t>Delay</t>
  </si>
  <si>
    <t>V. Casillas</t>
  </si>
  <si>
    <t>Male</t>
  </si>
  <si>
    <t>Not admitted</t>
  </si>
  <si>
    <t>30-39</t>
  </si>
  <si>
    <t>Y. Boggas</t>
  </si>
  <si>
    <t>40-49</t>
  </si>
  <si>
    <t>B. Whinray</t>
  </si>
  <si>
    <t>African American</t>
  </si>
  <si>
    <t>I. Dat</t>
  </si>
  <si>
    <t>Asian</t>
  </si>
  <si>
    <t>W. Ratt</t>
  </si>
  <si>
    <t>60-69</t>
  </si>
  <si>
    <t>F. Winskill</t>
  </si>
  <si>
    <t>Pacific Islander</t>
  </si>
  <si>
    <t>P. Bardill</t>
  </si>
  <si>
    <t>General Practice</t>
  </si>
  <si>
    <t>50-59</t>
  </si>
  <si>
    <t>I. Drakard</t>
  </si>
  <si>
    <t>Two or More Races</t>
  </si>
  <si>
    <t>Orthopedics</t>
  </si>
  <si>
    <t>70-79</t>
  </si>
  <si>
    <t>M. Ianittello</t>
  </si>
  <si>
    <t>Cardiology</t>
  </si>
  <si>
    <t>0-09</t>
  </si>
  <si>
    <t>W. Cossington</t>
  </si>
  <si>
    <t>W. Fordyce</t>
  </si>
  <si>
    <t>10-19</t>
  </si>
  <si>
    <t>F. Attard</t>
  </si>
  <si>
    <t>Native American/Alaska Native</t>
  </si>
  <si>
    <t>N. Culp</t>
  </si>
  <si>
    <t>Ontime</t>
  </si>
  <si>
    <t>D. Illiston</t>
  </si>
  <si>
    <t>Y. Leaves</t>
  </si>
  <si>
    <t>Data returned for Average of Patient Waittime, 8/12/2023, Aug (First 1000 rows).</t>
  </si>
  <si>
    <t>Count of Patient Admission Flag</t>
  </si>
  <si>
    <t>Count of Patient Admission Flag2</t>
  </si>
  <si>
    <t>Admission status</t>
  </si>
  <si>
    <t>% Status</t>
  </si>
  <si>
    <t xml:space="preserve"> Patient</t>
  </si>
  <si>
    <t>Count of Age Group</t>
  </si>
  <si>
    <t>age group wise analysis</t>
  </si>
  <si>
    <t>attend status</t>
  </si>
  <si>
    <t>Count of Patient Gender</t>
  </si>
  <si>
    <t>gender</t>
  </si>
  <si>
    <t>Gastroenterology</t>
  </si>
  <si>
    <t>Neurology</t>
  </si>
  <si>
    <t>Physiotherapy</t>
  </si>
  <si>
    <t>Renal</t>
  </si>
  <si>
    <t>Count of Department Referral</t>
  </si>
  <si>
    <t>departmental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</si>
</sst>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409]d\-m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2"/>
      <color rgb="FF000000"/>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3" tint="-0.24997711111789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14" fontId="0" fillId="0" borderId="0" xfId="0" applyNumberFormat="1"/>
    <xf numFmtId="170" fontId="0" fillId="0" borderId="0" xfId="0" pivotButton="1" applyNumberFormat="1"/>
    <xf numFmtId="170" fontId="0" fillId="0" borderId="0" xfId="0" applyNumberFormat="1" applyAlignment="1">
      <alignment horizontal="left"/>
    </xf>
    <xf numFmtId="0" fontId="0" fillId="3" borderId="0" xfId="0" applyFill="1"/>
    <xf numFmtId="21" fontId="0" fillId="0" borderId="0" xfId="0" applyNumberFormat="1"/>
    <xf numFmtId="0" fontId="1" fillId="0" borderId="0" xfId="0" applyFont="1"/>
    <xf numFmtId="0" fontId="3" fillId="0" borderId="0" xfId="0" applyFont="1"/>
    <xf numFmtId="10" fontId="0" fillId="0" borderId="0" xfId="0" applyNumberFormat="1"/>
    <xf numFmtId="0" fontId="2" fillId="4" borderId="0" xfId="0" applyFont="1" applyFill="1"/>
    <xf numFmtId="0" fontId="2" fillId="5" borderId="0" xfId="0" applyFont="1" applyFill="1"/>
    <xf numFmtId="0" fontId="0" fillId="6" borderId="0" xfId="0" applyFill="1"/>
    <xf numFmtId="0" fontId="2" fillId="4" borderId="0" xfId="0" applyFont="1" applyFill="1" applyAlignment="1">
      <alignment horizontal="center"/>
    </xf>
    <xf numFmtId="0" fontId="0" fillId="6" borderId="0" xfId="0" applyFill="1" applyAlignment="1">
      <alignment horizontal="center"/>
    </xf>
    <xf numFmtId="10" fontId="0" fillId="6" borderId="0" xfId="0" applyNumberFormat="1" applyFill="1" applyAlignment="1">
      <alignment horizontal="center"/>
    </xf>
    <xf numFmtId="1" fontId="0" fillId="0" borderId="0" xfId="0" applyNumberFormat="1"/>
  </cellXfs>
  <cellStyles count="1">
    <cellStyle name="Normal" xfId="0" builtinId="0"/>
  </cellStyles>
  <dxfs count="318">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70" formatCode="[$-409]d\-mmm;@"/>
    </dxf>
    <dxf>
      <numFmt numFmtId="170" formatCode="[$-409]d\-mmm;@"/>
    </dxf>
    <dxf>
      <numFmt numFmtId="2" formatCode="0.00"/>
    </dxf>
    <dxf>
      <numFmt numFmtId="2" formatCode="0.0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1" formatCode="0"/>
    </dxf>
    <dxf>
      <numFmt numFmtId="1" formatCode="0"/>
    </dxf>
    <dxf>
      <numFmt numFmtId="170" formatCode="[$-409]d\-mmm;@"/>
    </dxf>
    <dxf>
      <numFmt numFmtId="170" formatCode="[$-409]d\-mmm;@"/>
    </dxf>
    <dxf>
      <numFmt numFmtId="2" formatCode="0.00"/>
    </dxf>
    <dxf>
      <numFmt numFmtId="2" formatCode="0.0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b/>
        <i val="0"/>
        <color theme="1"/>
        <name val="Calibri"/>
        <family val="2"/>
        <scheme val="minor"/>
      </font>
      <fill>
        <patternFill patternType="none">
          <bgColor auto="1"/>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70" formatCode="[$-409]d\-mmm;@"/>
    </dxf>
    <dxf>
      <numFmt numFmtId="170" formatCode="[$-409]d\-mmm;@"/>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78" formatCode="yyyy"/>
    </dxf>
    <dxf>
      <numFmt numFmtId="1" formatCode="0"/>
    </dxf>
    <dxf>
      <numFmt numFmtId="178" formatCode="yyyy"/>
    </dxf>
    <dxf>
      <numFmt numFmtId="1" formatCode="0"/>
    </dxf>
    <dxf>
      <numFmt numFmtId="178" formatCode="yyyy"/>
    </dxf>
    <dxf>
      <numFmt numFmtId="1" formatCode="0"/>
    </dxf>
    <dxf>
      <numFmt numFmtId="178" formatCode="yyyy"/>
    </dxf>
    <dxf>
      <numFmt numFmtId="1" formatCode="0"/>
    </dxf>
    <dxf>
      <numFmt numFmtId="178" formatCode="yyyy"/>
    </dxf>
    <dxf>
      <numFmt numFmtId="178" formatCode="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2" formatCode="0.00"/>
    </dxf>
    <dxf>
      <numFmt numFmtId="0" formatCode="General"/>
    </dxf>
    <dxf>
      <numFmt numFmtId="14" formatCode="0.00%"/>
    </dxf>
    <dxf>
      <numFmt numFmtId="170" formatCode="[$-409]d\-mmm;@"/>
    </dxf>
    <dxf>
      <numFmt numFmtId="170" formatCode="[$-409]d\-mmm;@"/>
    </dxf>
    <dxf>
      <numFmt numFmtId="2" formatCode="0.00"/>
    </dxf>
    <dxf>
      <numFmt numFmtId="170" formatCode="[$-409]d\-mmm;@"/>
    </dxf>
    <dxf>
      <numFmt numFmtId="170" formatCode="[$-409]d\-mmm;@"/>
    </dxf>
    <dxf>
      <numFmt numFmtId="2" formatCode="0.00"/>
    </dxf>
    <dxf>
      <numFmt numFmtId="2" formatCode="0.00"/>
    </dxf>
    <dxf>
      <numFmt numFmtId="2" formatCode="0.00"/>
    </dxf>
    <dxf>
      <numFmt numFmtId="170" formatCode="[$-409]d\-mmm;@"/>
    </dxf>
    <dxf>
      <numFmt numFmtId="170" formatCode="[$-409]d\-mmm;@"/>
    </dxf>
    <dxf>
      <numFmt numFmtId="1" formatCode="0"/>
    </dxf>
    <dxf>
      <numFmt numFmtId="1" formatCode="0"/>
    </dxf>
    <dxf>
      <numFmt numFmtId="1" formatCode="0"/>
    </dxf>
    <dxf>
      <numFmt numFmtId="1" formatCode="0"/>
    </dxf>
    <dxf>
      <numFmt numFmtId="14" formatCode="0.00%"/>
    </dxf>
    <dxf>
      <numFmt numFmtId="0" formatCode="General"/>
    </dxf>
    <dxf>
      <numFmt numFmtId="2" formatCode="0.00"/>
    </dxf>
    <dxf>
      <numFmt numFmtId="26" formatCode="h:mm:ss"/>
    </dxf>
    <dxf>
      <numFmt numFmtId="19" formatCode="m/d/yyyy"/>
    </dxf>
    <dxf>
      <numFmt numFmtId="170" formatCode="[$-409]d\-mmm;@"/>
    </dxf>
    <dxf>
      <numFmt numFmtId="170" formatCode="[$-409]d\-mmm;@"/>
    </dxf>
    <dxf>
      <numFmt numFmtId="2" formatCode="0.00"/>
    </dxf>
    <dxf>
      <numFmt numFmtId="2" formatCode="0.00"/>
    </dxf>
    <dxf>
      <numFmt numFmtId="170" formatCode="[$-409]d\-mmm;@"/>
    </dxf>
    <dxf>
      <numFmt numFmtId="170" formatCode="[$-409]d\-mmm;@"/>
    </dxf>
    <dxf>
      <numFmt numFmtId="170" formatCode="[$-409]d\-mmm;@"/>
    </dxf>
    <dxf>
      <numFmt numFmtId="170" formatCode="[$-409]d\-mmm;@"/>
    </dxf>
    <dxf>
      <numFmt numFmtId="2" formatCode="0.00"/>
    </dxf>
    <dxf>
      <numFmt numFmtId="2" formatCode="0.00"/>
    </dxf>
  </dxfs>
  <tableStyles count="1" defaultTableStyle="TableStyleMedium2" defaultPivotStyle="PivotStyleLight16">
    <tableStyle name="my slicer" pivot="0" table="0" count="10" xr9:uid="{00A21822-CD8E-4983-B9B6-04D81A66ACAB}">
      <tableStyleElement type="wholeTable" dxfId="202"/>
      <tableStyleElement type="headerRow" dxfId="20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report!PivotTable13</c:name>
    <c:fmtId val="0"/>
  </c:pivotSource>
  <c:chart>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D51D56B7-6DBE-4DDC-A15C-E27DBBC7F04D}"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tx2"/>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38779225-C71F-48C7-8416-6DE0F91E2A5C}"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520119338182731"/>
                  <c:h val="0.37804942490268262"/>
                </c:manualLayout>
              </c15:layout>
              <c15:dlblFieldTable/>
              <c15:showDataLabelsRange val="1"/>
            </c:ext>
          </c:extLst>
        </c:dLbl>
      </c:pivotFmt>
    </c:pivotFmts>
    <c:plotArea>
      <c:layout>
        <c:manualLayout>
          <c:layoutTarget val="inner"/>
          <c:xMode val="edge"/>
          <c:yMode val="edge"/>
          <c:x val="6.6752293904430984E-3"/>
          <c:y val="0.12804599995694355"/>
          <c:w val="0.9759436894561303"/>
          <c:h val="0.87125129162026882"/>
        </c:manualLayout>
      </c:layout>
      <c:barChart>
        <c:barDir val="bar"/>
        <c:grouping val="clustered"/>
        <c:varyColors val="0"/>
        <c:ser>
          <c:idx val="0"/>
          <c:order val="0"/>
          <c:tx>
            <c:strRef>
              <c:f>'Pivot report'!$C$29:$C$30</c:f>
              <c:strCache>
                <c:ptCount val="1"/>
                <c:pt idx="0">
                  <c:v>Count of Patient Admission Flag</c:v>
                </c:pt>
              </c:strCache>
            </c:strRef>
          </c:tx>
          <c:spPr>
            <a:solidFill>
              <a:schemeClr val="tx2"/>
            </a:solidFill>
            <a:ln>
              <a:noFill/>
            </a:ln>
            <a:effectLst/>
          </c:spPr>
          <c:invertIfNegative val="0"/>
          <c:dLbls>
            <c:dLbl>
              <c:idx val="0"/>
              <c:tx>
                <c:rich>
                  <a:bodyPr/>
                  <a:lstStyle/>
                  <a:p>
                    <a:fld id="{D51D56B7-6DBE-4DDC-A15C-E27DBBC7F04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FAA-4142-B49C-FAF12E07485E}"/>
                </c:ext>
              </c:extLst>
            </c:dLbl>
            <c:dLbl>
              <c:idx val="1"/>
              <c:tx>
                <c:rich>
                  <a:bodyPr/>
                  <a:lstStyle/>
                  <a:p>
                    <a:fld id="{38779225-C71F-48C7-8416-6DE0F91E2A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18520119338182731"/>
                      <c:h val="0.37804942490268262"/>
                    </c:manualLayout>
                  </c15:layout>
                  <c15:dlblFieldTable/>
                  <c15:showDataLabelsRange val="1"/>
                </c:ext>
                <c:ext xmlns:c16="http://schemas.microsoft.com/office/drawing/2014/chart" uri="{C3380CC4-5D6E-409C-BE32-E72D297353CC}">
                  <c16:uniqueId val="{00000005-0FAA-4142-B49C-FAF12E07485E}"/>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report'!$C$29:$C$30</c:f>
              <c:strCache>
                <c:ptCount val="2"/>
                <c:pt idx="0">
                  <c:v>Admitted</c:v>
                </c:pt>
                <c:pt idx="1">
                  <c:v>Not admitted</c:v>
                </c:pt>
              </c:strCache>
            </c:strRef>
          </c:cat>
          <c:val>
            <c:numRef>
              <c:f>'Pivot report'!$C$29:$C$30</c:f>
              <c:numCache>
                <c:formatCode>0.00</c:formatCode>
                <c:ptCount val="2"/>
                <c:pt idx="0">
                  <c:v>52</c:v>
                </c:pt>
                <c:pt idx="1">
                  <c:v>70</c:v>
                </c:pt>
              </c:numCache>
            </c:numRef>
          </c:val>
          <c:extLst>
            <c:ext xmlns:c15="http://schemas.microsoft.com/office/drawing/2012/chart" uri="{02D57815-91ED-43cb-92C2-25804820EDAC}">
              <c15:datalabelsRange>
                <c15:f>'Pivot report'!$C$29:$C$30</c15:f>
                <c15:dlblRangeCache>
                  <c:ptCount val="2"/>
                  <c:pt idx="0">
                    <c:v>42.62%</c:v>
                  </c:pt>
                  <c:pt idx="1">
                    <c:v>57.38%</c:v>
                  </c:pt>
                </c15:dlblRangeCache>
              </c15:datalabelsRange>
            </c:ext>
            <c:ext xmlns:c16="http://schemas.microsoft.com/office/drawing/2014/chart" uri="{C3380CC4-5D6E-409C-BE32-E72D297353CC}">
              <c16:uniqueId val="{00000000-0FAA-4142-B49C-FAF12E07485E}"/>
            </c:ext>
          </c:extLst>
        </c:ser>
        <c:ser>
          <c:idx val="1"/>
          <c:order val="1"/>
          <c:tx>
            <c:strRef>
              <c:f>'Pivot report'!$C$29:$C$30</c:f>
              <c:strCache>
                <c:ptCount val="1"/>
                <c:pt idx="0">
                  <c:v>Count of Patient Admission Flag2</c:v>
                </c:pt>
              </c:strCache>
            </c:strRef>
          </c:tx>
          <c:spPr>
            <a:solidFill>
              <a:schemeClr val="accent2"/>
            </a:solidFill>
            <a:ln>
              <a:noFill/>
            </a:ln>
            <a:effectLst/>
          </c:spPr>
          <c:invertIfNegative val="0"/>
          <c:cat>
            <c:strRef>
              <c:f>'Pivot report'!$C$29:$C$30</c:f>
              <c:strCache>
                <c:ptCount val="2"/>
                <c:pt idx="0">
                  <c:v>Admitted</c:v>
                </c:pt>
                <c:pt idx="1">
                  <c:v>Not admitted</c:v>
                </c:pt>
              </c:strCache>
            </c:strRef>
          </c:cat>
          <c:val>
            <c:numRef>
              <c:f>'Pivot report'!$C$29:$C$30</c:f>
              <c:numCache>
                <c:formatCode>0.00%</c:formatCode>
                <c:ptCount val="2"/>
                <c:pt idx="0">
                  <c:v>0.42622950819672129</c:v>
                </c:pt>
                <c:pt idx="1">
                  <c:v>0.57377049180327866</c:v>
                </c:pt>
              </c:numCache>
            </c:numRef>
          </c:val>
          <c:extLst>
            <c:ext xmlns:c16="http://schemas.microsoft.com/office/drawing/2014/chart" uri="{C3380CC4-5D6E-409C-BE32-E72D297353CC}">
              <c16:uniqueId val="{00000003-0FAA-4142-B49C-FAF12E07485E}"/>
            </c:ext>
          </c:extLst>
        </c:ser>
        <c:dLbls>
          <c:showLegendKey val="0"/>
          <c:showVal val="0"/>
          <c:showCatName val="0"/>
          <c:showSerName val="0"/>
          <c:showPercent val="0"/>
          <c:showBubbleSize val="0"/>
        </c:dLbls>
        <c:gapWidth val="46"/>
        <c:axId val="1433524848"/>
        <c:axId val="1433527248"/>
      </c:barChart>
      <c:catAx>
        <c:axId val="1433524848"/>
        <c:scaling>
          <c:orientation val="minMax"/>
        </c:scaling>
        <c:delete val="1"/>
        <c:axPos val="l"/>
        <c:numFmt formatCode="General" sourceLinked="1"/>
        <c:majorTickMark val="none"/>
        <c:minorTickMark val="none"/>
        <c:tickLblPos val="nextTo"/>
        <c:crossAx val="1433527248"/>
        <c:crosses val="autoZero"/>
        <c:auto val="1"/>
        <c:lblAlgn val="ctr"/>
        <c:lblOffset val="100"/>
        <c:noMultiLvlLbl val="0"/>
      </c:catAx>
      <c:valAx>
        <c:axId val="1433527248"/>
        <c:scaling>
          <c:orientation val="minMax"/>
        </c:scaling>
        <c:delete val="1"/>
        <c:axPos val="b"/>
        <c:numFmt formatCode="0.00" sourceLinked="1"/>
        <c:majorTickMark val="none"/>
        <c:minorTickMark val="none"/>
        <c:tickLblPos val="nextTo"/>
        <c:crossAx val="14335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report'!$K$5:$K$14</c:f>
              <c:numCache>
                <c:formatCode>0.00</c:formatCode>
                <c:ptCount val="9"/>
                <c:pt idx="0">
                  <c:v>30.142857142857142</c:v>
                </c:pt>
                <c:pt idx="1">
                  <c:v>34.5625</c:v>
                </c:pt>
                <c:pt idx="2">
                  <c:v>33.294117647058826</c:v>
                </c:pt>
                <c:pt idx="3">
                  <c:v>34.666666666666664</c:v>
                </c:pt>
                <c:pt idx="4">
                  <c:v>25.1</c:v>
                </c:pt>
                <c:pt idx="5">
                  <c:v>36.81818181818182</c:v>
                </c:pt>
                <c:pt idx="6">
                  <c:v>37.266666666666666</c:v>
                </c:pt>
                <c:pt idx="7">
                  <c:v>39.8125</c:v>
                </c:pt>
                <c:pt idx="8">
                  <c:v>35</c:v>
                </c:pt>
              </c:numCache>
            </c:numRef>
          </c:val>
          <c:extLst>
            <c:ext xmlns:c16="http://schemas.microsoft.com/office/drawing/2014/chart" uri="{C3380CC4-5D6E-409C-BE32-E72D297353CC}">
              <c16:uniqueId val="{00000000-75CE-493B-A2EA-BCF1483FB4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28001872"/>
        <c:axId val="628002352"/>
      </c:areaChart>
      <c:catAx>
        <c:axId val="6280018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8002352"/>
        <c:crosses val="autoZero"/>
        <c:auto val="1"/>
        <c:lblAlgn val="ctr"/>
        <c:lblOffset val="100"/>
        <c:noMultiLvlLbl val="0"/>
      </c:catAx>
      <c:valAx>
        <c:axId val="628002352"/>
        <c:scaling>
          <c:orientation val="minMax"/>
        </c:scaling>
        <c:delete val="1"/>
        <c:axPos val="l"/>
        <c:numFmt formatCode="0.00" sourceLinked="1"/>
        <c:majorTickMark val="out"/>
        <c:minorTickMark val="none"/>
        <c:tickLblPos val="nextTo"/>
        <c:crossAx val="628001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gradFill>
          <a:ln>
            <a:noFill/>
          </a:ln>
          <a:effectLst>
            <a:innerShdw dist="12700" dir="16200000">
              <a:schemeClr val="lt1">
                <a:alpha val="75000"/>
              </a:schemeClr>
            </a:innerShdw>
          </a:effectLst>
        </c:spPr>
        <c:marker>
          <c:symbol val="circle"/>
          <c:size val="5"/>
          <c:spPr>
            <a:gradFill>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gra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57961504811901E-2"/>
          <c:y val="1.5854695483247163E-2"/>
          <c:w val="0.89651437908627452"/>
          <c:h val="0.7889094637905848"/>
        </c:manualLayout>
      </c:layout>
      <c:areaChart>
        <c:grouping val="standard"/>
        <c:varyColors val="0"/>
        <c:ser>
          <c:idx val="0"/>
          <c:order val="0"/>
          <c:tx>
            <c:strRef>
              <c:f>'Pivot report'!$P$4</c:f>
              <c:strCache>
                <c:ptCount val="1"/>
                <c:pt idx="0">
                  <c:v>Total</c:v>
                </c:pt>
              </c:strCache>
            </c:strRef>
          </c:tx>
          <c:spPr>
            <a:gradFill>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report'!$O$5:$O$14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report'!$P$5:$P$14</c:f>
              <c:numCache>
                <c:formatCode>0.00</c:formatCode>
                <c:ptCount val="9"/>
                <c:pt idx="0">
                  <c:v>2</c:v>
                </c:pt>
                <c:pt idx="1">
                  <c:v>5.25</c:v>
                </c:pt>
                <c:pt idx="2">
                  <c:v>7.333333333333333</c:v>
                </c:pt>
                <c:pt idx="3">
                  <c:v>6</c:v>
                </c:pt>
                <c:pt idx="4">
                  <c:v>6.333333333333333</c:v>
                </c:pt>
                <c:pt idx="5">
                  <c:v>6.2</c:v>
                </c:pt>
                <c:pt idx="6">
                  <c:v>5.6</c:v>
                </c:pt>
                <c:pt idx="7">
                  <c:v>4.8</c:v>
                </c:pt>
                <c:pt idx="8">
                  <c:v>5.25</c:v>
                </c:pt>
              </c:numCache>
            </c:numRef>
          </c:val>
          <c:extLst>
            <c:ext xmlns:c16="http://schemas.microsoft.com/office/drawing/2014/chart" uri="{C3380CC4-5D6E-409C-BE32-E72D297353CC}">
              <c16:uniqueId val="{00000000-40A9-48E2-AE38-AD6842E50AD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28404128"/>
        <c:axId val="1450227920"/>
      </c:areaChart>
      <c:catAx>
        <c:axId val="16284041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50227920"/>
        <c:crosses val="autoZero"/>
        <c:auto val="1"/>
        <c:lblAlgn val="ctr"/>
        <c:lblOffset val="100"/>
        <c:noMultiLvlLbl val="0"/>
      </c:catAx>
      <c:valAx>
        <c:axId val="14502279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crossAx val="1628404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5"/>
  </c:pivotSource>
  <c:chart>
    <c:autoTitleDeleted val="1"/>
    <c:pivotFmts>
      <c:pivotFmt>
        <c:idx val="0"/>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2"/>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5"/>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6"/>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7"/>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8"/>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9"/>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1"/>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2"/>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3"/>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
        <c:idx val="14"/>
        <c:spPr>
          <a:solidFill>
            <a:schemeClr val="tx2"/>
          </a:solidFill>
          <a:ln>
            <a:solidFill>
              <a:schemeClr val="tx2">
                <a:lumMod val="75000"/>
              </a:schemeClr>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2086282475927299E-2"/>
          <c:y val="0.20600893178488694"/>
          <c:w val="0.92277325922134668"/>
          <c:h val="0.45583003714244363"/>
        </c:manualLayout>
      </c:layout>
      <c:areaChart>
        <c:grouping val="standard"/>
        <c:varyColors val="0"/>
        <c:ser>
          <c:idx val="0"/>
          <c:order val="0"/>
          <c:tx>
            <c:strRef>
              <c:f>'Pivot report'!$E$4</c:f>
              <c:strCache>
                <c:ptCount val="1"/>
                <c:pt idx="0">
                  <c:v>Total</c:v>
                </c:pt>
              </c:strCache>
            </c:strRef>
          </c:tx>
          <c:spPr>
            <a:solidFill>
              <a:schemeClr val="tx2"/>
            </a:solidFill>
            <a:ln>
              <a:solidFill>
                <a:schemeClr val="tx2">
                  <a:lumMod val="75000"/>
                </a:schemeClr>
              </a:solidFill>
            </a:ln>
            <a:effectLst/>
          </c:spPr>
          <c:cat>
            <c:strRef>
              <c:f>'Pivot report'!$D$5:$D$14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report'!$E$5:$E$14</c:f>
              <c:numCache>
                <c:formatCode>General</c:formatCode>
                <c:ptCount val="9"/>
                <c:pt idx="0">
                  <c:v>14</c:v>
                </c:pt>
                <c:pt idx="1">
                  <c:v>16</c:v>
                </c:pt>
                <c:pt idx="2">
                  <c:v>17</c:v>
                </c:pt>
                <c:pt idx="3">
                  <c:v>12</c:v>
                </c:pt>
                <c:pt idx="4">
                  <c:v>10</c:v>
                </c:pt>
                <c:pt idx="5">
                  <c:v>11</c:v>
                </c:pt>
                <c:pt idx="6">
                  <c:v>15</c:v>
                </c:pt>
                <c:pt idx="7">
                  <c:v>16</c:v>
                </c:pt>
                <c:pt idx="8">
                  <c:v>11</c:v>
                </c:pt>
              </c:numCache>
            </c:numRef>
          </c:val>
          <c:extLst>
            <c:ext xmlns:c16="http://schemas.microsoft.com/office/drawing/2014/chart" uri="{C3380CC4-5D6E-409C-BE32-E72D297353CC}">
              <c16:uniqueId val="{0000000A-379A-4BF8-80D1-B58753E34A65}"/>
            </c:ext>
          </c:extLst>
        </c:ser>
        <c:dLbls>
          <c:showLegendKey val="0"/>
          <c:showVal val="0"/>
          <c:showCatName val="0"/>
          <c:showSerName val="0"/>
          <c:showPercent val="0"/>
          <c:showBubbleSize val="0"/>
        </c:dLbls>
        <c:axId val="1244111663"/>
        <c:axId val="1244110223"/>
      </c:areaChart>
      <c:catAx>
        <c:axId val="1244111663"/>
        <c:scaling>
          <c:orientation val="minMax"/>
        </c:scaling>
        <c:delete val="1"/>
        <c:axPos val="b"/>
        <c:numFmt formatCode="General" sourceLinked="1"/>
        <c:majorTickMark val="out"/>
        <c:minorTickMark val="none"/>
        <c:tickLblPos val="nextTo"/>
        <c:crossAx val="1244110223"/>
        <c:crosses val="autoZero"/>
        <c:auto val="1"/>
        <c:lblAlgn val="ctr"/>
        <c:lblOffset val="100"/>
        <c:noMultiLvlLbl val="0"/>
      </c:catAx>
      <c:valAx>
        <c:axId val="1244110223"/>
        <c:scaling>
          <c:orientation val="minMax"/>
        </c:scaling>
        <c:delete val="1"/>
        <c:axPos val="l"/>
        <c:numFmt formatCode="General" sourceLinked="1"/>
        <c:majorTickMark val="none"/>
        <c:minorTickMark val="none"/>
        <c:tickLblPos val="nextTo"/>
        <c:crossAx val="1244111663"/>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5.0925925925925923E-2"/>
          <c:w val="0.99444444444444446"/>
          <c:h val="0.94444444444444442"/>
        </c:manualLayout>
      </c:layout>
      <c:areaChart>
        <c:grouping val="standard"/>
        <c:varyColors val="0"/>
        <c:ser>
          <c:idx val="0"/>
          <c:order val="0"/>
          <c:tx>
            <c:strRef>
              <c:f>'Pivot report'!$K$4</c:f>
              <c:strCache>
                <c:ptCount val="1"/>
                <c:pt idx="0">
                  <c:v>Total</c:v>
                </c:pt>
              </c:strCache>
            </c:strRef>
          </c:tx>
          <c:spPr>
            <a:solidFill>
              <a:schemeClr val="tx2"/>
            </a:solidFill>
            <a:ln>
              <a:noFill/>
            </a:ln>
            <a:effectLst/>
          </c:spPr>
          <c:cat>
            <c:strRef>
              <c:f>'Pivot report'!$J$5:$J$14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report'!$K$5:$K$14</c:f>
              <c:numCache>
                <c:formatCode>0.00</c:formatCode>
                <c:ptCount val="9"/>
                <c:pt idx="0">
                  <c:v>30.142857142857142</c:v>
                </c:pt>
                <c:pt idx="1">
                  <c:v>34.5625</c:v>
                </c:pt>
                <c:pt idx="2">
                  <c:v>33.294117647058826</c:v>
                </c:pt>
                <c:pt idx="3">
                  <c:v>34.666666666666664</c:v>
                </c:pt>
                <c:pt idx="4">
                  <c:v>25.1</c:v>
                </c:pt>
                <c:pt idx="5">
                  <c:v>36.81818181818182</c:v>
                </c:pt>
                <c:pt idx="6">
                  <c:v>37.266666666666666</c:v>
                </c:pt>
                <c:pt idx="7">
                  <c:v>39.8125</c:v>
                </c:pt>
                <c:pt idx="8">
                  <c:v>35</c:v>
                </c:pt>
              </c:numCache>
            </c:numRef>
          </c:val>
          <c:extLst>
            <c:ext xmlns:c16="http://schemas.microsoft.com/office/drawing/2014/chart" uri="{C3380CC4-5D6E-409C-BE32-E72D297353CC}">
              <c16:uniqueId val="{00000000-6715-458A-8572-60BF56B43E28}"/>
            </c:ext>
          </c:extLst>
        </c:ser>
        <c:dLbls>
          <c:showLegendKey val="0"/>
          <c:showVal val="0"/>
          <c:showCatName val="0"/>
          <c:showSerName val="0"/>
          <c:showPercent val="0"/>
          <c:showBubbleSize val="0"/>
        </c:dLbls>
        <c:axId val="628001872"/>
        <c:axId val="628002352"/>
      </c:areaChart>
      <c:catAx>
        <c:axId val="628001872"/>
        <c:scaling>
          <c:orientation val="minMax"/>
        </c:scaling>
        <c:delete val="1"/>
        <c:axPos val="b"/>
        <c:numFmt formatCode="General" sourceLinked="1"/>
        <c:majorTickMark val="out"/>
        <c:minorTickMark val="none"/>
        <c:tickLblPos val="nextTo"/>
        <c:crossAx val="628002352"/>
        <c:crosses val="autoZero"/>
        <c:auto val="1"/>
        <c:lblAlgn val="ctr"/>
        <c:lblOffset val="100"/>
        <c:noMultiLvlLbl val="0"/>
      </c:catAx>
      <c:valAx>
        <c:axId val="628002352"/>
        <c:scaling>
          <c:orientation val="minMax"/>
        </c:scaling>
        <c:delete val="1"/>
        <c:axPos val="l"/>
        <c:numFmt formatCode="0.00" sourceLinked="1"/>
        <c:majorTickMark val="none"/>
        <c:minorTickMark val="none"/>
        <c:tickLblPos val="nextTo"/>
        <c:crossAx val="628001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444444444444446"/>
          <c:h val="0.98148148148148151"/>
        </c:manualLayout>
      </c:layout>
      <c:areaChart>
        <c:grouping val="standard"/>
        <c:varyColors val="0"/>
        <c:ser>
          <c:idx val="0"/>
          <c:order val="0"/>
          <c:tx>
            <c:strRef>
              <c:f>'Pivot report'!$P$4</c:f>
              <c:strCache>
                <c:ptCount val="1"/>
                <c:pt idx="0">
                  <c:v>Total</c:v>
                </c:pt>
              </c:strCache>
            </c:strRef>
          </c:tx>
          <c:spPr>
            <a:solidFill>
              <a:schemeClr val="tx2"/>
            </a:solidFill>
            <a:ln>
              <a:noFill/>
            </a:ln>
            <a:effectLst/>
          </c:spPr>
          <c:cat>
            <c:strRef>
              <c:f>'Pivot report'!$O$5:$O$14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report'!$P$5:$P$14</c:f>
              <c:numCache>
                <c:formatCode>0.00</c:formatCode>
                <c:ptCount val="9"/>
                <c:pt idx="0">
                  <c:v>2</c:v>
                </c:pt>
                <c:pt idx="1">
                  <c:v>5.25</c:v>
                </c:pt>
                <c:pt idx="2">
                  <c:v>7.333333333333333</c:v>
                </c:pt>
                <c:pt idx="3">
                  <c:v>6</c:v>
                </c:pt>
                <c:pt idx="4">
                  <c:v>6.333333333333333</c:v>
                </c:pt>
                <c:pt idx="5">
                  <c:v>6.2</c:v>
                </c:pt>
                <c:pt idx="6">
                  <c:v>5.6</c:v>
                </c:pt>
                <c:pt idx="7">
                  <c:v>4.8</c:v>
                </c:pt>
                <c:pt idx="8">
                  <c:v>5.25</c:v>
                </c:pt>
              </c:numCache>
            </c:numRef>
          </c:val>
          <c:extLst>
            <c:ext xmlns:c16="http://schemas.microsoft.com/office/drawing/2014/chart" uri="{C3380CC4-5D6E-409C-BE32-E72D297353CC}">
              <c16:uniqueId val="{00000000-7310-4934-B29D-3ABE9DA09908}"/>
            </c:ext>
          </c:extLst>
        </c:ser>
        <c:dLbls>
          <c:showLegendKey val="0"/>
          <c:showVal val="0"/>
          <c:showCatName val="0"/>
          <c:showSerName val="0"/>
          <c:showPercent val="0"/>
          <c:showBubbleSize val="0"/>
        </c:dLbls>
        <c:axId val="397009760"/>
        <c:axId val="397008800"/>
      </c:areaChart>
      <c:catAx>
        <c:axId val="397009760"/>
        <c:scaling>
          <c:orientation val="minMax"/>
        </c:scaling>
        <c:delete val="1"/>
        <c:axPos val="b"/>
        <c:numFmt formatCode="General" sourceLinked="1"/>
        <c:majorTickMark val="out"/>
        <c:minorTickMark val="none"/>
        <c:tickLblPos val="nextTo"/>
        <c:crossAx val="397008800"/>
        <c:crosses val="autoZero"/>
        <c:auto val="1"/>
        <c:lblAlgn val="ctr"/>
        <c:lblOffset val="100"/>
        <c:noMultiLvlLbl val="0"/>
      </c:catAx>
      <c:valAx>
        <c:axId val="397008800"/>
        <c:scaling>
          <c:orientation val="minMax"/>
        </c:scaling>
        <c:delete val="1"/>
        <c:axPos val="l"/>
        <c:numFmt formatCode="0.00" sourceLinked="1"/>
        <c:majorTickMark val="none"/>
        <c:minorTickMark val="none"/>
        <c:tickLblPos val="nextTo"/>
        <c:crossAx val="397009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report'!$B$40</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report'!$A$41:$A$49</c:f>
              <c:strCache>
                <c:ptCount val="8"/>
                <c:pt idx="0">
                  <c:v>0-09</c:v>
                </c:pt>
                <c:pt idx="1">
                  <c:v>10-19</c:v>
                </c:pt>
                <c:pt idx="2">
                  <c:v>20-29</c:v>
                </c:pt>
                <c:pt idx="3">
                  <c:v>30-39</c:v>
                </c:pt>
                <c:pt idx="4">
                  <c:v>40-49</c:v>
                </c:pt>
                <c:pt idx="5">
                  <c:v>50-59</c:v>
                </c:pt>
                <c:pt idx="6">
                  <c:v>60-69</c:v>
                </c:pt>
                <c:pt idx="7">
                  <c:v>70-79</c:v>
                </c:pt>
              </c:strCache>
            </c:strRef>
          </c:cat>
          <c:val>
            <c:numRef>
              <c:f>'Pivot report'!$B$41:$B$49</c:f>
              <c:numCache>
                <c:formatCode>0</c:formatCode>
                <c:ptCount val="8"/>
                <c:pt idx="0">
                  <c:v>18</c:v>
                </c:pt>
                <c:pt idx="1">
                  <c:v>14</c:v>
                </c:pt>
                <c:pt idx="2">
                  <c:v>13</c:v>
                </c:pt>
                <c:pt idx="3">
                  <c:v>16</c:v>
                </c:pt>
                <c:pt idx="4">
                  <c:v>13</c:v>
                </c:pt>
                <c:pt idx="5">
                  <c:v>14</c:v>
                </c:pt>
                <c:pt idx="6">
                  <c:v>17</c:v>
                </c:pt>
                <c:pt idx="7">
                  <c:v>17</c:v>
                </c:pt>
              </c:numCache>
            </c:numRef>
          </c:val>
          <c:extLst>
            <c:ext xmlns:c16="http://schemas.microsoft.com/office/drawing/2014/chart" uri="{C3380CC4-5D6E-409C-BE32-E72D297353CC}">
              <c16:uniqueId val="{00000000-6880-40A1-AED4-26178235DCE2}"/>
            </c:ext>
          </c:extLst>
        </c:ser>
        <c:dLbls>
          <c:showLegendKey val="0"/>
          <c:showVal val="0"/>
          <c:showCatName val="0"/>
          <c:showSerName val="0"/>
          <c:showPercent val="0"/>
          <c:showBubbleSize val="0"/>
        </c:dLbls>
        <c:gapWidth val="219"/>
        <c:overlap val="-27"/>
        <c:axId val="1482093008"/>
        <c:axId val="1457184480"/>
      </c:barChart>
      <c:catAx>
        <c:axId val="148209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84480"/>
        <c:crosses val="autoZero"/>
        <c:auto val="1"/>
        <c:lblAlgn val="ctr"/>
        <c:lblOffset val="100"/>
        <c:noMultiLvlLbl val="0"/>
      </c:catAx>
      <c:valAx>
        <c:axId val="1457184480"/>
        <c:scaling>
          <c:orientation val="minMax"/>
        </c:scaling>
        <c:delete val="1"/>
        <c:axPos val="l"/>
        <c:numFmt formatCode="0" sourceLinked="1"/>
        <c:majorTickMark val="none"/>
        <c:minorTickMark val="none"/>
        <c:tickLblPos val="nextTo"/>
        <c:crossAx val="148209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098026978020162"/>
          <c:y val="0.15409991944242943"/>
          <c:w val="0.60455069374783776"/>
          <c:h val="0.69684903671581611"/>
        </c:manualLayout>
      </c:layout>
      <c:pieChart>
        <c:varyColors val="1"/>
        <c:ser>
          <c:idx val="0"/>
          <c:order val="0"/>
          <c:tx>
            <c:strRef>
              <c:f>'Pivot report'!$B$52</c:f>
              <c:strCache>
                <c:ptCount val="1"/>
                <c:pt idx="0">
                  <c:v>Total</c:v>
                </c:pt>
              </c:strCache>
            </c:strRef>
          </c:tx>
          <c:dPt>
            <c:idx val="0"/>
            <c:bubble3D val="0"/>
            <c:spPr>
              <a:solidFill>
                <a:schemeClr val="tx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43-48EB-A278-A0C1934836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43-48EB-A278-A0C1934836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report'!$A$53:$A$55</c:f>
              <c:strCache>
                <c:ptCount val="2"/>
                <c:pt idx="0">
                  <c:v>Delay</c:v>
                </c:pt>
                <c:pt idx="1">
                  <c:v>Ontime</c:v>
                </c:pt>
              </c:strCache>
            </c:strRef>
          </c:cat>
          <c:val>
            <c:numRef>
              <c:f>'Pivot report'!$B$53:$B$55</c:f>
              <c:numCache>
                <c:formatCode>0</c:formatCode>
                <c:ptCount val="2"/>
                <c:pt idx="0">
                  <c:v>67</c:v>
                </c:pt>
                <c:pt idx="1">
                  <c:v>55</c:v>
                </c:pt>
              </c:numCache>
            </c:numRef>
          </c:val>
          <c:extLst>
            <c:ext xmlns:c16="http://schemas.microsoft.com/office/drawing/2014/chart" uri="{C3380CC4-5D6E-409C-BE32-E72D297353CC}">
              <c16:uniqueId val="{00000004-FF43-48EB-A278-A0C1934836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123109886328174"/>
          <c:y val="1.4485044230096457E-2"/>
          <c:w val="0.47590726159230096"/>
          <c:h val="0.156251093613298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075869769600638"/>
          <c:y val="0.18564537243730347"/>
          <c:w val="0.72882992571345062"/>
          <c:h val="0.71340129174039835"/>
        </c:manualLayout>
      </c:layout>
      <c:doughnutChart>
        <c:varyColors val="1"/>
        <c:ser>
          <c:idx val="0"/>
          <c:order val="0"/>
          <c:tx>
            <c:strRef>
              <c:f>'Pivot report'!$B$58</c:f>
              <c:strCache>
                <c:ptCount val="1"/>
                <c:pt idx="0">
                  <c:v>Total</c:v>
                </c:pt>
              </c:strCache>
            </c:strRef>
          </c:tx>
          <c:dPt>
            <c:idx val="0"/>
            <c:bubble3D val="0"/>
            <c:spPr>
              <a:solidFill>
                <a:schemeClr val="tx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23-4061-A490-7DD3223902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23-4061-A490-7DD3223902D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report'!$A$59:$A$61</c:f>
              <c:strCache>
                <c:ptCount val="2"/>
                <c:pt idx="0">
                  <c:v>Female</c:v>
                </c:pt>
                <c:pt idx="1">
                  <c:v>Male</c:v>
                </c:pt>
              </c:strCache>
            </c:strRef>
          </c:cat>
          <c:val>
            <c:numRef>
              <c:f>'Pivot report'!$B$59:$B$61</c:f>
              <c:numCache>
                <c:formatCode>0</c:formatCode>
                <c:ptCount val="2"/>
                <c:pt idx="0">
                  <c:v>61</c:v>
                </c:pt>
                <c:pt idx="1">
                  <c:v>61</c:v>
                </c:pt>
              </c:numCache>
            </c:numRef>
          </c:val>
          <c:extLst>
            <c:ext xmlns:c16="http://schemas.microsoft.com/office/drawing/2014/chart" uri="{C3380CC4-5D6E-409C-BE32-E72D297353CC}">
              <c16:uniqueId val="{00000004-4223-4061-A490-7DD3223902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9438531761580152"/>
          <c:y val="2.016764904472107E-2"/>
          <c:w val="0.62505907154039808"/>
          <c:h val="0.189106430257652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report!PivotTable17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27545357273306"/>
          <c:y val="0.11360344856962737"/>
          <c:w val="0.73685158410182028"/>
          <c:h val="0.8809868634032475"/>
        </c:manualLayout>
      </c:layout>
      <c:barChart>
        <c:barDir val="bar"/>
        <c:grouping val="clustered"/>
        <c:varyColors val="0"/>
        <c:ser>
          <c:idx val="0"/>
          <c:order val="0"/>
          <c:tx>
            <c:strRef>
              <c:f>'Pivot report'!$B$64</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report'!$A$65:$A$73</c:f>
              <c:strCache>
                <c:ptCount val="8"/>
                <c:pt idx="0">
                  <c:v>Renal</c:v>
                </c:pt>
                <c:pt idx="1">
                  <c:v>Neurology</c:v>
                </c:pt>
                <c:pt idx="2">
                  <c:v>Cardiology</c:v>
                </c:pt>
                <c:pt idx="3">
                  <c:v>Physiotherapy</c:v>
                </c:pt>
                <c:pt idx="4">
                  <c:v>Gastroenterology</c:v>
                </c:pt>
                <c:pt idx="5">
                  <c:v>Orthopedics</c:v>
                </c:pt>
                <c:pt idx="6">
                  <c:v>General Practice</c:v>
                </c:pt>
                <c:pt idx="7">
                  <c:v>None</c:v>
                </c:pt>
              </c:strCache>
            </c:strRef>
          </c:cat>
          <c:val>
            <c:numRef>
              <c:f>'Pivot report'!$B$65:$B$73</c:f>
              <c:numCache>
                <c:formatCode>0</c:formatCode>
                <c:ptCount val="8"/>
                <c:pt idx="0">
                  <c:v>3</c:v>
                </c:pt>
                <c:pt idx="1">
                  <c:v>7</c:v>
                </c:pt>
                <c:pt idx="2">
                  <c:v>10</c:v>
                </c:pt>
                <c:pt idx="3">
                  <c:v>10</c:v>
                </c:pt>
                <c:pt idx="4">
                  <c:v>11</c:v>
                </c:pt>
                <c:pt idx="5">
                  <c:v>27</c:v>
                </c:pt>
                <c:pt idx="6">
                  <c:v>46</c:v>
                </c:pt>
                <c:pt idx="7">
                  <c:v>143</c:v>
                </c:pt>
              </c:numCache>
            </c:numRef>
          </c:val>
          <c:extLst>
            <c:ext xmlns:c16="http://schemas.microsoft.com/office/drawing/2014/chart" uri="{C3380CC4-5D6E-409C-BE32-E72D297353CC}">
              <c16:uniqueId val="{00000000-58AA-4926-93A4-67C44E2E82E3}"/>
            </c:ext>
          </c:extLst>
        </c:ser>
        <c:dLbls>
          <c:showLegendKey val="0"/>
          <c:showVal val="0"/>
          <c:showCatName val="0"/>
          <c:showSerName val="0"/>
          <c:showPercent val="0"/>
          <c:showBubbleSize val="0"/>
        </c:dLbls>
        <c:gapWidth val="84"/>
        <c:overlap val="15"/>
        <c:axId val="744157776"/>
        <c:axId val="744154896"/>
      </c:barChart>
      <c:catAx>
        <c:axId val="74415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54896"/>
        <c:crosses val="autoZero"/>
        <c:auto val="1"/>
        <c:lblAlgn val="ctr"/>
        <c:lblOffset val="100"/>
        <c:noMultiLvlLbl val="0"/>
      </c:catAx>
      <c:valAx>
        <c:axId val="744154896"/>
        <c:scaling>
          <c:orientation val="minMax"/>
        </c:scaling>
        <c:delete val="1"/>
        <c:axPos val="b"/>
        <c:numFmt formatCode="0" sourceLinked="1"/>
        <c:majorTickMark val="none"/>
        <c:minorTickMark val="none"/>
        <c:tickLblPos val="nextTo"/>
        <c:crossAx val="74415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report!PivotTable9</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tileRect/>
          </a:gradFill>
          <a:ln>
            <a:noFill/>
          </a:ln>
          <a:effectLst>
            <a:innerShdw dist="12700" dir="16200000">
              <a:schemeClr val="lt1">
                <a:alpha val="75000"/>
              </a:schemeClr>
            </a:innerShdw>
          </a:effectLst>
        </c:spPr>
        <c:marker>
          <c:symbol val="circle"/>
          <c:size val="5"/>
          <c:spPr>
            <a:gradFill flip="none" rotWithShape="1">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tileRect/>
            </a:gra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45956643539157E-2"/>
          <c:y val="2.6026356068786088E-2"/>
          <c:w val="0.92777761845149531"/>
          <c:h val="0.81033959043669179"/>
        </c:manualLayout>
      </c:layout>
      <c:areaChart>
        <c:grouping val="standard"/>
        <c:varyColors val="0"/>
        <c:ser>
          <c:idx val="0"/>
          <c:order val="0"/>
          <c:tx>
            <c:strRef>
              <c:f>'Pivot report'!$E$4</c:f>
              <c:strCache>
                <c:ptCount val="1"/>
                <c:pt idx="0">
                  <c:v>Total</c:v>
                </c:pt>
              </c:strCache>
            </c:strRef>
          </c:tx>
          <c:spPr>
            <a:gradFill flip="none" rotWithShape="1">
              <a:gsLst>
                <a:gs pos="0">
                  <a:schemeClr val="tx2">
                    <a:lumMod val="75000"/>
                  </a:schemeClr>
                </a:gs>
                <a:gs pos="0">
                  <a:schemeClr val="accent1">
                    <a:lumMod val="95000"/>
                    <a:lumOff val="5000"/>
                  </a:schemeClr>
                </a:gs>
                <a:gs pos="100000">
                  <a:schemeClr val="accent1">
                    <a:lumMod val="60000"/>
                  </a:schemeClr>
                </a:gs>
              </a:gsLst>
              <a:path path="shape">
                <a:fillToRect l="50000" t="50000" r="50000" b="50000"/>
              </a:path>
              <a:tileRect/>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report'!$D$5:$D$14</c:f>
              <c:strCache>
                <c:ptCount val="9"/>
                <c:pt idx="0">
                  <c:v>6/4/2023</c:v>
                </c:pt>
                <c:pt idx="1">
                  <c:v>6/5/2023</c:v>
                </c:pt>
                <c:pt idx="2">
                  <c:v>6/6/2023</c:v>
                </c:pt>
                <c:pt idx="3">
                  <c:v>6/7/2023</c:v>
                </c:pt>
                <c:pt idx="4">
                  <c:v>6/8/2023</c:v>
                </c:pt>
                <c:pt idx="5">
                  <c:v>6/9/2023</c:v>
                </c:pt>
                <c:pt idx="6">
                  <c:v>6/10/2023</c:v>
                </c:pt>
                <c:pt idx="7">
                  <c:v>6/11/2023</c:v>
                </c:pt>
                <c:pt idx="8">
                  <c:v>6/12/2023</c:v>
                </c:pt>
              </c:strCache>
            </c:strRef>
          </c:cat>
          <c:val>
            <c:numRef>
              <c:f>'Pivot report'!$E$5:$E$14</c:f>
              <c:numCache>
                <c:formatCode>General</c:formatCode>
                <c:ptCount val="9"/>
                <c:pt idx="0">
                  <c:v>14</c:v>
                </c:pt>
                <c:pt idx="1">
                  <c:v>16</c:v>
                </c:pt>
                <c:pt idx="2">
                  <c:v>17</c:v>
                </c:pt>
                <c:pt idx="3">
                  <c:v>12</c:v>
                </c:pt>
                <c:pt idx="4">
                  <c:v>10</c:v>
                </c:pt>
                <c:pt idx="5">
                  <c:v>11</c:v>
                </c:pt>
                <c:pt idx="6">
                  <c:v>15</c:v>
                </c:pt>
                <c:pt idx="7">
                  <c:v>16</c:v>
                </c:pt>
                <c:pt idx="8">
                  <c:v>11</c:v>
                </c:pt>
              </c:numCache>
            </c:numRef>
          </c:val>
          <c:extLst>
            <c:ext xmlns:c16="http://schemas.microsoft.com/office/drawing/2014/chart" uri="{C3380CC4-5D6E-409C-BE32-E72D297353CC}">
              <c16:uniqueId val="{00000000-65F6-452E-A3FA-DF6DB5C7447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44111663"/>
        <c:axId val="1244110223"/>
      </c:areaChart>
      <c:catAx>
        <c:axId val="12441116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44110223"/>
        <c:crosses val="autoZero"/>
        <c:auto val="1"/>
        <c:lblAlgn val="ctr"/>
        <c:lblOffset val="100"/>
        <c:noMultiLvlLbl val="0"/>
      </c:catAx>
      <c:valAx>
        <c:axId val="12441102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4111663"/>
        <c:crosses val="autoZero"/>
        <c:crossBetween val="midCat"/>
      </c:valAx>
      <c:spPr>
        <a:noFill/>
        <a:ln>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hyperlink" Target="#'Average waittime'!A1"/><Relationship Id="rId12" Type="http://schemas.openxmlformats.org/officeDocument/2006/relationships/chart" Target="../charts/chart5.xml"/><Relationship Id="rId2" Type="http://schemas.openxmlformats.org/officeDocument/2006/relationships/hyperlink" Target="#'Daily ER no.of patient'!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5.emf"/><Relationship Id="rId5" Type="http://schemas.openxmlformats.org/officeDocument/2006/relationships/image" Target="../media/image3.pn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hyperlink" Target="#'average satisfaction score'!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Dashboard!A1"/><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12777</xdr:colOff>
      <xdr:row>33</xdr:row>
      <xdr:rowOff>101538</xdr:rowOff>
    </xdr:from>
    <xdr:to>
      <xdr:col>4</xdr:col>
      <xdr:colOff>14243</xdr:colOff>
      <xdr:row>35</xdr:row>
      <xdr:rowOff>178038</xdr:rowOff>
    </xdr:to>
    <xdr:graphicFrame macro="">
      <xdr:nvGraphicFramePr>
        <xdr:cNvPr id="11" name="Chart 10">
          <a:extLst>
            <a:ext uri="{FF2B5EF4-FFF2-40B4-BE49-F238E27FC236}">
              <a16:creationId xmlns:a16="http://schemas.microsoft.com/office/drawing/2014/main" id="{1A35126A-A8F5-1F16-973B-44A1ADEAB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166643</xdr:colOff>
      <xdr:row>124</xdr:row>
      <xdr:rowOff>60319</xdr:rowOff>
    </xdr:from>
    <xdr:to>
      <xdr:col>3</xdr:col>
      <xdr:colOff>877368</xdr:colOff>
      <xdr:row>137</xdr:row>
      <xdr:rowOff>120229</xdr:rowOff>
    </xdr:to>
    <mc:AlternateContent xmlns:mc="http://schemas.openxmlformats.org/markup-compatibility/2006">
      <mc:Choice xmlns:a14="http://schemas.microsoft.com/office/drawing/2010/main" Requires="a14">
        <xdr:graphicFrame macro="">
          <xdr:nvGraphicFramePr>
            <xdr:cNvPr id="19" name="Date">
              <a:extLst>
                <a:ext uri="{FF2B5EF4-FFF2-40B4-BE49-F238E27FC236}">
                  <a16:creationId xmlns:a16="http://schemas.microsoft.com/office/drawing/2014/main" id="{C671C14A-A221-CAA9-2D9D-C73B926DCF5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203757" y="23007405"/>
              <a:ext cx="1831954" cy="2465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1221377</xdr:colOff>
      <xdr:row>66</xdr:row>
      <xdr:rowOff>183969</xdr:rowOff>
    </xdr:from>
    <xdr:to>
      <xdr:col>4</xdr:col>
      <xdr:colOff>1591491</xdr:colOff>
      <xdr:row>80</xdr:row>
      <xdr:rowOff>60144</xdr:rowOff>
    </xdr:to>
    <mc:AlternateContent xmlns:mc="http://schemas.openxmlformats.org/markup-compatibility/2006">
      <mc:Choice xmlns:a14="http://schemas.microsoft.com/office/drawing/2010/main" Requires="a14">
        <xdr:graphicFrame macro="">
          <xdr:nvGraphicFramePr>
            <xdr:cNvPr id="20" name="Date (Year)">
              <a:extLst>
                <a:ext uri="{FF2B5EF4-FFF2-40B4-BE49-F238E27FC236}">
                  <a16:creationId xmlns:a16="http://schemas.microsoft.com/office/drawing/2014/main" id="{8B4E58F6-5F14-DA5E-4DCA-47E30179414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379720" y="12397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xdr:colOff>
      <xdr:row>0</xdr:row>
      <xdr:rowOff>99060</xdr:rowOff>
    </xdr:from>
    <xdr:to>
      <xdr:col>8</xdr:col>
      <xdr:colOff>198120</xdr:colOff>
      <xdr:row>4</xdr:row>
      <xdr:rowOff>144684</xdr:rowOff>
    </xdr:to>
    <xdr:sp macro="" textlink="">
      <xdr:nvSpPr>
        <xdr:cNvPr id="2" name="Rectangle: Rounded Corners 1">
          <a:extLst>
            <a:ext uri="{FF2B5EF4-FFF2-40B4-BE49-F238E27FC236}">
              <a16:creationId xmlns:a16="http://schemas.microsoft.com/office/drawing/2014/main" id="{7BF8B048-020F-891A-930E-5095C1CE3F8A}"/>
            </a:ext>
          </a:extLst>
        </xdr:cNvPr>
        <xdr:cNvSpPr/>
      </xdr:nvSpPr>
      <xdr:spPr>
        <a:xfrm>
          <a:off x="68580" y="99060"/>
          <a:ext cx="4990907" cy="77868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266700</xdr:colOff>
      <xdr:row>0</xdr:row>
      <xdr:rowOff>96456</xdr:rowOff>
    </xdr:from>
    <xdr:to>
      <xdr:col>10</xdr:col>
      <xdr:colOff>556260</xdr:colOff>
      <xdr:row>4</xdr:row>
      <xdr:rowOff>144780</xdr:rowOff>
    </xdr:to>
    <xdr:sp macro="" textlink="">
      <xdr:nvSpPr>
        <xdr:cNvPr id="3" name="Rectangle: Rounded Corners 2">
          <a:extLst>
            <a:ext uri="{FF2B5EF4-FFF2-40B4-BE49-F238E27FC236}">
              <a16:creationId xmlns:a16="http://schemas.microsoft.com/office/drawing/2014/main" id="{EF97997E-98E3-581D-1430-43C375698786}"/>
            </a:ext>
          </a:extLst>
        </xdr:cNvPr>
        <xdr:cNvSpPr/>
      </xdr:nvSpPr>
      <xdr:spPr>
        <a:xfrm>
          <a:off x="5171528" y="96456"/>
          <a:ext cx="1515766" cy="7840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7620</xdr:colOff>
      <xdr:row>0</xdr:row>
      <xdr:rowOff>114300</xdr:rowOff>
    </xdr:from>
    <xdr:to>
      <xdr:col>14</xdr:col>
      <xdr:colOff>434340</xdr:colOff>
      <xdr:row>11</xdr:row>
      <xdr:rowOff>121920</xdr:rowOff>
    </xdr:to>
    <xdr:sp macro="" textlink="">
      <xdr:nvSpPr>
        <xdr:cNvPr id="4" name="Rectangle: Rounded Corners 3">
          <a:extLst>
            <a:ext uri="{FF2B5EF4-FFF2-40B4-BE49-F238E27FC236}">
              <a16:creationId xmlns:a16="http://schemas.microsoft.com/office/drawing/2014/main" id="{1E2D2826-5777-4A5A-25FB-CD22F5479C8B}"/>
            </a:ext>
          </a:extLst>
        </xdr:cNvPr>
        <xdr:cNvSpPr/>
      </xdr:nvSpPr>
      <xdr:spPr>
        <a:xfrm>
          <a:off x="6692000" y="114300"/>
          <a:ext cx="2249732" cy="2023544"/>
        </a:xfrm>
        <a:prstGeom prst="roundRect">
          <a:avLst>
            <a:gd name="adj" fmla="val 72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489898</xdr:colOff>
      <xdr:row>0</xdr:row>
      <xdr:rowOff>133591</xdr:rowOff>
    </xdr:from>
    <xdr:to>
      <xdr:col>18</xdr:col>
      <xdr:colOff>308946</xdr:colOff>
      <xdr:row>11</xdr:row>
      <xdr:rowOff>141211</xdr:rowOff>
    </xdr:to>
    <xdr:sp macro="" textlink="">
      <xdr:nvSpPr>
        <xdr:cNvPr id="5" name="Rectangle: Rounded Corners 4">
          <a:extLst>
            <a:ext uri="{FF2B5EF4-FFF2-40B4-BE49-F238E27FC236}">
              <a16:creationId xmlns:a16="http://schemas.microsoft.com/office/drawing/2014/main" id="{63158A2D-FECF-8A9F-E87E-514509247957}"/>
            </a:ext>
          </a:extLst>
        </xdr:cNvPr>
        <xdr:cNvSpPr/>
      </xdr:nvSpPr>
      <xdr:spPr>
        <a:xfrm>
          <a:off x="8997290" y="133591"/>
          <a:ext cx="2249732" cy="2023544"/>
        </a:xfrm>
        <a:prstGeom prst="roundRect">
          <a:avLst>
            <a:gd name="adj" fmla="val 72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49290</xdr:colOff>
      <xdr:row>5</xdr:row>
      <xdr:rowOff>21895</xdr:rowOff>
    </xdr:from>
    <xdr:to>
      <xdr:col>1</xdr:col>
      <xdr:colOff>540152</xdr:colOff>
      <xdr:row>25</xdr:row>
      <xdr:rowOff>86810</xdr:rowOff>
    </xdr:to>
    <xdr:sp macro="" textlink="">
      <xdr:nvSpPr>
        <xdr:cNvPr id="6" name="Rectangle: Rounded Corners 5">
          <a:extLst>
            <a:ext uri="{FF2B5EF4-FFF2-40B4-BE49-F238E27FC236}">
              <a16:creationId xmlns:a16="http://schemas.microsoft.com/office/drawing/2014/main" id="{5D759C5C-0F37-FE09-F349-FDF16A3338E1}"/>
            </a:ext>
          </a:extLst>
        </xdr:cNvPr>
        <xdr:cNvSpPr/>
      </xdr:nvSpPr>
      <xdr:spPr>
        <a:xfrm>
          <a:off x="49290" y="938224"/>
          <a:ext cx="1098533" cy="3730232"/>
        </a:xfrm>
        <a:prstGeom prst="roundRect">
          <a:avLst>
            <a:gd name="adj" fmla="val 80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10708</xdr:colOff>
      <xdr:row>5</xdr:row>
      <xdr:rowOff>41186</xdr:rowOff>
    </xdr:from>
    <xdr:to>
      <xdr:col>4</xdr:col>
      <xdr:colOff>540317</xdr:colOff>
      <xdr:row>10</xdr:row>
      <xdr:rowOff>103092</xdr:rowOff>
    </xdr:to>
    <xdr:sp macro="" textlink="">
      <xdr:nvSpPr>
        <xdr:cNvPr id="7" name="Rectangle: Rounded Corners 6">
          <a:extLst>
            <a:ext uri="{FF2B5EF4-FFF2-40B4-BE49-F238E27FC236}">
              <a16:creationId xmlns:a16="http://schemas.microsoft.com/office/drawing/2014/main" id="{A1C004B3-BF36-A554-E3AD-6E162001A998}"/>
            </a:ext>
          </a:extLst>
        </xdr:cNvPr>
        <xdr:cNvSpPr/>
      </xdr:nvSpPr>
      <xdr:spPr>
        <a:xfrm>
          <a:off x="1226050" y="957515"/>
          <a:ext cx="1744951" cy="978235"/>
        </a:xfrm>
        <a:prstGeom prst="roundRect">
          <a:avLst>
            <a:gd name="adj" fmla="val 80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5803</xdr:colOff>
      <xdr:row>5</xdr:row>
      <xdr:rowOff>52336</xdr:rowOff>
    </xdr:from>
    <xdr:to>
      <xdr:col>7</xdr:col>
      <xdr:colOff>535412</xdr:colOff>
      <xdr:row>10</xdr:row>
      <xdr:rowOff>114242</xdr:rowOff>
    </xdr:to>
    <xdr:sp macro="" textlink="">
      <xdr:nvSpPr>
        <xdr:cNvPr id="8" name="Rectangle: Rounded Corners 7">
          <a:extLst>
            <a:ext uri="{FF2B5EF4-FFF2-40B4-BE49-F238E27FC236}">
              <a16:creationId xmlns:a16="http://schemas.microsoft.com/office/drawing/2014/main" id="{6501CA68-2D51-3E8C-33B1-2AEF57A18AE6}"/>
            </a:ext>
          </a:extLst>
        </xdr:cNvPr>
        <xdr:cNvSpPr/>
      </xdr:nvSpPr>
      <xdr:spPr>
        <a:xfrm>
          <a:off x="3044157" y="968665"/>
          <a:ext cx="1744951" cy="978235"/>
        </a:xfrm>
        <a:prstGeom prst="roundRect">
          <a:avLst>
            <a:gd name="adj" fmla="val 80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897</xdr:colOff>
      <xdr:row>5</xdr:row>
      <xdr:rowOff>63487</xdr:rowOff>
    </xdr:from>
    <xdr:to>
      <xdr:col>10</xdr:col>
      <xdr:colOff>530506</xdr:colOff>
      <xdr:row>10</xdr:row>
      <xdr:rowOff>125393</xdr:rowOff>
    </xdr:to>
    <xdr:sp macro="" textlink="">
      <xdr:nvSpPr>
        <xdr:cNvPr id="11" name="Rectangle: Rounded Corners 10">
          <a:extLst>
            <a:ext uri="{FF2B5EF4-FFF2-40B4-BE49-F238E27FC236}">
              <a16:creationId xmlns:a16="http://schemas.microsoft.com/office/drawing/2014/main" id="{3A3D4482-528F-2102-910E-3726FBF8C6C6}"/>
            </a:ext>
          </a:extLst>
        </xdr:cNvPr>
        <xdr:cNvSpPr/>
      </xdr:nvSpPr>
      <xdr:spPr>
        <a:xfrm>
          <a:off x="4862264" y="979816"/>
          <a:ext cx="1744951" cy="978235"/>
        </a:xfrm>
        <a:prstGeom prst="roundRect">
          <a:avLst>
            <a:gd name="adj" fmla="val 80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589443</xdr:colOff>
      <xdr:row>16</xdr:row>
      <xdr:rowOff>57874</xdr:rowOff>
    </xdr:from>
    <xdr:to>
      <xdr:col>10</xdr:col>
      <xdr:colOff>540153</xdr:colOff>
      <xdr:row>25</xdr:row>
      <xdr:rowOff>83800</xdr:rowOff>
    </xdr:to>
    <xdr:sp macro="" textlink="">
      <xdr:nvSpPr>
        <xdr:cNvPr id="16" name="Rectangle: Rounded Corners 15">
          <a:extLst>
            <a:ext uri="{FF2B5EF4-FFF2-40B4-BE49-F238E27FC236}">
              <a16:creationId xmlns:a16="http://schemas.microsoft.com/office/drawing/2014/main" id="{4876B3F0-B4FA-7744-0C10-0EA86256C5BB}"/>
            </a:ext>
          </a:extLst>
        </xdr:cNvPr>
        <xdr:cNvSpPr/>
      </xdr:nvSpPr>
      <xdr:spPr>
        <a:xfrm>
          <a:off x="1201048" y="2945453"/>
          <a:ext cx="5455158" cy="1650189"/>
        </a:xfrm>
        <a:prstGeom prst="roundRect">
          <a:avLst>
            <a:gd name="adj" fmla="val 80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9645</xdr:colOff>
      <xdr:row>12</xdr:row>
      <xdr:rowOff>17843</xdr:rowOff>
    </xdr:from>
    <xdr:to>
      <xdr:col>18</xdr:col>
      <xdr:colOff>308946</xdr:colOff>
      <xdr:row>25</xdr:row>
      <xdr:rowOff>96454</xdr:rowOff>
    </xdr:to>
    <xdr:sp macro="" textlink="">
      <xdr:nvSpPr>
        <xdr:cNvPr id="18" name="Rectangle: Rounded Corners 17">
          <a:extLst>
            <a:ext uri="{FF2B5EF4-FFF2-40B4-BE49-F238E27FC236}">
              <a16:creationId xmlns:a16="http://schemas.microsoft.com/office/drawing/2014/main" id="{F3EAD8EB-3A6E-93F9-3655-E3E650164352}"/>
            </a:ext>
          </a:extLst>
        </xdr:cNvPr>
        <xdr:cNvSpPr/>
      </xdr:nvSpPr>
      <xdr:spPr>
        <a:xfrm>
          <a:off x="6694025" y="2217033"/>
          <a:ext cx="4552997" cy="2461067"/>
        </a:xfrm>
        <a:prstGeom prst="roundRect">
          <a:avLst>
            <a:gd name="adj" fmla="val 72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472632</xdr:colOff>
      <xdr:row>1</xdr:row>
      <xdr:rowOff>28936</xdr:rowOff>
    </xdr:from>
    <xdr:to>
      <xdr:col>7</xdr:col>
      <xdr:colOff>578734</xdr:colOff>
      <xdr:row>3</xdr:row>
      <xdr:rowOff>19291</xdr:rowOff>
    </xdr:to>
    <xdr:sp macro="" textlink="">
      <xdr:nvSpPr>
        <xdr:cNvPr id="19" name="TextBox 18">
          <a:extLst>
            <a:ext uri="{FF2B5EF4-FFF2-40B4-BE49-F238E27FC236}">
              <a16:creationId xmlns:a16="http://schemas.microsoft.com/office/drawing/2014/main" id="{E2BE7972-9335-F696-35A8-AF742D805E7B}"/>
            </a:ext>
          </a:extLst>
        </xdr:cNvPr>
        <xdr:cNvSpPr txBox="1"/>
      </xdr:nvSpPr>
      <xdr:spPr>
        <a:xfrm>
          <a:off x="1080303" y="212202"/>
          <a:ext cx="3752127" cy="356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a:latin typeface="Adobe Gothic Std B" panose="020B0800000000000000" pitchFamily="34" charset="-128"/>
              <a:ea typeface="Adobe Gothic Std B" panose="020B0800000000000000" pitchFamily="34" charset="-128"/>
            </a:rPr>
            <a:t>Hospitals Emergency Room Dashboard</a:t>
          </a:r>
        </a:p>
      </xdr:txBody>
    </xdr:sp>
    <xdr:clientData/>
  </xdr:twoCellAnchor>
  <xdr:twoCellAnchor editAs="oneCell">
    <xdr:from>
      <xdr:col>0</xdr:col>
      <xdr:colOff>96456</xdr:colOff>
      <xdr:row>0</xdr:row>
      <xdr:rowOff>48227</xdr:rowOff>
    </xdr:from>
    <xdr:to>
      <xdr:col>1</xdr:col>
      <xdr:colOff>462986</xdr:colOff>
      <xdr:row>4</xdr:row>
      <xdr:rowOff>154993</xdr:rowOff>
    </xdr:to>
    <xdr:pic>
      <xdr:nvPicPr>
        <xdr:cNvPr id="21" name="Picture 20">
          <a:extLst>
            <a:ext uri="{FF2B5EF4-FFF2-40B4-BE49-F238E27FC236}">
              <a16:creationId xmlns:a16="http://schemas.microsoft.com/office/drawing/2014/main" id="{77398487-BE4E-B77E-FCB1-E19757DC3BA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767" r="17827"/>
        <a:stretch/>
      </xdr:blipFill>
      <xdr:spPr>
        <a:xfrm>
          <a:off x="96456" y="48227"/>
          <a:ext cx="974201" cy="839829"/>
        </a:xfrm>
        <a:prstGeom prst="rect">
          <a:avLst/>
        </a:prstGeom>
      </xdr:spPr>
    </xdr:pic>
    <xdr:clientData/>
  </xdr:twoCellAnchor>
  <xdr:twoCellAnchor editAs="absolute">
    <xdr:from>
      <xdr:col>3</xdr:col>
      <xdr:colOff>297084</xdr:colOff>
      <xdr:row>3</xdr:row>
      <xdr:rowOff>0</xdr:rowOff>
    </xdr:from>
    <xdr:to>
      <xdr:col>6</xdr:col>
      <xdr:colOff>38584</xdr:colOff>
      <xdr:row>4</xdr:row>
      <xdr:rowOff>55944</xdr:rowOff>
    </xdr:to>
    <xdr:sp macro="" textlink="">
      <xdr:nvSpPr>
        <xdr:cNvPr id="22" name="TextBox 21">
          <a:extLst>
            <a:ext uri="{FF2B5EF4-FFF2-40B4-BE49-F238E27FC236}">
              <a16:creationId xmlns:a16="http://schemas.microsoft.com/office/drawing/2014/main" id="{4CB99B6A-FE44-4465-B60B-7DDEF1AD5644}"/>
            </a:ext>
          </a:extLst>
        </xdr:cNvPr>
        <xdr:cNvSpPr txBox="1"/>
      </xdr:nvSpPr>
      <xdr:spPr>
        <a:xfrm>
          <a:off x="2120097" y="549797"/>
          <a:ext cx="1564512" cy="239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Adobe Gothic Std B" panose="020B0800000000000000" pitchFamily="34" charset="-128"/>
              <a:ea typeface="Adobe Gothic Std B" panose="020B0800000000000000" pitchFamily="34" charset="-128"/>
            </a:rPr>
            <a:t>Monthly</a:t>
          </a:r>
          <a:r>
            <a:rPr lang="en-US" sz="1200" baseline="0">
              <a:latin typeface="Adobe Gothic Std B" panose="020B0800000000000000" pitchFamily="34" charset="-128"/>
              <a:ea typeface="Adobe Gothic Std B" panose="020B0800000000000000" pitchFamily="34" charset="-128"/>
            </a:rPr>
            <a:t> Report</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editAs="absolute">
    <xdr:from>
      <xdr:col>2</xdr:col>
      <xdr:colOff>410901</xdr:colOff>
      <xdr:row>7</xdr:row>
      <xdr:rowOff>21295</xdr:rowOff>
    </xdr:from>
    <xdr:to>
      <xdr:col>5</xdr:col>
      <xdr:colOff>152401</xdr:colOff>
      <xdr:row>8</xdr:row>
      <xdr:rowOff>74448</xdr:rowOff>
    </xdr:to>
    <xdr:sp macro="" textlink="">
      <xdr:nvSpPr>
        <xdr:cNvPr id="23" name="TextBox 22">
          <a:extLst>
            <a:ext uri="{FF2B5EF4-FFF2-40B4-BE49-F238E27FC236}">
              <a16:creationId xmlns:a16="http://schemas.microsoft.com/office/drawing/2014/main" id="{F2DD6715-B5E5-4639-8519-C64228EBAF3F}"/>
            </a:ext>
          </a:extLst>
        </xdr:cNvPr>
        <xdr:cNvSpPr txBox="1"/>
      </xdr:nvSpPr>
      <xdr:spPr>
        <a:xfrm>
          <a:off x="1634112" y="1284611"/>
          <a:ext cx="1576315" cy="23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Adobe Gothic Std B" panose="020B0800000000000000" pitchFamily="34" charset="-128"/>
              <a:ea typeface="Adobe Gothic Std B" panose="020B0800000000000000" pitchFamily="34" charset="-128"/>
            </a:rPr>
            <a:t>No.</a:t>
          </a:r>
          <a:r>
            <a:rPr lang="en-US" sz="1200" baseline="0">
              <a:latin typeface="Adobe Gothic Std B" panose="020B0800000000000000" pitchFamily="34" charset="-128"/>
              <a:ea typeface="Adobe Gothic Std B" panose="020B0800000000000000" pitchFamily="34" charset="-128"/>
            </a:rPr>
            <a:t> of Patient</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editAs="absolute">
    <xdr:from>
      <xdr:col>3</xdr:col>
      <xdr:colOff>119553</xdr:colOff>
      <xdr:row>5</xdr:row>
      <xdr:rowOff>93790</xdr:rowOff>
    </xdr:from>
    <xdr:to>
      <xdr:col>4</xdr:col>
      <xdr:colOff>466793</xdr:colOff>
      <xdr:row>7</xdr:row>
      <xdr:rowOff>97647</xdr:rowOff>
    </xdr:to>
    <xdr:sp macro="" textlink="'Pivot report'!A5">
      <xdr:nvSpPr>
        <xdr:cNvPr id="24" name="TextBox 23">
          <a:extLst>
            <a:ext uri="{FF2B5EF4-FFF2-40B4-BE49-F238E27FC236}">
              <a16:creationId xmlns:a16="http://schemas.microsoft.com/office/drawing/2014/main" id="{7C84A148-8CCA-4496-979A-F6F119E05C2B}"/>
            </a:ext>
          </a:extLst>
        </xdr:cNvPr>
        <xdr:cNvSpPr txBox="1"/>
      </xdr:nvSpPr>
      <xdr:spPr>
        <a:xfrm>
          <a:off x="1954369" y="996158"/>
          <a:ext cx="958845" cy="364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56FBDCC-A1FA-4A3C-965F-CC6708E78EA8}" type="TxLink">
            <a:rPr lang="en-US" sz="1800" b="0" i="0" u="none" strike="noStrike">
              <a:solidFill>
                <a:srgbClr val="000000"/>
              </a:solidFill>
              <a:latin typeface="Calibri"/>
              <a:ea typeface="Calibri"/>
              <a:cs typeface="Calibri"/>
            </a:rPr>
            <a:t>122</a:t>
          </a:fld>
          <a:endParaRPr lang="en-US" sz="2000">
            <a:latin typeface="Adobe Gothic Std B" panose="020B0800000000000000" pitchFamily="34" charset="-128"/>
            <a:ea typeface="Adobe Gothic Std B" panose="020B0800000000000000" pitchFamily="34" charset="-128"/>
          </a:endParaRPr>
        </a:p>
      </xdr:txBody>
    </xdr:sp>
    <xdr:clientData/>
  </xdr:twoCellAnchor>
  <xdr:twoCellAnchor editAs="absolute">
    <xdr:from>
      <xdr:col>5</xdr:col>
      <xdr:colOff>249212</xdr:colOff>
      <xdr:row>7</xdr:row>
      <xdr:rowOff>46297</xdr:rowOff>
    </xdr:from>
    <xdr:to>
      <xdr:col>7</xdr:col>
      <xdr:colOff>598382</xdr:colOff>
      <xdr:row>8</xdr:row>
      <xdr:rowOff>102243</xdr:rowOff>
    </xdr:to>
    <xdr:sp macro="" textlink="">
      <xdr:nvSpPr>
        <xdr:cNvPr id="25" name="TextBox 24">
          <a:extLst>
            <a:ext uri="{FF2B5EF4-FFF2-40B4-BE49-F238E27FC236}">
              <a16:creationId xmlns:a16="http://schemas.microsoft.com/office/drawing/2014/main" id="{38C18734-8DFE-DF4F-5183-6E6EF9B741CB}"/>
            </a:ext>
          </a:extLst>
        </xdr:cNvPr>
        <xdr:cNvSpPr txBox="1"/>
      </xdr:nvSpPr>
      <xdr:spPr>
        <a:xfrm>
          <a:off x="3307238" y="1309613"/>
          <a:ext cx="1572381" cy="236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a:latin typeface="Adobe Gothic Std B" panose="020B0800000000000000" pitchFamily="34" charset="-128"/>
              <a:ea typeface="Adobe Gothic Std B" panose="020B0800000000000000" pitchFamily="34" charset="-128"/>
            </a:rPr>
            <a:t>Average</a:t>
          </a:r>
          <a:r>
            <a:rPr lang="en-US" sz="1200" b="0" baseline="0">
              <a:latin typeface="Adobe Gothic Std B" panose="020B0800000000000000" pitchFamily="34" charset="-128"/>
              <a:ea typeface="Adobe Gothic Std B" panose="020B0800000000000000" pitchFamily="34" charset="-128"/>
            </a:rPr>
            <a:t> Wait Time</a:t>
          </a:r>
          <a:endParaRPr lang="en-US" sz="1200" b="0">
            <a:latin typeface="Adobe Gothic Std B" panose="020B0800000000000000" pitchFamily="34" charset="-128"/>
            <a:ea typeface="Adobe Gothic Std B" panose="020B0800000000000000" pitchFamily="34" charset="-128"/>
          </a:endParaRPr>
        </a:p>
      </xdr:txBody>
    </xdr:sp>
    <xdr:clientData/>
  </xdr:twoCellAnchor>
  <xdr:twoCellAnchor editAs="absolute">
    <xdr:from>
      <xdr:col>6</xdr:col>
      <xdr:colOff>24113</xdr:colOff>
      <xdr:row>5</xdr:row>
      <xdr:rowOff>108767</xdr:rowOff>
    </xdr:from>
    <xdr:to>
      <xdr:col>7</xdr:col>
      <xdr:colOff>375288</xdr:colOff>
      <xdr:row>7</xdr:row>
      <xdr:rowOff>112623</xdr:rowOff>
    </xdr:to>
    <xdr:sp macro="" textlink="'Pivot report'!A11">
      <xdr:nvSpPr>
        <xdr:cNvPr id="26" name="TextBox 25">
          <a:extLst>
            <a:ext uri="{FF2B5EF4-FFF2-40B4-BE49-F238E27FC236}">
              <a16:creationId xmlns:a16="http://schemas.microsoft.com/office/drawing/2014/main" id="{FA8B2631-EF22-649E-6B9F-5A3EEAC2F9CA}"/>
            </a:ext>
          </a:extLst>
        </xdr:cNvPr>
        <xdr:cNvSpPr txBox="1"/>
      </xdr:nvSpPr>
      <xdr:spPr>
        <a:xfrm>
          <a:off x="3693745" y="1011135"/>
          <a:ext cx="962780" cy="36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66FAACAB-5CCC-4BD7-A215-F8BD596940F4}" type="TxLink">
            <a:rPr lang="en-US" sz="1800" b="0" i="0" u="none" strike="noStrike">
              <a:solidFill>
                <a:srgbClr val="000000"/>
              </a:solidFill>
              <a:latin typeface="Calibri"/>
              <a:ea typeface="Calibri"/>
              <a:cs typeface="Calibri"/>
            </a:rPr>
            <a:t>34.38</a:t>
          </a:fld>
          <a:endParaRPr lang="en-US" sz="3600">
            <a:latin typeface="Adobe Gothic Std B" panose="020B0800000000000000" pitchFamily="34" charset="-128"/>
            <a:ea typeface="Adobe Gothic Std B" panose="020B0800000000000000" pitchFamily="34" charset="-128"/>
          </a:endParaRPr>
        </a:p>
      </xdr:txBody>
    </xdr:sp>
    <xdr:clientData/>
  </xdr:twoCellAnchor>
  <xdr:twoCellAnchor editAs="absolute">
    <xdr:from>
      <xdr:col>8</xdr:col>
      <xdr:colOff>237042</xdr:colOff>
      <xdr:row>7</xdr:row>
      <xdr:rowOff>105740</xdr:rowOff>
    </xdr:from>
    <xdr:to>
      <xdr:col>10</xdr:col>
      <xdr:colOff>586212</xdr:colOff>
      <xdr:row>8</xdr:row>
      <xdr:rowOff>161686</xdr:rowOff>
    </xdr:to>
    <xdr:sp macro="" textlink="">
      <xdr:nvSpPr>
        <xdr:cNvPr id="27" name="TextBox 26">
          <a:extLst>
            <a:ext uri="{FF2B5EF4-FFF2-40B4-BE49-F238E27FC236}">
              <a16:creationId xmlns:a16="http://schemas.microsoft.com/office/drawing/2014/main" id="{DCB785B8-3A2B-703D-8EB7-74F90E0A38AC}"/>
            </a:ext>
          </a:extLst>
        </xdr:cNvPr>
        <xdr:cNvSpPr txBox="1"/>
      </xdr:nvSpPr>
      <xdr:spPr>
        <a:xfrm>
          <a:off x="5128894" y="1356925"/>
          <a:ext cx="1572133" cy="23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Adobe Gothic Std B" panose="020B0800000000000000" pitchFamily="34" charset="-128"/>
              <a:ea typeface="Adobe Gothic Std B" panose="020B0800000000000000" pitchFamily="34" charset="-128"/>
            </a:rPr>
            <a:t>Satisfaction</a:t>
          </a:r>
          <a:r>
            <a:rPr lang="en-US" sz="1200" baseline="0">
              <a:latin typeface="Adobe Gothic Std B" panose="020B0800000000000000" pitchFamily="34" charset="-128"/>
              <a:ea typeface="Adobe Gothic Std B" panose="020B0800000000000000" pitchFamily="34" charset="-128"/>
            </a:rPr>
            <a:t> Score</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editAs="absolute">
    <xdr:from>
      <xdr:col>9</xdr:col>
      <xdr:colOff>12565</xdr:colOff>
      <xdr:row>5</xdr:row>
      <xdr:rowOff>89856</xdr:rowOff>
    </xdr:from>
    <xdr:to>
      <xdr:col>10</xdr:col>
      <xdr:colOff>363739</xdr:colOff>
      <xdr:row>7</xdr:row>
      <xdr:rowOff>93712</xdr:rowOff>
    </xdr:to>
    <xdr:sp macro="" textlink="'Pivot report'!A15">
      <xdr:nvSpPr>
        <xdr:cNvPr id="28" name="TextBox 27">
          <a:extLst>
            <a:ext uri="{FF2B5EF4-FFF2-40B4-BE49-F238E27FC236}">
              <a16:creationId xmlns:a16="http://schemas.microsoft.com/office/drawing/2014/main" id="{807726EE-9E8B-31D9-048B-D1E21168FA5C}"/>
            </a:ext>
          </a:extLst>
        </xdr:cNvPr>
        <xdr:cNvSpPr txBox="1"/>
      </xdr:nvSpPr>
      <xdr:spPr>
        <a:xfrm>
          <a:off x="5517012" y="992224"/>
          <a:ext cx="962780" cy="36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B59F3FA-DBF4-47AD-8473-8D537F1C2E9A}" type="TxLink">
            <a:rPr lang="en-US" sz="2000" b="0" i="0" u="none" strike="noStrike">
              <a:solidFill>
                <a:srgbClr val="000000"/>
              </a:solidFill>
              <a:latin typeface="Calibri"/>
              <a:ea typeface="Calibri"/>
              <a:cs typeface="Calibri"/>
            </a:rPr>
            <a:t>5.33</a:t>
          </a:fld>
          <a:endParaRPr lang="en-US" sz="4000">
            <a:latin typeface="Adobe Gothic Std B" panose="020B0800000000000000" pitchFamily="34" charset="-128"/>
            <a:ea typeface="Adobe Gothic Std B" panose="020B0800000000000000" pitchFamily="34" charset="-128"/>
          </a:endParaRPr>
        </a:p>
      </xdr:txBody>
    </xdr:sp>
    <xdr:clientData/>
  </xdr:twoCellAnchor>
  <xdr:twoCellAnchor editAs="oneCell">
    <xdr:from>
      <xdr:col>0</xdr:col>
      <xdr:colOff>126788</xdr:colOff>
      <xdr:row>5</xdr:row>
      <xdr:rowOff>120316</xdr:rowOff>
    </xdr:from>
    <xdr:to>
      <xdr:col>1</xdr:col>
      <xdr:colOff>451184</xdr:colOff>
      <xdr:row>25</xdr:row>
      <xdr:rowOff>20053</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1903891B-2D04-4931-831D-8B3A1213EAD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26788" y="1025972"/>
              <a:ext cx="936494" cy="352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484909</xdr:colOff>
      <xdr:row>6</xdr:row>
      <xdr:rowOff>169535</xdr:rowOff>
    </xdr:from>
    <xdr:to>
      <xdr:col>4</xdr:col>
      <xdr:colOff>548409</xdr:colOff>
      <xdr:row>12</xdr:row>
      <xdr:rowOff>68284</xdr:rowOff>
    </xdr:to>
    <xdr:graphicFrame macro="">
      <xdr:nvGraphicFramePr>
        <xdr:cNvPr id="32" name="Chart 31">
          <a:hlinkClick xmlns:r="http://schemas.openxmlformats.org/officeDocument/2006/relationships" r:id="rId2"/>
          <a:extLst>
            <a:ext uri="{FF2B5EF4-FFF2-40B4-BE49-F238E27FC236}">
              <a16:creationId xmlns:a16="http://schemas.microsoft.com/office/drawing/2014/main" id="{5E549B7A-B506-4B08-BB2D-FAA0D5C89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148538</xdr:colOff>
      <xdr:row>5</xdr:row>
      <xdr:rowOff>140371</xdr:rowOff>
    </xdr:from>
    <xdr:to>
      <xdr:col>7</xdr:col>
      <xdr:colOff>404519</xdr:colOff>
      <xdr:row>7</xdr:row>
      <xdr:rowOff>35920</xdr:rowOff>
    </xdr:to>
    <xdr:pic>
      <xdr:nvPicPr>
        <xdr:cNvPr id="37" name="Picture 36">
          <a:extLst>
            <a:ext uri="{FF2B5EF4-FFF2-40B4-BE49-F238E27FC236}">
              <a16:creationId xmlns:a16="http://schemas.microsoft.com/office/drawing/2014/main" id="{B0506B5B-0B10-BC8F-3563-303A61809F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28908" y="1034075"/>
          <a:ext cx="255981" cy="253030"/>
        </a:xfrm>
        <a:prstGeom prst="rect">
          <a:avLst/>
        </a:prstGeom>
      </xdr:spPr>
    </xdr:pic>
    <xdr:clientData/>
  </xdr:twoCellAnchor>
  <xdr:twoCellAnchor editAs="oneCell">
    <xdr:from>
      <xdr:col>4</xdr:col>
      <xdr:colOff>160420</xdr:colOff>
      <xdr:row>5</xdr:row>
      <xdr:rowOff>130342</xdr:rowOff>
    </xdr:from>
    <xdr:to>
      <xdr:col>4</xdr:col>
      <xdr:colOff>431131</xdr:colOff>
      <xdr:row>7</xdr:row>
      <xdr:rowOff>40105</xdr:rowOff>
    </xdr:to>
    <xdr:pic>
      <xdr:nvPicPr>
        <xdr:cNvPr id="39" name="Picture 38">
          <a:extLst>
            <a:ext uri="{FF2B5EF4-FFF2-40B4-BE49-F238E27FC236}">
              <a16:creationId xmlns:a16="http://schemas.microsoft.com/office/drawing/2014/main" id="{2BC22011-0DEC-9791-BFD2-7394325140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06841" y="1032710"/>
          <a:ext cx="270711" cy="270711"/>
        </a:xfrm>
        <a:prstGeom prst="rect">
          <a:avLst/>
        </a:prstGeom>
      </xdr:spPr>
    </xdr:pic>
    <xdr:clientData/>
  </xdr:twoCellAnchor>
  <xdr:twoCellAnchor editAs="oneCell">
    <xdr:from>
      <xdr:col>10</xdr:col>
      <xdr:colOff>60158</xdr:colOff>
      <xdr:row>5</xdr:row>
      <xdr:rowOff>120318</xdr:rowOff>
    </xdr:from>
    <xdr:to>
      <xdr:col>10</xdr:col>
      <xdr:colOff>401052</xdr:colOff>
      <xdr:row>7</xdr:row>
      <xdr:rowOff>100264</xdr:rowOff>
    </xdr:to>
    <xdr:pic>
      <xdr:nvPicPr>
        <xdr:cNvPr id="41" name="Picture 40">
          <a:extLst>
            <a:ext uri="{FF2B5EF4-FFF2-40B4-BE49-F238E27FC236}">
              <a16:creationId xmlns:a16="http://schemas.microsoft.com/office/drawing/2014/main" id="{5FB368CE-A553-9D5F-2DC9-250CDEC604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76211" y="1022686"/>
          <a:ext cx="340894" cy="340894"/>
        </a:xfrm>
        <a:prstGeom prst="rect">
          <a:avLst/>
        </a:prstGeom>
      </xdr:spPr>
    </xdr:pic>
    <xdr:clientData/>
  </xdr:twoCellAnchor>
  <xdr:twoCellAnchor>
    <xdr:from>
      <xdr:col>5</xdr:col>
      <xdr:colOff>1</xdr:colOff>
      <xdr:row>8</xdr:row>
      <xdr:rowOff>50132</xdr:rowOff>
    </xdr:from>
    <xdr:to>
      <xdr:col>7</xdr:col>
      <xdr:colOff>541422</xdr:colOff>
      <xdr:row>10</xdr:row>
      <xdr:rowOff>120314</xdr:rowOff>
    </xdr:to>
    <xdr:graphicFrame macro="">
      <xdr:nvGraphicFramePr>
        <xdr:cNvPr id="42" name="Chart 41">
          <a:hlinkClick xmlns:r="http://schemas.openxmlformats.org/officeDocument/2006/relationships" r:id="rId7"/>
          <a:extLst>
            <a:ext uri="{FF2B5EF4-FFF2-40B4-BE49-F238E27FC236}">
              <a16:creationId xmlns:a16="http://schemas.microsoft.com/office/drawing/2014/main" id="{BC541FB0-4892-4106-B83E-84484A729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591552</xdr:colOff>
      <xdr:row>8</xdr:row>
      <xdr:rowOff>110290</xdr:rowOff>
    </xdr:from>
    <xdr:to>
      <xdr:col>10</xdr:col>
      <xdr:colOff>541421</xdr:colOff>
      <xdr:row>10</xdr:row>
      <xdr:rowOff>160421</xdr:rowOff>
    </xdr:to>
    <xdr:graphicFrame macro="">
      <xdr:nvGraphicFramePr>
        <xdr:cNvPr id="43" name="Chart 42">
          <a:hlinkClick xmlns:r="http://schemas.openxmlformats.org/officeDocument/2006/relationships" r:id="rId9"/>
          <a:extLst>
            <a:ext uri="{FF2B5EF4-FFF2-40B4-BE49-F238E27FC236}">
              <a16:creationId xmlns:a16="http://schemas.microsoft.com/office/drawing/2014/main" id="{794BD41D-8A41-485C-B7C7-A6D1211B7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37630</xdr:colOff>
      <xdr:row>11</xdr:row>
      <xdr:rowOff>18815</xdr:rowOff>
    </xdr:from>
    <xdr:to>
      <xdr:col>10</xdr:col>
      <xdr:colOff>489185</xdr:colOff>
      <xdr:row>15</xdr:row>
      <xdr:rowOff>139323</xdr:rowOff>
    </xdr:to>
    <xdr:pic>
      <xdr:nvPicPr>
        <xdr:cNvPr id="47" name="Picture 46">
          <a:extLst>
            <a:ext uri="{FF2B5EF4-FFF2-40B4-BE49-F238E27FC236}">
              <a16:creationId xmlns:a16="http://schemas.microsoft.com/office/drawing/2014/main" id="{1F4FB27A-F3F8-E5D2-6B4F-86B6A495072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60593" y="1984963"/>
          <a:ext cx="5343407" cy="835471"/>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141111</xdr:colOff>
      <xdr:row>16</xdr:row>
      <xdr:rowOff>112889</xdr:rowOff>
    </xdr:from>
    <xdr:to>
      <xdr:col>10</xdr:col>
      <xdr:colOff>413926</xdr:colOff>
      <xdr:row>25</xdr:row>
      <xdr:rowOff>56444</xdr:rowOff>
    </xdr:to>
    <xdr:graphicFrame macro="">
      <xdr:nvGraphicFramePr>
        <xdr:cNvPr id="51" name="Chart 50">
          <a:extLst>
            <a:ext uri="{FF2B5EF4-FFF2-40B4-BE49-F238E27FC236}">
              <a16:creationId xmlns:a16="http://schemas.microsoft.com/office/drawing/2014/main" id="{655D3A62-2A64-4A86-8AE7-FF3FF33A9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293793</xdr:colOff>
      <xdr:row>10</xdr:row>
      <xdr:rowOff>36449</xdr:rowOff>
    </xdr:from>
    <xdr:to>
      <xdr:col>18</xdr:col>
      <xdr:colOff>34828</xdr:colOff>
      <xdr:row>11</xdr:row>
      <xdr:rowOff>92395</xdr:rowOff>
    </xdr:to>
    <xdr:sp macro="" textlink="">
      <xdr:nvSpPr>
        <xdr:cNvPr id="52" name="TextBox 51">
          <a:extLst>
            <a:ext uri="{FF2B5EF4-FFF2-40B4-BE49-F238E27FC236}">
              <a16:creationId xmlns:a16="http://schemas.microsoft.com/office/drawing/2014/main" id="{CA16348F-D452-4CF9-B049-C0AC97C678FC}"/>
            </a:ext>
          </a:extLst>
        </xdr:cNvPr>
        <xdr:cNvSpPr txBox="1"/>
      </xdr:nvSpPr>
      <xdr:spPr>
        <a:xfrm>
          <a:off x="9415812" y="1868180"/>
          <a:ext cx="1565439" cy="23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a:latin typeface="Adobe Gothic Std B" panose="020B0800000000000000" pitchFamily="34" charset="-128"/>
              <a:ea typeface="Adobe Gothic Std B" panose="020B0800000000000000" pitchFamily="34" charset="-128"/>
            </a:rPr>
            <a:t>Gender</a:t>
          </a:r>
          <a:r>
            <a:rPr lang="en-US" sz="1200" b="0" baseline="0">
              <a:latin typeface="Adobe Gothic Std B" panose="020B0800000000000000" pitchFamily="34" charset="-128"/>
              <a:ea typeface="Adobe Gothic Std B" panose="020B0800000000000000" pitchFamily="34" charset="-128"/>
            </a:rPr>
            <a:t> wise analysis</a:t>
          </a:r>
          <a:endParaRPr lang="en-US" sz="1200" b="0">
            <a:latin typeface="Adobe Gothic Std B" panose="020B0800000000000000" pitchFamily="34" charset="-128"/>
            <a:ea typeface="Adobe Gothic Std B" panose="020B0800000000000000" pitchFamily="34" charset="-128"/>
          </a:endParaRPr>
        </a:p>
      </xdr:txBody>
    </xdr:sp>
    <xdr:clientData/>
  </xdr:twoCellAnchor>
  <xdr:twoCellAnchor editAs="absolute">
    <xdr:from>
      <xdr:col>4</xdr:col>
      <xdr:colOff>524526</xdr:colOff>
      <xdr:row>16</xdr:row>
      <xdr:rowOff>56445</xdr:rowOff>
    </xdr:from>
    <xdr:to>
      <xdr:col>8</xdr:col>
      <xdr:colOff>206962</xdr:colOff>
      <xdr:row>17</xdr:row>
      <xdr:rowOff>88034</xdr:rowOff>
    </xdr:to>
    <xdr:sp macro="" textlink="">
      <xdr:nvSpPr>
        <xdr:cNvPr id="53" name="TextBox 52">
          <a:extLst>
            <a:ext uri="{FF2B5EF4-FFF2-40B4-BE49-F238E27FC236}">
              <a16:creationId xmlns:a16="http://schemas.microsoft.com/office/drawing/2014/main" id="{9EC8E024-8A6F-451C-9BD1-FEAAD02BA82C}"/>
            </a:ext>
          </a:extLst>
        </xdr:cNvPr>
        <xdr:cNvSpPr txBox="1"/>
      </xdr:nvSpPr>
      <xdr:spPr>
        <a:xfrm>
          <a:off x="2970452" y="2916297"/>
          <a:ext cx="2128362" cy="210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latin typeface="Adobe Gothic Std B" panose="020B0800000000000000" pitchFamily="34" charset="-128"/>
              <a:ea typeface="Adobe Gothic Std B" panose="020B0800000000000000" pitchFamily="34" charset="-128"/>
            </a:rPr>
            <a:t>No.</a:t>
          </a:r>
          <a:r>
            <a:rPr lang="en-US" sz="1200" baseline="0">
              <a:latin typeface="Adobe Gothic Std B" panose="020B0800000000000000" pitchFamily="34" charset="-128"/>
              <a:ea typeface="Adobe Gothic Std B" panose="020B0800000000000000" pitchFamily="34" charset="-128"/>
            </a:rPr>
            <a:t> of Patient by Age Group</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xdr:from>
      <xdr:col>10</xdr:col>
      <xdr:colOff>555036</xdr:colOff>
      <xdr:row>0</xdr:row>
      <xdr:rowOff>131704</xdr:rowOff>
    </xdr:from>
    <xdr:to>
      <xdr:col>14</xdr:col>
      <xdr:colOff>423333</xdr:colOff>
      <xdr:row>11</xdr:row>
      <xdr:rowOff>112888</xdr:rowOff>
    </xdr:to>
    <xdr:graphicFrame macro="">
      <xdr:nvGraphicFramePr>
        <xdr:cNvPr id="54" name="Chart 53">
          <a:extLst>
            <a:ext uri="{FF2B5EF4-FFF2-40B4-BE49-F238E27FC236}">
              <a16:creationId xmlns:a16="http://schemas.microsoft.com/office/drawing/2014/main" id="{D4591973-94EC-4CC9-9A7D-FAAC8E8B0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369395</xdr:colOff>
      <xdr:row>10</xdr:row>
      <xdr:rowOff>7509</xdr:rowOff>
    </xdr:from>
    <xdr:to>
      <xdr:col>15</xdr:col>
      <xdr:colOff>51832</xdr:colOff>
      <xdr:row>11</xdr:row>
      <xdr:rowOff>39098</xdr:rowOff>
    </xdr:to>
    <xdr:sp macro="" textlink="">
      <xdr:nvSpPr>
        <xdr:cNvPr id="55" name="TextBox 54">
          <a:extLst>
            <a:ext uri="{FF2B5EF4-FFF2-40B4-BE49-F238E27FC236}">
              <a16:creationId xmlns:a16="http://schemas.microsoft.com/office/drawing/2014/main" id="{AD3A26CA-EEB0-45A7-9F64-743DB99C540F}"/>
            </a:ext>
          </a:extLst>
        </xdr:cNvPr>
        <xdr:cNvSpPr txBox="1"/>
      </xdr:nvSpPr>
      <xdr:spPr>
        <a:xfrm>
          <a:off x="7058876" y="1839240"/>
          <a:ext cx="2114975" cy="214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latin typeface="Adobe Gothic Std B" panose="020B0800000000000000" pitchFamily="34" charset="-128"/>
              <a:ea typeface="Adobe Gothic Std B" panose="020B0800000000000000" pitchFamily="34" charset="-128"/>
            </a:rPr>
            <a:t>Patient Attend status</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xdr:from>
      <xdr:col>14</xdr:col>
      <xdr:colOff>490903</xdr:colOff>
      <xdr:row>0</xdr:row>
      <xdr:rowOff>131885</xdr:rowOff>
    </xdr:from>
    <xdr:to>
      <xdr:col>18</xdr:col>
      <xdr:colOff>161192</xdr:colOff>
      <xdr:row>11</xdr:row>
      <xdr:rowOff>73270</xdr:rowOff>
    </xdr:to>
    <xdr:graphicFrame macro="">
      <xdr:nvGraphicFramePr>
        <xdr:cNvPr id="59" name="Chart 58">
          <a:extLst>
            <a:ext uri="{FF2B5EF4-FFF2-40B4-BE49-F238E27FC236}">
              <a16:creationId xmlns:a16="http://schemas.microsoft.com/office/drawing/2014/main" id="{05F215B0-F7D5-4592-94EB-6599A6B9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117230</xdr:colOff>
      <xdr:row>11</xdr:row>
      <xdr:rowOff>99553</xdr:rowOff>
    </xdr:from>
    <xdr:to>
      <xdr:col>18</xdr:col>
      <xdr:colOff>351692</xdr:colOff>
      <xdr:row>24</xdr:row>
      <xdr:rowOff>26276</xdr:rowOff>
    </xdr:to>
    <xdr:graphicFrame macro="">
      <xdr:nvGraphicFramePr>
        <xdr:cNvPr id="60" name="Chart 59">
          <a:extLst>
            <a:ext uri="{FF2B5EF4-FFF2-40B4-BE49-F238E27FC236}">
              <a16:creationId xmlns:a16="http://schemas.microsoft.com/office/drawing/2014/main" id="{EE9BB4D2-ABEF-40E7-A381-7322237D2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411083</xdr:colOff>
      <xdr:row>24</xdr:row>
      <xdr:rowOff>0</xdr:rowOff>
    </xdr:from>
    <xdr:to>
      <xdr:col>17</xdr:col>
      <xdr:colOff>262758</xdr:colOff>
      <xdr:row>25</xdr:row>
      <xdr:rowOff>49036</xdr:rowOff>
    </xdr:to>
    <xdr:sp macro="" textlink="">
      <xdr:nvSpPr>
        <xdr:cNvPr id="61" name="TextBox 60">
          <a:extLst>
            <a:ext uri="{FF2B5EF4-FFF2-40B4-BE49-F238E27FC236}">
              <a16:creationId xmlns:a16="http://schemas.microsoft.com/office/drawing/2014/main" id="{BFDD1AD4-EDB5-4D59-AD9D-0B27502CAE96}"/>
            </a:ext>
          </a:extLst>
        </xdr:cNvPr>
        <xdr:cNvSpPr txBox="1"/>
      </xdr:nvSpPr>
      <xdr:spPr>
        <a:xfrm>
          <a:off x="7768324" y="4414345"/>
          <a:ext cx="2917193" cy="232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latin typeface="Adobe Gothic Std B" panose="020B0800000000000000" pitchFamily="34" charset="-128"/>
              <a:ea typeface="Adobe Gothic Std B" panose="020B0800000000000000" pitchFamily="34" charset="-128"/>
            </a:rPr>
            <a:t>No. of Patient by departmental referral</a:t>
          </a:r>
          <a:endParaRPr lang="en-US" sz="1200">
            <a:latin typeface="Adobe Gothic Std B" panose="020B0800000000000000" pitchFamily="34" charset="-128"/>
            <a:ea typeface="Adobe Gothic Std B" panose="020B0800000000000000" pitchFamily="34" charset="-128"/>
          </a:endParaRPr>
        </a:p>
      </xdr:txBody>
    </xdr:sp>
    <xdr:clientData/>
  </xdr:twoCellAnchor>
  <xdr:twoCellAnchor editAs="oneCell">
    <xdr:from>
      <xdr:col>8</xdr:col>
      <xdr:colOff>319584</xdr:colOff>
      <xdr:row>1</xdr:row>
      <xdr:rowOff>122622</xdr:rowOff>
    </xdr:from>
    <xdr:to>
      <xdr:col>10</xdr:col>
      <xdr:colOff>472966</xdr:colOff>
      <xdr:row>4</xdr:row>
      <xdr:rowOff>78829</xdr:rowOff>
    </xdr:to>
    <mc:AlternateContent xmlns:mc="http://schemas.openxmlformats.org/markup-compatibility/2006">
      <mc:Choice xmlns:a14="http://schemas.microsoft.com/office/drawing/2010/main" Requires="a14">
        <xdr:graphicFrame macro="">
          <xdr:nvGraphicFramePr>
            <xdr:cNvPr id="62" name="Date (Year) 1">
              <a:extLst>
                <a:ext uri="{FF2B5EF4-FFF2-40B4-BE49-F238E27FC236}">
                  <a16:creationId xmlns:a16="http://schemas.microsoft.com/office/drawing/2014/main" id="{EA42D151-5E94-4B96-A915-B4FF6766E1F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5216371" y="303753"/>
              <a:ext cx="1377579" cy="49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143436</xdr:rowOff>
    </xdr:from>
    <xdr:to>
      <xdr:col>20</xdr:col>
      <xdr:colOff>502024</xdr:colOff>
      <xdr:row>27</xdr:row>
      <xdr:rowOff>167015</xdr:rowOff>
    </xdr:to>
    <xdr:graphicFrame macro="">
      <xdr:nvGraphicFramePr>
        <xdr:cNvPr id="2" name="Chart 1">
          <a:extLst>
            <a:ext uri="{FF2B5EF4-FFF2-40B4-BE49-F238E27FC236}">
              <a16:creationId xmlns:a16="http://schemas.microsoft.com/office/drawing/2014/main" id="{C8F87DEB-C13D-4B21-961D-DDBC7CE51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439615</xdr:colOff>
      <xdr:row>28</xdr:row>
      <xdr:rowOff>185614</xdr:rowOff>
    </xdr:from>
    <xdr:to>
      <xdr:col>18</xdr:col>
      <xdr:colOff>273538</xdr:colOff>
      <xdr:row>31</xdr:row>
      <xdr:rowOff>78153</xdr:rowOff>
    </xdr:to>
    <xdr:sp macro="" textlink="">
      <xdr:nvSpPr>
        <xdr:cNvPr id="3" name="TextBox 2">
          <a:extLst>
            <a:ext uri="{FF2B5EF4-FFF2-40B4-BE49-F238E27FC236}">
              <a16:creationId xmlns:a16="http://schemas.microsoft.com/office/drawing/2014/main" id="{BF9A0BB1-7D1F-AFD9-2C8F-46AD68D59609}"/>
            </a:ext>
          </a:extLst>
        </xdr:cNvPr>
        <xdr:cNvSpPr txBox="1"/>
      </xdr:nvSpPr>
      <xdr:spPr>
        <a:xfrm>
          <a:off x="1651000" y="5382845"/>
          <a:ext cx="9525000" cy="449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Showing a daily trend with an area sparkling to spot patterns like busy days or seasonal trends</a:t>
          </a:r>
        </a:p>
      </xdr:txBody>
    </xdr:sp>
    <xdr:clientData/>
  </xdr:twoCellAnchor>
  <xdr:twoCellAnchor editAs="oneCell">
    <xdr:from>
      <xdr:col>0</xdr:col>
      <xdr:colOff>571502</xdr:colOff>
      <xdr:row>1</xdr:row>
      <xdr:rowOff>100543</xdr:rowOff>
    </xdr:from>
    <xdr:to>
      <xdr:col>2</xdr:col>
      <xdr:colOff>1</xdr:colOff>
      <xdr:row>4</xdr:row>
      <xdr:rowOff>163756</xdr:rowOff>
    </xdr:to>
    <xdr:pic>
      <xdr:nvPicPr>
        <xdr:cNvPr id="5" name="Picture 4">
          <a:hlinkClick xmlns:r="http://schemas.openxmlformats.org/officeDocument/2006/relationships" r:id="rId2"/>
          <a:extLst>
            <a:ext uri="{FF2B5EF4-FFF2-40B4-BE49-F238E27FC236}">
              <a16:creationId xmlns:a16="http://schemas.microsoft.com/office/drawing/2014/main" id="{B10CD8C3-D158-BEDF-05BA-3A328596631E}"/>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71502" y="280460"/>
          <a:ext cx="656166" cy="60296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83820</xdr:rowOff>
    </xdr:from>
    <xdr:to>
      <xdr:col>13</xdr:col>
      <xdr:colOff>541020</xdr:colOff>
      <xdr:row>19</xdr:row>
      <xdr:rowOff>76200</xdr:rowOff>
    </xdr:to>
    <xdr:graphicFrame macro="">
      <xdr:nvGraphicFramePr>
        <xdr:cNvPr id="2" name="Chart 1">
          <a:extLst>
            <a:ext uri="{FF2B5EF4-FFF2-40B4-BE49-F238E27FC236}">
              <a16:creationId xmlns:a16="http://schemas.microsoft.com/office/drawing/2014/main" id="{CC27F16F-0FCD-44E2-9A20-A02480C04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548640</xdr:colOff>
      <xdr:row>20</xdr:row>
      <xdr:rowOff>7620</xdr:rowOff>
    </xdr:from>
    <xdr:to>
      <xdr:col>13</xdr:col>
      <xdr:colOff>190500</xdr:colOff>
      <xdr:row>22</xdr:row>
      <xdr:rowOff>68580</xdr:rowOff>
    </xdr:to>
    <xdr:sp macro="" textlink="">
      <xdr:nvSpPr>
        <xdr:cNvPr id="3" name="TextBox 2">
          <a:extLst>
            <a:ext uri="{FF2B5EF4-FFF2-40B4-BE49-F238E27FC236}">
              <a16:creationId xmlns:a16="http://schemas.microsoft.com/office/drawing/2014/main" id="{8E9E2190-2CF8-9BAE-758C-119EFBAC02EE}"/>
            </a:ext>
          </a:extLst>
        </xdr:cNvPr>
        <xdr:cNvSpPr txBox="1"/>
      </xdr:nvSpPr>
      <xdr:spPr>
        <a:xfrm>
          <a:off x="548640" y="3665220"/>
          <a:ext cx="756666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Use</a:t>
          </a:r>
          <a:r>
            <a:rPr lang="en-US" sz="1200" b="1" baseline="0"/>
            <a:t> an area chart to track daily changes and highlight days with longer wait times that might need improvements</a:t>
          </a:r>
          <a:endParaRPr lang="en-US" sz="1200" b="1"/>
        </a:p>
      </xdr:txBody>
    </xdr:sp>
    <xdr:clientData/>
  </xdr:twoCellAnchor>
  <xdr:twoCellAnchor editAs="oneCell">
    <xdr:from>
      <xdr:col>0</xdr:col>
      <xdr:colOff>350520</xdr:colOff>
      <xdr:row>1</xdr:row>
      <xdr:rowOff>175260</xdr:rowOff>
    </xdr:from>
    <xdr:to>
      <xdr:col>1</xdr:col>
      <xdr:colOff>129540</xdr:colOff>
      <xdr:row>3</xdr:row>
      <xdr:rowOff>181834</xdr:rowOff>
    </xdr:to>
    <xdr:pic>
      <xdr:nvPicPr>
        <xdr:cNvPr id="4" name="Picture 3">
          <a:hlinkClick xmlns:r="http://schemas.openxmlformats.org/officeDocument/2006/relationships" r:id="rId2"/>
          <a:extLst>
            <a:ext uri="{FF2B5EF4-FFF2-40B4-BE49-F238E27FC236}">
              <a16:creationId xmlns:a16="http://schemas.microsoft.com/office/drawing/2014/main" id="{C0D1FB9C-0DD1-4A65-9A4A-18A57A0F9DBB}"/>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350520" y="358140"/>
          <a:ext cx="388620" cy="372334"/>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35197</xdr:colOff>
      <xdr:row>0</xdr:row>
      <xdr:rowOff>99786</xdr:rowOff>
    </xdr:from>
    <xdr:to>
      <xdr:col>14</xdr:col>
      <xdr:colOff>526143</xdr:colOff>
      <xdr:row>24</xdr:row>
      <xdr:rowOff>145143</xdr:rowOff>
    </xdr:to>
    <xdr:graphicFrame macro="">
      <xdr:nvGraphicFramePr>
        <xdr:cNvPr id="2" name="Chart 1">
          <a:extLst>
            <a:ext uri="{FF2B5EF4-FFF2-40B4-BE49-F238E27FC236}">
              <a16:creationId xmlns:a16="http://schemas.microsoft.com/office/drawing/2014/main" id="{082DCFA2-C4A7-4931-87E7-ACDB34EBA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99786</xdr:colOff>
      <xdr:row>25</xdr:row>
      <xdr:rowOff>27214</xdr:rowOff>
    </xdr:from>
    <xdr:to>
      <xdr:col>11</xdr:col>
      <xdr:colOff>290286</xdr:colOff>
      <xdr:row>27</xdr:row>
      <xdr:rowOff>99785</xdr:rowOff>
    </xdr:to>
    <xdr:sp macro="" textlink="">
      <xdr:nvSpPr>
        <xdr:cNvPr id="3" name="TextBox 2">
          <a:extLst>
            <a:ext uri="{FF2B5EF4-FFF2-40B4-BE49-F238E27FC236}">
              <a16:creationId xmlns:a16="http://schemas.microsoft.com/office/drawing/2014/main" id="{E9F5EFED-52A0-354F-6A15-00B5E17079F4}"/>
            </a:ext>
          </a:extLst>
        </xdr:cNvPr>
        <xdr:cNvSpPr txBox="1"/>
      </xdr:nvSpPr>
      <xdr:spPr>
        <a:xfrm>
          <a:off x="2530929" y="4562928"/>
          <a:ext cx="4445000" cy="453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Use an area chart to trends, spot drops in satisfaction </a:t>
          </a:r>
          <a:r>
            <a:rPr lang="en-US" sz="1400"/>
            <a:t> </a:t>
          </a:r>
        </a:p>
      </xdr:txBody>
    </xdr:sp>
    <xdr:clientData/>
  </xdr:twoCellAnchor>
  <xdr:twoCellAnchor editAs="oneCell">
    <xdr:from>
      <xdr:col>0</xdr:col>
      <xdr:colOff>163286</xdr:colOff>
      <xdr:row>2</xdr:row>
      <xdr:rowOff>36285</xdr:rowOff>
    </xdr:from>
    <xdr:to>
      <xdr:col>0</xdr:col>
      <xdr:colOff>551906</xdr:colOff>
      <xdr:row>4</xdr:row>
      <xdr:rowOff>45762</xdr:rowOff>
    </xdr:to>
    <xdr:pic>
      <xdr:nvPicPr>
        <xdr:cNvPr id="4" name="Picture 3">
          <a:hlinkClick xmlns:r="http://schemas.openxmlformats.org/officeDocument/2006/relationships" r:id="rId2"/>
          <a:extLst>
            <a:ext uri="{FF2B5EF4-FFF2-40B4-BE49-F238E27FC236}">
              <a16:creationId xmlns:a16="http://schemas.microsoft.com/office/drawing/2014/main" id="{0E292342-C52F-409A-A13C-D0FEFF0B3252}"/>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163286" y="399142"/>
          <a:ext cx="388620" cy="372334"/>
        </a:xfrm>
        <a:prstGeom prst="rect">
          <a:avLst/>
        </a:prstGeom>
        <a:no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5694447" backgroundQuery="1" createdVersion="8" refreshedVersion="8" minRefreshableVersion="3" recordCount="0" supportSubquery="1" supportAdvancedDrill="1" xr:uid="{9A64A0D7-6A51-45F5-B0E5-01583AD6BEF3}">
  <cacheSource type="external" connectionId="4"/>
  <cacheFields count="4">
    <cacheField name="[Measures].[Distinct Count of Patient Id]" caption="Distinct Count of Patient Id" numFmtId="0" hierarchy="24" level="32767"/>
    <cacheField name="[Calendar_Table].[Date].[Date]" caption="Date" numFmtId="0" level="1">
      <sharedItems containsSemiMixedTypes="0" containsNonDate="0" containsDate="1" containsString="0" minDate="2023-06-04T00:00:00" maxDate="2023-06-13T00:00:00" count="9">
        <d v="2023-06-04T00:00:00"/>
        <d v="2023-06-05T00:00:00"/>
        <d v="2023-06-06T00:00:00"/>
        <d v="2023-06-07T00:00:00"/>
        <d v="2023-06-08T00:00:00"/>
        <d v="2023-06-09T00:00:00"/>
        <d v="2023-06-10T00:00:00"/>
        <d v="2023-06-11T00:00:00"/>
        <d v="2023-06-12T00:00:00"/>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263889" backgroundQuery="1" createdVersion="8" refreshedVersion="8" minRefreshableVersion="3" recordCount="0" supportSubquery="1" supportAdvancedDrill="1" xr:uid="{3C16FE35-139E-47D2-A733-4CB5188E560C}">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3564814" backgroundQuery="1" createdVersion="8" refreshedVersion="8" minRefreshableVersion="3" recordCount="0" supportSubquery="1" supportAdvancedDrill="1" xr:uid="{1B5F710D-DFAA-487C-9D24-A48121ED2B1C}">
  <cacheSource type="external" connectionId="4"/>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4837961" backgroundQuery="1" createdVersion="8" refreshedVersion="8" minRefreshableVersion="3" recordCount="0" supportSubquery="1" supportAdvancedDrill="1" xr:uid="{55C0B0D3-BB0E-40A4-A377-BAD5B03DD24B}">
  <cacheSource type="external" connectionId="4"/>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855445717592" backgroundQuery="1" createdVersion="3" refreshedVersion="8" minRefreshableVersion="3" recordCount="0" supportSubquery="1" supportAdvancedDrill="1" xr:uid="{20BC9540-EA52-447B-91A6-E74C694D95A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8453110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855450462965" backgroundQuery="1" createdVersion="3" refreshedVersion="8" minRefreshableVersion="3" recordCount="0" supportSubquery="1" supportAdvancedDrill="1" xr:uid="{779265D0-FE37-474A-83E9-E75AF0D6519D}">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13658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6388886" backgroundQuery="1" createdVersion="8" refreshedVersion="8" minRefreshableVersion="3" recordCount="0" supportSubquery="1" supportAdvancedDrill="1" xr:uid="{3F63EA9F-44B3-4FF3-BB3C-693843E3499D}">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673611" backgroundQuery="1" createdVersion="8" refreshedVersion="8" minRefreshableVersion="3" recordCount="0" supportSubquery="1" supportAdvancedDrill="1" xr:uid="{3301B710-A123-4F05-945F-DEA5893257DE}">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7314818" backgroundQuery="1" createdVersion="8" refreshedVersion="8" minRefreshableVersion="3" recordCount="0" supportSubquery="1" supportAdvancedDrill="1" xr:uid="{366C86AC-F86E-4F07-B8D4-87B9A85934D3}">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8240741" backgroundQuery="1" createdVersion="8" refreshedVersion="8" minRefreshableVersion="3" recordCount="0" supportSubquery="1" supportAdvancedDrill="1" xr:uid="{A9C976A5-77BD-48A5-BA0A-3D58D4EFEBCE}">
  <cacheSource type="external" connectionId="4"/>
  <cacheFields count="4">
    <cacheField name="[Calendar_Table].[Date].[Date]" caption="Date" numFmtId="0" level="1">
      <sharedItems containsSemiMixedTypes="0" containsNonDate="0" containsDate="1" containsString="0" minDate="2023-06-04T00:00:00" maxDate="2023-06-13T00:00:00" count="9">
        <d v="2023-06-04T00:00:00"/>
        <d v="2023-06-05T00:00:00"/>
        <d v="2023-06-06T00:00:00"/>
        <d v="2023-06-07T00:00:00"/>
        <d v="2023-06-08T00:00:00"/>
        <d v="2023-06-09T00:00:00"/>
        <d v="2023-06-10T00:00:00"/>
        <d v="2023-06-11T00:00:00"/>
        <d v="2023-06-12T00:00:00"/>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79166665" backgroundQuery="1" createdVersion="8" refreshedVersion="8" minRefreshableVersion="3" recordCount="0" supportSubquery="1" supportAdvancedDrill="1" xr:uid="{93972E62-F78B-429D-A92B-EEC518F8CA5B}">
  <cacheSource type="external" connectionId="4"/>
  <cacheFields count="4">
    <cacheField name="[Calendar_Table].[Date].[Date]" caption="Date" numFmtId="0" level="1">
      <sharedItems containsSemiMixedTypes="0" containsNonDate="0" containsDate="1" containsString="0" minDate="2023-06-04T00:00:00" maxDate="2023-06-13T00:00:00" count="9">
        <d v="2023-06-04T00:00:00"/>
        <d v="2023-06-05T00:00:00"/>
        <d v="2023-06-06T00:00:00"/>
        <d v="2023-06-07T00:00:00"/>
        <d v="2023-06-08T00:00:00"/>
        <d v="2023-06-09T00:00:00"/>
        <d v="2023-06-10T00:00:00"/>
        <d v="2023-06-11T00:00:00"/>
        <d v="2023-06-12T00:00:00"/>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0092589" backgroundQuery="1" createdVersion="8" refreshedVersion="8" minRefreshableVersion="3" recordCount="0" supportSubquery="1" supportAdvancedDrill="1" xr:uid="{301C809F-12B8-4D6F-B67A-B6ECD8BED7C2}">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0902781" backgroundQuery="1" createdVersion="8" refreshedVersion="8" minRefreshableVersion="3" recordCount="0" supportSubquery="1" supportAdvancedDrill="1" xr:uid="{C1720ACB-4425-49A8-A46A-8887A2A7E053}">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19.930781828705" backgroundQuery="1" createdVersion="8" refreshedVersion="8" minRefreshableVersion="3" recordCount="0" supportSubquery="1" supportAdvancedDrill="1" xr:uid="{6F3B3700-989E-467B-A3BF-A317C25DFD3B}">
  <cacheSource type="external" connectionId="4"/>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81A7C-6E7A-4B24-A565-F2F87916B8BB}" name="PivotTable19" cacheId="1753" applyNumberFormats="0" applyBorderFormats="0" applyFontFormats="0" applyPatternFormats="0" applyAlignmentFormats="0" applyWidthHeightFormats="1" dataCaption="Values" tag="57e37ccb-b8e6-4824-aa57-21a300834817" updatedVersion="8" minRefreshableVersion="3" subtotalHiddenItems="1" itemPrintTitles="1" createdVersion="8" indent="0" outline="1" outlineData="1" multipleFieldFilters="0" chartFormat="27">
  <location ref="A76:A7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04">
      <pivotArea outline="0" collapsedLevelsAreSubtotals="1" fieldPosition="0"/>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B79AA1-959D-4359-809A-6FB3C1A6E0EB}" name="PivotTable8" cacheId="1729" applyNumberFormats="0" applyBorderFormats="0" applyFontFormats="0" applyPatternFormats="0" applyAlignmentFormats="0" applyWidthHeightFormats="1" dataCaption="Values" tag="001ed9ec-cca1-4640-b515-44dc6345c615" updatedVersion="8" minRefreshableVersion="3" subtotalHiddenItems="1" itemPrintTitles="1" createdVersion="8"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17">
      <pivotArea outline="0" collapsedLevelsAreSubtotals="1" fieldPosition="0"/>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D71C65-1330-450D-9E54-09219F9E599D}" name="PivotTable7" cacheId="1726" applyNumberFormats="0" applyBorderFormats="0" applyFontFormats="0" applyPatternFormats="0" applyAlignmentFormats="0" applyWidthHeightFormats="1" dataCaption="Values" tag="641c2a23-dab2-422a-99e4-40119246ab84" updatedVersion="8" minRefreshableVersion="3"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16">
      <pivotArea outline="0" collapsedLevelsAreSubtotals="1" fieldPosition="0"/>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84434A-B7A0-4033-B4EA-A7B229BE09BA}" name="PivotTable6" cacheId="1723" applyNumberFormats="0" applyBorderFormats="0" applyFontFormats="0" applyPatternFormats="0" applyAlignmentFormats="0" applyWidthHeightFormats="1" dataCaption="Values" tag="ff80115c-1ddd-46e2-8e9e-751dff506630"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0D6AE-2E5B-4438-B46C-B88466C45EA7}" name="PivotTable17" cacheId="1750" applyNumberFormats="0" applyBorderFormats="0" applyFontFormats="0" applyPatternFormats="0" applyAlignmentFormats="0" applyWidthHeightFormats="1" dataCaption="Values" tag="5551c119-c0a2-49a7-a08e-c711ab40480f" updatedVersion="8" minRefreshableVersion="3" subtotalHiddenItems="1" itemPrintTitles="1" createdVersion="8" indent="0" outline="1" outlineData="1" multipleFieldFilters="0" chartFormat="27">
  <location ref="A64:B73"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i>
    <i>
      <x v="6"/>
    </i>
    <i>
      <x v="1"/>
    </i>
    <i>
      <x v="5"/>
    </i>
    <i>
      <x v="2"/>
    </i>
    <i>
      <x v="4"/>
    </i>
    <i t="grand">
      <x/>
    </i>
  </rowItems>
  <colItems count="1">
    <i/>
  </colItems>
  <dataFields count="1">
    <dataField name="Count of Department Referral" fld="2" subtotal="count" baseField="0" baseItem="0"/>
  </dataFields>
  <formats count="1">
    <format dxfId="299">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8BC81-9A3C-483C-A6D6-FCA35AF6EDC7}" name="PivotTable16" cacheId="1747" applyNumberFormats="0" applyBorderFormats="0" applyFontFormats="0" applyPatternFormats="0" applyAlignmentFormats="0" applyWidthHeightFormats="1" dataCaption="Values" tag="ee7ef606-4755-4c08-9c0e-c0046ccfd1ce" updatedVersion="8" minRefreshableVersion="3" subtotalHiddenItems="1" itemPrintTitles="1" createdVersion="8" indent="0" outline="1" outlineData="1" multipleFieldFilters="0" chartFormat="24">
  <location ref="A58:B61"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00">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955BA8-6889-462A-93DD-A34D24FBB0C1}" name="PivotTable15" cacheId="1744" applyNumberFormats="0" applyBorderFormats="0" applyFontFormats="0" applyPatternFormats="0" applyAlignmentFormats="0" applyWidthHeightFormats="1" dataCaption="Values" tag="32c7f797-22a4-4517-a7ce-e098c31ae096" updatedVersion="8" minRefreshableVersion="3" subtotalHiddenItems="1" itemPrintTitles="1" createdVersion="8" indent="0" outline="1" outlineData="1" multipleFieldFilters="0" chartFormat="14">
  <location ref="A52:B5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301">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07905B-B10C-440C-B2B5-E58126C6CB20}" name="PivotTable14" cacheId="1741" applyNumberFormats="0" applyBorderFormats="0" applyFontFormats="0" applyPatternFormats="0" applyAlignmentFormats="0" applyWidthHeightFormats="1" dataCaption="Values" tag="1d69bd7b-eba7-4d2c-b56b-b6e73b14856e" updatedVersion="8" minRefreshableVersion="3" subtotalHiddenItems="1" itemPrintTitles="1" createdVersion="8" indent="0" outline="1" outlineData="1" multipleFieldFilters="0" chartFormat="10">
  <location ref="A40:B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302">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DEFC3D-9C14-4BD4-BC2F-13A7C28E673D}" name="PivotTable13" cacheId="1738" applyNumberFormats="0" applyBorderFormats="0" applyFontFormats="0" applyPatternFormats="0" applyAlignmentFormats="0" applyWidthHeightFormats="1" dataCaption="Values" tag="dcbd7adf-bb77-4ff5-8745-ac2cdb2cef18" updatedVersion="8" minRefreshableVersion="3" subtotalHiddenItems="1" itemPrintTitles="1" createdVersion="8" indent="0" outline="1" outlineData="1" multipleFieldFilters="0" chartFormat="7">
  <location ref="A28:C3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05">
      <pivotArea outline="0" collapsedLevelsAreSubtotals="1" fieldPosition="0"/>
    </format>
    <format dxfId="304">
      <pivotArea outline="0" collapsedLevelsAreSubtotals="1" fieldPosition="0">
        <references count="1">
          <reference field="4294967294" count="1" selected="0">
            <x v="1"/>
          </reference>
        </references>
      </pivotArea>
    </format>
    <format dxfId="30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F7893F-B885-4FD8-B990-7AF34698A055}" name="PivotTable11" cacheId="1735" applyNumberFormats="0" applyBorderFormats="0" applyFontFormats="0" applyPatternFormats="0" applyAlignmentFormats="0" applyWidthHeightFormats="1" dataCaption="Values" tag="56dcb8e1-47cc-49d5-b94d-afd7a48d470d" updatedVersion="8" minRefreshableVersion="3" subtotalHiddenItems="1" itemPrintTitles="1" createdVersion="8" indent="0" outline="1" outlineData="1" multipleFieldFilters="0" chartFormat="36">
  <location ref="O4:P14"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12"/>
  </dataFields>
  <formats count="3">
    <format dxfId="308">
      <pivotArea field="0" type="button" dataOnly="0" labelOnly="1" outline="0" axis="axisRow" fieldPosition="0"/>
    </format>
    <format dxfId="309">
      <pivotArea dataOnly="0" labelOnly="1" fieldPosition="0">
        <references count="1">
          <reference field="0" count="0"/>
        </references>
      </pivotArea>
    </format>
    <format dxfId="310">
      <pivotArea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1F28D2-AFC9-4192-AD34-491FF8AAE2C5}" name="PivotTable10" cacheId="1732" applyNumberFormats="0" applyBorderFormats="0" applyFontFormats="0" applyPatternFormats="0" applyAlignmentFormats="0" applyWidthHeightFormats="1" dataCaption="Values" tag="1530053f-32aa-4c36-a841-b0a162312996" updatedVersion="8" minRefreshableVersion="3" subtotalHiddenItems="1" itemPrintTitles="1" createdVersion="8" indent="0" outline="1" outlineData="1" multipleFieldFilters="0" chartFormat="28">
  <location ref="J4:K14"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2" subtotal="average" baseField="0" baseItem="0" numFmtId="2"/>
  </dataFields>
  <formats count="3">
    <format dxfId="312">
      <pivotArea field="0" type="button" dataOnly="0" labelOnly="1" outline="0" axis="axisRow" fieldPosition="0"/>
    </format>
    <format dxfId="313">
      <pivotArea dataOnly="0" labelOnly="1" fieldPosition="0">
        <references count="1">
          <reference field="0" count="0"/>
        </references>
      </pivotArea>
    </format>
    <format dxfId="311">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2341A8-078E-49C2-B1DA-3FE6C915B03E}" name="PivotTable9" cacheId="1720" applyNumberFormats="0" applyBorderFormats="0" applyFontFormats="0" applyPatternFormats="0" applyAlignmentFormats="0" applyWidthHeightFormats="1" dataCaption="Values" tag="7e733248-eae5-41d0-929a-180c9341e960" updatedVersion="8" minRefreshableVersion="3" subtotalHiddenItems="1" itemPrintTitles="1" createdVersion="8" indent="0" outline="1" outlineData="1" multipleFieldFilters="0" chartFormat="22">
  <location ref="D4:E14"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15">
      <pivotArea field="1" type="button" dataOnly="0" labelOnly="1" outline="0" axis="axisRow" fieldPosition="0"/>
    </format>
    <format dxfId="314">
      <pivotArea dataOnly="0" labelOnly="1" fieldPosition="0">
        <references count="1">
          <reference field="1" count="0"/>
        </references>
      </pivotArea>
    </format>
  </formats>
  <chartFormats count="2">
    <chartFormat chart="5" format="14" series="1">
      <pivotArea type="data" outline="0" fieldPosition="0">
        <references count="1">
          <reference field="4294967294" count="1" selected="0">
            <x v="0"/>
          </reference>
        </references>
      </pivotArea>
    </chartFormat>
    <chartFormat chart="19" format="18"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0BFC0C-6246-46FE-9DFB-4EB7804E8ED4}"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1DB84BB-5C6B-44B4-8C1F-54A02F9EB6C9}" sourceName="[Calendar_Table].[Date (Month)]">
  <pivotTables>
    <pivotTable tabId="1" name="PivotTable9"/>
    <pivotTable tabId="1" name="PivotTable6"/>
    <pivotTable tabId="1" name="PivotTable7"/>
    <pivotTable tabId="1" name="PivotTable8"/>
    <pivotTable tabId="1" name="PivotTable10"/>
    <pivotTable tabId="1" name="PivotTable11"/>
    <pivotTable tabId="1" name="PivotTable13"/>
    <pivotTable tabId="1" name="PivotTable14"/>
    <pivotTable tabId="1" name="PivotTable15"/>
    <pivotTable tabId="1" name="PivotTable16"/>
    <pivotTable tabId="1" name="PivotTable17"/>
    <pivotTable tabId="1" name="PivotTable19"/>
  </pivotTables>
  <data>
    <olap pivotCacheId="115136585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72C7080-B876-4697-8A0D-4435429D9746}" sourceName="[Calendar_Table].[Date]">
  <data>
    <olap pivotCacheId="1084531102">
      <levels count="2">
        <level uniqueName="[Calendar_Table].[Date].[(All)]" sourceCaption="(All)" count="0"/>
        <level uniqueName="[Calendar_Table].[Date].[Date]" sourceCaption="Date" count="731">
          <ranges>
            <range startItem="0">
              <i n="[Calendar_Table].[Date].&amp;[2023-01-01T00:00:00]" c="1/1/2023"/>
              <i n="[Calendar_Table].[Date].&amp;[2023-01-02T00:00:00]" c="1/2/2023"/>
              <i n="[Calendar_Table].[Date].&amp;[2023-01-03T00:00:00]" c="1/3/2023"/>
              <i n="[Calendar_Table].[Date].&amp;[2023-01-04T00:00:00]" c="1/4/2023"/>
              <i n="[Calendar_Table].[Date].&amp;[2023-01-05T00:00:00]" c="1/5/2023"/>
              <i n="[Calendar_Table].[Date].&amp;[2023-01-06T00:00:00]" c="1/6/2023"/>
              <i n="[Calendar_Table].[Date].&amp;[2023-01-07T00:00:00]" c="1/7/2023"/>
              <i n="[Calendar_Table].[Date].&amp;[2023-01-08T00:00:00]" c="1/8/2023"/>
              <i n="[Calendar_Table].[Date].&amp;[2023-01-09T00:00:00]" c="1/9/2023"/>
              <i n="[Calendar_Table].[Date].&amp;[2023-01-10T00:00:00]" c="1/10/2023"/>
              <i n="[Calendar_Table].[Date].&amp;[2023-01-11T00:00:00]" c="1/11/2023"/>
              <i n="[Calendar_Table].[Date].&amp;[2023-01-12T00:00:00]" c="1/12/2023"/>
              <i n="[Calendar_Table].[Date].&amp;[2023-01-13T00:00:00]" c="1/13/2023"/>
              <i n="[Calendar_Table].[Date].&amp;[2023-01-14T00:00:00]" c="1/14/2023"/>
              <i n="[Calendar_Table].[Date].&amp;[2023-01-15T00:00:00]" c="1/15/2023"/>
              <i n="[Calendar_Table].[Date].&amp;[2023-01-16T00:00:00]" c="1/16/2023"/>
              <i n="[Calendar_Table].[Date].&amp;[2023-01-17T00:00:00]" c="1/17/2023"/>
              <i n="[Calendar_Table].[Date].&amp;[2023-01-18T00:00:00]" c="1/18/2023"/>
              <i n="[Calendar_Table].[Date].&amp;[2023-01-19T00:00:00]" c="1/19/2023"/>
              <i n="[Calendar_Table].[Date].&amp;[2023-01-20T00:00:00]" c="1/20/2023"/>
              <i n="[Calendar_Table].[Date].&amp;[2023-01-21T00:00:00]" c="1/21/2023"/>
              <i n="[Calendar_Table].[Date].&amp;[2023-01-22T00:00:00]" c="1/22/2023"/>
              <i n="[Calendar_Table].[Date].&amp;[2023-01-23T00:00:00]" c="1/23/2023"/>
              <i n="[Calendar_Table].[Date].&amp;[2023-01-24T00:00:00]" c="1/24/2023"/>
              <i n="[Calendar_Table].[Date].&amp;[2023-01-25T00:00:00]" c="1/25/2023"/>
              <i n="[Calendar_Table].[Date].&amp;[2023-01-26T00:00:00]" c="1/26/2023"/>
              <i n="[Calendar_Table].[Date].&amp;[2023-01-27T00:00:00]" c="1/27/2023"/>
              <i n="[Calendar_Table].[Date].&amp;[2023-01-28T00:00:00]" c="1/28/2023"/>
              <i n="[Calendar_Table].[Date].&amp;[2023-01-29T00:00:00]" c="1/29/2023"/>
              <i n="[Calendar_Table].[Date].&amp;[2023-01-30T00:00:00]" c="1/30/2023"/>
              <i n="[Calendar_Table].[Date].&amp;[2023-01-31T00:00:00]" c="1/31/2023"/>
              <i n="[Calendar_Table].[Date].&amp;[2023-02-01T00:00:00]" c="2/1/2023"/>
              <i n="[Calendar_Table].[Date].&amp;[2023-02-02T00:00:00]" c="2/2/2023"/>
              <i n="[Calendar_Table].[Date].&amp;[2023-02-03T00:00:00]" c="2/3/2023"/>
              <i n="[Calendar_Table].[Date].&amp;[2023-02-04T00:00:00]" c="2/4/2023"/>
              <i n="[Calendar_Table].[Date].&amp;[2023-02-05T00:00:00]" c="2/5/2023"/>
              <i n="[Calendar_Table].[Date].&amp;[2023-02-06T00:00:00]" c="2/6/2023"/>
              <i n="[Calendar_Table].[Date].&amp;[2023-02-07T00:00:00]" c="2/7/2023"/>
              <i n="[Calendar_Table].[Date].&amp;[2023-02-08T00:00:00]" c="2/8/2023"/>
              <i n="[Calendar_Table].[Date].&amp;[2023-02-09T00:00:00]" c="2/9/2023"/>
              <i n="[Calendar_Table].[Date].&amp;[2023-02-10T00:00:00]" c="2/10/2023"/>
              <i n="[Calendar_Table].[Date].&amp;[2023-02-11T00:00:00]" c="2/11/2023"/>
              <i n="[Calendar_Table].[Date].&amp;[2023-02-12T00:00:00]" c="2/12/2023"/>
              <i n="[Calendar_Table].[Date].&amp;[2023-02-13T00:00:00]" c="2/13/2023"/>
              <i n="[Calendar_Table].[Date].&amp;[2023-02-14T00:00:00]" c="2/14/2023"/>
              <i n="[Calendar_Table].[Date].&amp;[2023-02-15T00:00:00]" c="2/15/2023"/>
              <i n="[Calendar_Table].[Date].&amp;[2023-02-16T00:00:00]" c="2/16/2023"/>
              <i n="[Calendar_Table].[Date].&amp;[2023-02-17T00:00:00]" c="2/17/2023"/>
              <i n="[Calendar_Table].[Date].&amp;[2023-02-18T00:00:00]" c="2/18/2023"/>
              <i n="[Calendar_Table].[Date].&amp;[2023-02-19T00:00:00]" c="2/19/2023"/>
              <i n="[Calendar_Table].[Date].&amp;[2023-02-20T00:00:00]" c="2/20/2023"/>
              <i n="[Calendar_Table].[Date].&amp;[2023-02-21T00:00:00]" c="2/21/2023"/>
              <i n="[Calendar_Table].[Date].&amp;[2023-02-22T00:00:00]" c="2/22/2023"/>
              <i n="[Calendar_Table].[Date].&amp;[2023-02-23T00:00:00]" c="2/23/2023"/>
              <i n="[Calendar_Table].[Date].&amp;[2023-02-24T00:00:00]" c="2/24/2023"/>
              <i n="[Calendar_Table].[Date].&amp;[2023-02-25T00:00:00]" c="2/25/2023"/>
              <i n="[Calendar_Table].[Date].&amp;[2023-02-26T00:00:00]" c="2/26/2023"/>
              <i n="[Calendar_Table].[Date].&amp;[2023-02-27T00:00:00]" c="2/27/2023"/>
              <i n="[Calendar_Table].[Date].&amp;[2023-02-28T00:00:00]" c="2/28/2023"/>
              <i n="[Calendar_Table].[Date].&amp;[2023-03-01T00:00:00]" c="3/1/2023"/>
              <i n="[Calendar_Table].[Date].&amp;[2023-03-02T00:00:00]" c="3/2/2023"/>
              <i n="[Calendar_Table].[Date].&amp;[2023-03-03T00:00:00]" c="3/3/2023"/>
              <i n="[Calendar_Table].[Date].&amp;[2023-03-04T00:00:00]" c="3/4/2023"/>
              <i n="[Calendar_Table].[Date].&amp;[2023-03-05T00:00:00]" c="3/5/2023"/>
              <i n="[Calendar_Table].[Date].&amp;[2023-03-06T00:00:00]" c="3/6/2023"/>
              <i n="[Calendar_Table].[Date].&amp;[2023-03-07T00:00:00]" c="3/7/2023"/>
              <i n="[Calendar_Table].[Date].&amp;[2023-03-08T00:00:00]" c="3/8/2023"/>
              <i n="[Calendar_Table].[Date].&amp;[2023-03-09T00:00:00]" c="3/9/2023"/>
              <i n="[Calendar_Table].[Date].&amp;[2023-03-10T00:00:00]" c="3/10/2023"/>
              <i n="[Calendar_Table].[Date].&amp;[2023-03-11T00:00:00]" c="3/11/2023"/>
              <i n="[Calendar_Table].[Date].&amp;[2023-03-12T00:00:00]" c="3/12/2023"/>
              <i n="[Calendar_Table].[Date].&amp;[2023-03-13T00:00:00]" c="3/13/2023"/>
              <i n="[Calendar_Table].[Date].&amp;[2023-03-14T00:00:00]" c="3/14/2023"/>
              <i n="[Calendar_Table].[Date].&amp;[2023-03-15T00:00:00]" c="3/15/2023"/>
              <i n="[Calendar_Table].[Date].&amp;[2023-03-16T00:00:00]" c="3/16/2023"/>
              <i n="[Calendar_Table].[Date].&amp;[2023-03-17T00:00:00]" c="3/17/2023"/>
              <i n="[Calendar_Table].[Date].&amp;[2023-03-18T00:00:00]" c="3/18/2023"/>
              <i n="[Calendar_Table].[Date].&amp;[2023-03-19T00:00:00]" c="3/19/2023"/>
              <i n="[Calendar_Table].[Date].&amp;[2023-03-20T00:00:00]" c="3/20/2023"/>
              <i n="[Calendar_Table].[Date].&amp;[2023-03-21T00:00:00]" c="3/21/2023"/>
              <i n="[Calendar_Table].[Date].&amp;[2023-03-22T00:00:00]" c="3/22/2023"/>
              <i n="[Calendar_Table].[Date].&amp;[2023-03-23T00:00:00]" c="3/23/2023"/>
              <i n="[Calendar_Table].[Date].&amp;[2023-03-24T00:00:00]" c="3/24/2023"/>
              <i n="[Calendar_Table].[Date].&amp;[2023-03-25T00:00:00]" c="3/25/2023"/>
              <i n="[Calendar_Table].[Date].&amp;[2023-03-26T00:00:00]" c="3/26/2023"/>
              <i n="[Calendar_Table].[Date].&amp;[2023-03-27T00:00:00]" c="3/27/2023"/>
              <i n="[Calendar_Table].[Date].&amp;[2023-03-28T00:00:00]" c="3/28/2023"/>
              <i n="[Calendar_Table].[Date].&amp;[2023-03-29T00:00:00]" c="3/29/2023"/>
              <i n="[Calendar_Table].[Date].&amp;[2023-03-30T00:00:00]" c="3/30/2023"/>
              <i n="[Calendar_Table].[Date].&amp;[2023-03-31T00:00:00]" c="3/31/2023"/>
              <i n="[Calendar_Table].[Date].&amp;[2023-04-01T00:00:00]" c="4/1/2023"/>
              <i n="[Calendar_Table].[Date].&amp;[2023-04-02T00:00:00]" c="4/2/2023"/>
              <i n="[Calendar_Table].[Date].&amp;[2023-04-03T00:00:00]" c="4/3/2023"/>
              <i n="[Calendar_Table].[Date].&amp;[2023-04-04T00:00:00]" c="4/4/2023"/>
              <i n="[Calendar_Table].[Date].&amp;[2023-04-05T00:00:00]" c="4/5/2023"/>
              <i n="[Calendar_Table].[Date].&amp;[2023-04-06T00:00:00]" c="4/6/2023"/>
              <i n="[Calendar_Table].[Date].&amp;[2023-04-07T00:00:00]" c="4/7/2023"/>
              <i n="[Calendar_Table].[Date].&amp;[2023-04-08T00:00:00]" c="4/8/2023"/>
              <i n="[Calendar_Table].[Date].&amp;[2023-04-09T00:00:00]" c="4/9/2023"/>
              <i n="[Calendar_Table].[Date].&amp;[2023-04-10T00:00:00]" c="4/10/2023"/>
              <i n="[Calendar_Table].[Date].&amp;[2023-04-11T00:00:00]" c="4/11/2023"/>
              <i n="[Calendar_Table].[Date].&amp;[2023-04-12T00:00:00]" c="4/12/2023"/>
              <i n="[Calendar_Table].[Date].&amp;[2023-04-13T00:00:00]" c="4/13/2023"/>
              <i n="[Calendar_Table].[Date].&amp;[2023-04-14T00:00:00]" c="4/14/2023"/>
              <i n="[Calendar_Table].[Date].&amp;[2023-04-15T00:00:00]" c="4/15/2023"/>
              <i n="[Calendar_Table].[Date].&amp;[2023-04-16T00:00:00]" c="4/16/2023"/>
              <i n="[Calendar_Table].[Date].&amp;[2023-04-17T00:00:00]" c="4/17/2023"/>
              <i n="[Calendar_Table].[Date].&amp;[2023-04-18T00:00:00]" c="4/18/2023"/>
              <i n="[Calendar_Table].[Date].&amp;[2023-04-19T00:00:00]" c="4/19/2023"/>
              <i n="[Calendar_Table].[Date].&amp;[2023-04-20T00:00:00]" c="4/20/2023"/>
              <i n="[Calendar_Table].[Date].&amp;[2023-04-21T00:00:00]" c="4/21/2023"/>
              <i n="[Calendar_Table].[Date].&amp;[2023-04-22T00:00:00]" c="4/22/2023"/>
              <i n="[Calendar_Table].[Date].&amp;[2023-04-23T00:00:00]" c="4/23/2023"/>
              <i n="[Calendar_Table].[Date].&amp;[2023-04-24T00:00:00]" c="4/24/2023"/>
              <i n="[Calendar_Table].[Date].&amp;[2023-04-25T00:00:00]" c="4/25/2023"/>
              <i n="[Calendar_Table].[Date].&amp;[2023-04-26T00:00:00]" c="4/26/2023"/>
              <i n="[Calendar_Table].[Date].&amp;[2023-04-27T00:00:00]" c="4/27/2023"/>
              <i n="[Calendar_Table].[Date].&amp;[2023-04-28T00:00:00]" c="4/28/2023"/>
              <i n="[Calendar_Table].[Date].&amp;[2023-04-29T00:00:00]" c="4/29/2023"/>
              <i n="[Calendar_Table].[Date].&amp;[2023-04-30T00:00:00]" c="4/30/2023"/>
              <i n="[Calendar_Table].[Date].&amp;[2023-05-01T00:00:00]" c="5/1/2023"/>
              <i n="[Calendar_Table].[Date].&amp;[2023-05-02T00:00:00]" c="5/2/2023"/>
              <i n="[Calendar_Table].[Date].&amp;[2023-05-03T00:00:00]" c="5/3/2023"/>
              <i n="[Calendar_Table].[Date].&amp;[2023-05-04T00:00:00]" c="5/4/2023"/>
              <i n="[Calendar_Table].[Date].&amp;[2023-05-05T00:00:00]" c="5/5/2023"/>
              <i n="[Calendar_Table].[Date].&amp;[2023-05-06T00:00:00]" c="5/6/2023"/>
              <i n="[Calendar_Table].[Date].&amp;[2023-05-07T00:00:00]" c="5/7/2023"/>
              <i n="[Calendar_Table].[Date].&amp;[2023-05-08T00:00:00]" c="5/8/2023"/>
              <i n="[Calendar_Table].[Date].&amp;[2023-05-09T00:00:00]" c="5/9/2023"/>
              <i n="[Calendar_Table].[Date].&amp;[2023-05-10T00:00:00]" c="5/10/2023"/>
              <i n="[Calendar_Table].[Date].&amp;[2023-05-11T00:00:00]" c="5/11/2023"/>
              <i n="[Calendar_Table].[Date].&amp;[2023-05-12T00:00:00]" c="5/12/2023"/>
              <i n="[Calendar_Table].[Date].&amp;[2023-05-13T00:00:00]" c="5/13/2023"/>
              <i n="[Calendar_Table].[Date].&amp;[2023-05-14T00:00:00]" c="5/14/2023"/>
              <i n="[Calendar_Table].[Date].&amp;[2023-05-15T00:00:00]" c="5/15/2023"/>
              <i n="[Calendar_Table].[Date].&amp;[2023-05-16T00:00:00]" c="5/16/2023"/>
              <i n="[Calendar_Table].[Date].&amp;[2023-05-17T00:00:00]" c="5/17/2023"/>
              <i n="[Calendar_Table].[Date].&amp;[2023-05-18T00:00:00]" c="5/18/2023"/>
              <i n="[Calendar_Table].[Date].&amp;[2023-05-19T00:00:00]" c="5/19/2023"/>
              <i n="[Calendar_Table].[Date].&amp;[2023-05-20T00:00:00]" c="5/20/2023"/>
              <i n="[Calendar_Table].[Date].&amp;[2023-05-21T00:00:00]" c="5/21/2023"/>
              <i n="[Calendar_Table].[Date].&amp;[2023-05-22T00:00:00]" c="5/22/2023"/>
              <i n="[Calendar_Table].[Date].&amp;[2023-05-23T00:00:00]" c="5/23/2023"/>
              <i n="[Calendar_Table].[Date].&amp;[2023-05-24T00:00:00]" c="5/24/2023"/>
              <i n="[Calendar_Table].[Date].&amp;[2023-05-25T00:00:00]" c="5/25/2023"/>
              <i n="[Calendar_Table].[Date].&amp;[2023-05-26T00:00:00]" c="5/26/2023"/>
              <i n="[Calendar_Table].[Date].&amp;[2023-05-27T00:00:00]" c="5/27/2023"/>
              <i n="[Calendar_Table].[Date].&amp;[2023-05-28T00:00:00]" c="5/28/2023"/>
              <i n="[Calendar_Table].[Date].&amp;[2023-05-29T00:00:00]" c="5/29/2023"/>
              <i n="[Calendar_Table].[Date].&amp;[2023-05-30T00:00:00]" c="5/30/2023"/>
              <i n="[Calendar_Table].[Date].&amp;[2023-05-31T00:00:00]" c="5/31/2023"/>
              <i n="[Calendar_Table].[Date].&amp;[2023-06-01T00:00:00]" c="6/1/2023"/>
              <i n="[Calendar_Table].[Date].&amp;[2023-06-02T00:00:00]" c="6/2/2023"/>
              <i n="[Calendar_Table].[Date].&amp;[2023-06-03T00:00:00]" c="6/3/2023"/>
              <i n="[Calendar_Table].[Date].&amp;[2023-06-04T00:00:00]" c="6/4/2023"/>
              <i n="[Calendar_Table].[Date].&amp;[2023-06-05T00:00:00]" c="6/5/2023"/>
              <i n="[Calendar_Table].[Date].&amp;[2023-06-06T00:00:00]" c="6/6/2023"/>
              <i n="[Calendar_Table].[Date].&amp;[2023-06-07T00:00:00]" c="6/7/2023"/>
              <i n="[Calendar_Table].[Date].&amp;[2023-06-08T00:00:00]" c="6/8/2023"/>
              <i n="[Calendar_Table].[Date].&amp;[2023-06-09T00:00:00]" c="6/9/2023"/>
              <i n="[Calendar_Table].[Date].&amp;[2023-06-10T00:00:00]" c="6/10/2023"/>
              <i n="[Calendar_Table].[Date].&amp;[2023-06-11T00:00:00]" c="6/11/2023"/>
              <i n="[Calendar_Table].[Date].&amp;[2023-06-12T00:00:00]" c="6/12/2023"/>
              <i n="[Calendar_Table].[Date].&amp;[2023-06-13T00:00:00]" c="6/13/2023"/>
              <i n="[Calendar_Table].[Date].&amp;[2023-06-14T00:00:00]" c="6/14/2023"/>
              <i n="[Calendar_Table].[Date].&amp;[2023-06-15T00:00:00]" c="6/15/2023"/>
              <i n="[Calendar_Table].[Date].&amp;[2023-06-16T00:00:00]" c="6/16/2023"/>
              <i n="[Calendar_Table].[Date].&amp;[2023-06-17T00:00:00]" c="6/17/2023"/>
              <i n="[Calendar_Table].[Date].&amp;[2023-06-18T00:00:00]" c="6/18/2023"/>
              <i n="[Calendar_Table].[Date].&amp;[2023-06-19T00:00:00]" c="6/19/2023"/>
              <i n="[Calendar_Table].[Date].&amp;[2023-06-20T00:00:00]" c="6/20/2023"/>
              <i n="[Calendar_Table].[Date].&amp;[2023-06-21T00:00:00]" c="6/21/2023"/>
              <i n="[Calendar_Table].[Date].&amp;[2023-06-22T00:00:00]" c="6/22/2023"/>
              <i n="[Calendar_Table].[Date].&amp;[2023-06-23T00:00:00]" c="6/23/2023"/>
              <i n="[Calendar_Table].[Date].&amp;[2023-06-24T00:00:00]" c="6/24/2023"/>
              <i n="[Calendar_Table].[Date].&amp;[2023-06-25T00:00:00]" c="6/25/2023"/>
              <i n="[Calendar_Table].[Date].&amp;[2023-06-26T00:00:00]" c="6/26/2023"/>
              <i n="[Calendar_Table].[Date].&amp;[2023-06-27T00:00:00]" c="6/27/2023"/>
              <i n="[Calendar_Table].[Date].&amp;[2023-06-28T00:00:00]" c="6/28/2023"/>
              <i n="[Calendar_Table].[Date].&amp;[2023-06-29T00:00:00]" c="6/29/2023"/>
              <i n="[Calendar_Table].[Date].&amp;[2023-06-30T00:00:00]" c="6/30/2023"/>
              <i n="[Calendar_Table].[Date].&amp;[2023-07-01T00:00:00]" c="7/1/2023"/>
              <i n="[Calendar_Table].[Date].&amp;[2023-07-02T00:00:00]" c="7/2/2023"/>
              <i n="[Calendar_Table].[Date].&amp;[2023-07-03T00:00:00]" c="7/3/2023"/>
              <i n="[Calendar_Table].[Date].&amp;[2023-07-04T00:00:00]" c="7/4/2023"/>
              <i n="[Calendar_Table].[Date].&amp;[2023-07-05T00:00:00]" c="7/5/2023"/>
              <i n="[Calendar_Table].[Date].&amp;[2023-07-06T00:00:00]" c="7/6/2023"/>
              <i n="[Calendar_Table].[Date].&amp;[2023-07-07T00:00:00]" c="7/7/2023"/>
              <i n="[Calendar_Table].[Date].&amp;[2023-07-08T00:00:00]" c="7/8/2023"/>
              <i n="[Calendar_Table].[Date].&amp;[2023-07-09T00:00:00]" c="7/9/2023"/>
              <i n="[Calendar_Table].[Date].&amp;[2023-07-10T00:00:00]" c="7/10/2023"/>
              <i n="[Calendar_Table].[Date].&amp;[2023-07-11T00:00:00]" c="7/11/2023"/>
              <i n="[Calendar_Table].[Date].&amp;[2023-07-12T00:00:00]" c="7/12/2023"/>
              <i n="[Calendar_Table].[Date].&amp;[2023-07-13T00:00:00]" c="7/13/2023"/>
              <i n="[Calendar_Table].[Date].&amp;[2023-07-14T00:00:00]" c="7/14/2023"/>
              <i n="[Calendar_Table].[Date].&amp;[2023-07-15T00:00:00]" c="7/15/2023"/>
              <i n="[Calendar_Table].[Date].&amp;[2023-07-16T00:00:00]" c="7/16/2023"/>
              <i n="[Calendar_Table].[Date].&amp;[2023-07-17T00:00:00]" c="7/17/2023"/>
              <i n="[Calendar_Table].[Date].&amp;[2023-07-18T00:00:00]" c="7/18/2023"/>
              <i n="[Calendar_Table].[Date].&amp;[2023-07-19T00:00:00]" c="7/19/2023"/>
              <i n="[Calendar_Table].[Date].&amp;[2023-07-20T00:00:00]" c="7/20/2023"/>
              <i n="[Calendar_Table].[Date].&amp;[2023-07-21T00:00:00]" c="7/21/2023"/>
              <i n="[Calendar_Table].[Date].&amp;[2023-07-22T00:00:00]" c="7/22/2023"/>
              <i n="[Calendar_Table].[Date].&amp;[2023-07-23T00:00:00]" c="7/23/2023"/>
              <i n="[Calendar_Table].[Date].&amp;[2023-07-24T00:00:00]" c="7/24/2023"/>
              <i n="[Calendar_Table].[Date].&amp;[2023-07-25T00:00:00]" c="7/25/2023"/>
              <i n="[Calendar_Table].[Date].&amp;[2023-07-26T00:00:00]" c="7/26/2023"/>
              <i n="[Calendar_Table].[Date].&amp;[2023-07-27T00:00:00]" c="7/27/2023"/>
              <i n="[Calendar_Table].[Date].&amp;[2023-07-28T00:00:00]" c="7/28/2023"/>
              <i n="[Calendar_Table].[Date].&amp;[2023-07-29T00:00:00]" c="7/29/2023"/>
              <i n="[Calendar_Table].[Date].&amp;[2023-07-30T00:00:00]" c="7/30/2023"/>
              <i n="[Calendar_Table].[Date].&amp;[2023-07-31T00:00:00]" c="7/31/2023"/>
              <i n="[Calendar_Table].[Date].&amp;[2023-08-01T00:00:00]" c="8/1/2023"/>
              <i n="[Calendar_Table].[Date].&amp;[2023-08-02T00:00:00]" c="8/2/2023"/>
              <i n="[Calendar_Table].[Date].&amp;[2023-08-03T00:00:00]" c="8/3/2023"/>
              <i n="[Calendar_Table].[Date].&amp;[2023-08-04T00:00:00]" c="8/4/2023"/>
              <i n="[Calendar_Table].[Date].&amp;[2023-08-05T00:00:00]" c="8/5/2023"/>
              <i n="[Calendar_Table].[Date].&amp;[2023-08-06T00:00:00]" c="8/6/2023"/>
              <i n="[Calendar_Table].[Date].&amp;[2023-08-07T00:00:00]" c="8/7/2023"/>
              <i n="[Calendar_Table].[Date].&amp;[2023-08-08T00:00:00]" c="8/8/2023"/>
              <i n="[Calendar_Table].[Date].&amp;[2023-08-09T00:00:00]" c="8/9/2023"/>
              <i n="[Calendar_Table].[Date].&amp;[2023-08-10T00:00:00]" c="8/10/2023"/>
              <i n="[Calendar_Table].[Date].&amp;[2023-08-11T00:00:00]" c="8/11/2023"/>
              <i n="[Calendar_Table].[Date].&amp;[2023-08-12T00:00:00]" c="8/12/2023"/>
              <i n="[Calendar_Table].[Date].&amp;[2023-08-13T00:00:00]" c="8/13/2023"/>
              <i n="[Calendar_Table].[Date].&amp;[2023-08-14T00:00:00]" c="8/14/2023"/>
              <i n="[Calendar_Table].[Date].&amp;[2023-08-15T00:00:00]" c="8/15/2023"/>
              <i n="[Calendar_Table].[Date].&amp;[2023-08-16T00:00:00]" c="8/16/2023"/>
              <i n="[Calendar_Table].[Date].&amp;[2023-08-17T00:00:00]" c="8/17/2023"/>
              <i n="[Calendar_Table].[Date].&amp;[2023-08-18T00:00:00]" c="8/18/2023"/>
              <i n="[Calendar_Table].[Date].&amp;[2023-08-19T00:00:00]" c="8/19/2023"/>
              <i n="[Calendar_Table].[Date].&amp;[2023-08-20T00:00:00]" c="8/20/2023"/>
              <i n="[Calendar_Table].[Date].&amp;[2023-08-21T00:00:00]" c="8/21/2023"/>
              <i n="[Calendar_Table].[Date].&amp;[2023-08-22T00:00:00]" c="8/22/2023"/>
              <i n="[Calendar_Table].[Date].&amp;[2023-08-23T00:00:00]" c="8/23/2023"/>
              <i n="[Calendar_Table].[Date].&amp;[2023-08-24T00:00:00]" c="8/24/2023"/>
              <i n="[Calendar_Table].[Date].&amp;[2023-08-25T00:00:00]" c="8/25/2023"/>
              <i n="[Calendar_Table].[Date].&amp;[2023-08-26T00:00:00]" c="8/26/2023"/>
              <i n="[Calendar_Table].[Date].&amp;[2023-08-27T00:00:00]" c="8/27/2023"/>
              <i n="[Calendar_Table].[Date].&amp;[2023-08-28T00:00:00]" c="8/28/2023"/>
              <i n="[Calendar_Table].[Date].&amp;[2023-08-29T00:00:00]" c="8/29/2023"/>
              <i n="[Calendar_Table].[Date].&amp;[2023-08-30T00:00:00]" c="8/30/2023"/>
              <i n="[Calendar_Table].[Date].&amp;[2023-08-31T00:00:00]" c="8/31/2023"/>
              <i n="[Calendar_Table].[Date].&amp;[2023-09-01T00:00:00]" c="9/1/2023"/>
              <i n="[Calendar_Table].[Date].&amp;[2023-09-02T00:00:00]" c="9/2/2023"/>
              <i n="[Calendar_Table].[Date].&amp;[2023-09-03T00:00:00]" c="9/3/2023"/>
              <i n="[Calendar_Table].[Date].&amp;[2023-09-04T00:00:00]" c="9/4/2023"/>
              <i n="[Calendar_Table].[Date].&amp;[2023-09-05T00:00:00]" c="9/5/2023"/>
              <i n="[Calendar_Table].[Date].&amp;[2023-09-06T00:00:00]" c="9/6/2023"/>
              <i n="[Calendar_Table].[Date].&amp;[2023-09-07T00:00:00]" c="9/7/2023"/>
              <i n="[Calendar_Table].[Date].&amp;[2023-09-08T00:00:00]" c="9/8/2023"/>
              <i n="[Calendar_Table].[Date].&amp;[2023-09-09T00:00:00]" c="9/9/2023"/>
              <i n="[Calendar_Table].[Date].&amp;[2023-09-10T00:00:00]" c="9/10/2023"/>
              <i n="[Calendar_Table].[Date].&amp;[2023-09-11T00:00:00]" c="9/11/2023"/>
              <i n="[Calendar_Table].[Date].&amp;[2023-09-12T00:00:00]" c="9/12/2023"/>
              <i n="[Calendar_Table].[Date].&amp;[2023-09-13T00:00:00]" c="9/13/2023"/>
              <i n="[Calendar_Table].[Date].&amp;[2023-09-14T00:00:00]" c="9/14/2023"/>
              <i n="[Calendar_Table].[Date].&amp;[2023-09-15T00:00:00]" c="9/15/2023"/>
              <i n="[Calendar_Table].[Date].&amp;[2023-09-16T00:00:00]" c="9/16/2023"/>
              <i n="[Calendar_Table].[Date].&amp;[2023-09-17T00:00:00]" c="9/17/2023"/>
              <i n="[Calendar_Table].[Date].&amp;[2023-09-18T00:00:00]" c="9/18/2023"/>
              <i n="[Calendar_Table].[Date].&amp;[2023-09-19T00:00:00]" c="9/19/2023"/>
              <i n="[Calendar_Table].[Date].&amp;[2023-09-20T00:00:00]" c="9/20/2023"/>
              <i n="[Calendar_Table].[Date].&amp;[2023-09-21T00:00:00]" c="9/21/2023"/>
              <i n="[Calendar_Table].[Date].&amp;[2023-09-22T00:00:00]" c="9/22/2023"/>
              <i n="[Calendar_Table].[Date].&amp;[2023-09-23T00:00:00]" c="9/23/2023"/>
              <i n="[Calendar_Table].[Date].&amp;[2023-09-24T00:00:00]" c="9/24/2023"/>
              <i n="[Calendar_Table].[Date].&amp;[2023-09-25T00:00:00]" c="9/25/2023"/>
              <i n="[Calendar_Table].[Date].&amp;[2023-09-26T00:00:00]" c="9/26/2023"/>
              <i n="[Calendar_Table].[Date].&amp;[2023-09-27T00:00:00]" c="9/27/2023"/>
              <i n="[Calendar_Table].[Date].&amp;[2023-09-28T00:00:00]" c="9/28/2023"/>
              <i n="[Calendar_Table].[Date].&amp;[2023-09-29T00:00:00]" c="9/29/2023"/>
              <i n="[Calendar_Table].[Date].&amp;[2023-09-30T00:00:00]" c="9/30/2023"/>
              <i n="[Calendar_Table].[Date].&amp;[2023-10-01T00:00:00]" c="10/1/2023"/>
              <i n="[Calendar_Table].[Date].&amp;[2023-10-02T00:00:00]" c="10/2/2023"/>
              <i n="[Calendar_Table].[Date].&amp;[2023-10-03T00:00:00]" c="10/3/2023"/>
              <i n="[Calendar_Table].[Date].&amp;[2023-10-04T00:00:00]" c="10/4/2023"/>
              <i n="[Calendar_Table].[Date].&amp;[2023-10-05T00:00:00]" c="10/5/2023"/>
              <i n="[Calendar_Table].[Date].&amp;[2023-10-06T00:00:00]" c="10/6/2023"/>
              <i n="[Calendar_Table].[Date].&amp;[2023-10-07T00:00:00]" c="10/7/2023"/>
              <i n="[Calendar_Table].[Date].&amp;[2023-10-08T00:00:00]" c="10/8/2023"/>
              <i n="[Calendar_Table].[Date].&amp;[2023-10-09T00:00:00]" c="10/9/2023"/>
              <i n="[Calendar_Table].[Date].&amp;[2023-10-10T00:00:00]" c="10/10/2023"/>
              <i n="[Calendar_Table].[Date].&amp;[2023-10-11T00:00:00]" c="10/11/2023"/>
              <i n="[Calendar_Table].[Date].&amp;[2023-10-12T00:00:00]" c="10/12/2023"/>
              <i n="[Calendar_Table].[Date].&amp;[2023-10-13T00:00:00]" c="10/13/2023"/>
              <i n="[Calendar_Table].[Date].&amp;[2023-10-14T00:00:00]" c="10/14/2023"/>
              <i n="[Calendar_Table].[Date].&amp;[2023-10-15T00:00:00]" c="10/15/2023"/>
              <i n="[Calendar_Table].[Date].&amp;[2023-10-16T00:00:00]" c="10/16/2023"/>
              <i n="[Calendar_Table].[Date].&amp;[2023-10-17T00:00:00]" c="10/17/2023"/>
              <i n="[Calendar_Table].[Date].&amp;[2023-10-18T00:00:00]" c="10/18/2023"/>
              <i n="[Calendar_Table].[Date].&amp;[2023-10-19T00:00:00]" c="10/19/2023"/>
              <i n="[Calendar_Table].[Date].&amp;[2023-10-20T00:00:00]" c="10/20/2023"/>
              <i n="[Calendar_Table].[Date].&amp;[2023-10-21T00:00:00]" c="10/21/2023"/>
              <i n="[Calendar_Table].[Date].&amp;[2023-10-22T00:00:00]" c="10/22/2023"/>
              <i n="[Calendar_Table].[Date].&amp;[2023-10-23T00:00:00]" c="10/23/2023"/>
              <i n="[Calendar_Table].[Date].&amp;[2023-10-24T00:00:00]" c="10/24/2023"/>
              <i n="[Calendar_Table].[Date].&amp;[2023-10-25T00:00:00]" c="10/25/2023"/>
              <i n="[Calendar_Table].[Date].&amp;[2023-10-26T00:00:00]" c="10/26/2023"/>
              <i n="[Calendar_Table].[Date].&amp;[2023-10-27T00:00:00]" c="10/27/2023"/>
              <i n="[Calendar_Table].[Date].&amp;[2023-10-28T00:00:00]" c="10/28/2023"/>
              <i n="[Calendar_Table].[Date].&amp;[2023-10-29T00:00:00]" c="10/29/2023"/>
              <i n="[Calendar_Table].[Date].&amp;[2023-10-30T00:00:00]" c="10/30/2023"/>
              <i n="[Calendar_Table].[Date].&amp;[2023-10-31T00:00:00]" c="10/31/2023"/>
              <i n="[Calendar_Table].[Date].&amp;[2023-11-01T00:00:00]" c="11/1/2023"/>
              <i n="[Calendar_Table].[Date].&amp;[2023-11-02T00:00:00]" c="11/2/2023"/>
              <i n="[Calendar_Table].[Date].&amp;[2023-11-03T00:00:00]" c="11/3/2023"/>
              <i n="[Calendar_Table].[Date].&amp;[2023-11-04T00:00:00]" c="11/4/2023"/>
              <i n="[Calendar_Table].[Date].&amp;[2023-11-05T00:00:00]" c="11/5/2023"/>
              <i n="[Calendar_Table].[Date].&amp;[2023-11-06T00:00:00]" c="11/6/2023"/>
              <i n="[Calendar_Table].[Date].&amp;[2023-11-07T00:00:00]" c="11/7/2023"/>
              <i n="[Calendar_Table].[Date].&amp;[2023-11-08T00:00:00]" c="11/8/2023"/>
              <i n="[Calendar_Table].[Date].&amp;[2023-11-09T00:00:00]" c="11/9/2023"/>
              <i n="[Calendar_Table].[Date].&amp;[2023-11-10T00:00:00]" c="11/10/2023"/>
              <i n="[Calendar_Table].[Date].&amp;[2023-11-11T00:00:00]" c="11/11/2023"/>
              <i n="[Calendar_Table].[Date].&amp;[2023-11-12T00:00:00]" c="11/12/2023"/>
              <i n="[Calendar_Table].[Date].&amp;[2023-11-13T00:00:00]" c="11/13/2023"/>
              <i n="[Calendar_Table].[Date].&amp;[2023-11-14T00:00:00]" c="11/14/2023"/>
              <i n="[Calendar_Table].[Date].&amp;[2023-11-15T00:00:00]" c="11/15/2023"/>
              <i n="[Calendar_Table].[Date].&amp;[2023-11-16T00:00:00]" c="11/16/2023"/>
              <i n="[Calendar_Table].[Date].&amp;[2023-11-17T00:00:00]" c="11/17/2023"/>
              <i n="[Calendar_Table].[Date].&amp;[2023-11-18T00:00:00]" c="11/18/2023"/>
              <i n="[Calendar_Table].[Date].&amp;[2023-11-19T00:00:00]" c="11/19/2023"/>
              <i n="[Calendar_Table].[Date].&amp;[2023-11-20T00:00:00]" c="11/20/2023"/>
              <i n="[Calendar_Table].[Date].&amp;[2023-11-21T00:00:00]" c="11/21/2023"/>
              <i n="[Calendar_Table].[Date].&amp;[2023-11-22T00:00:00]" c="11/22/2023"/>
              <i n="[Calendar_Table].[Date].&amp;[2023-11-23T00:00:00]" c="11/23/2023"/>
              <i n="[Calendar_Table].[Date].&amp;[2023-11-24T00:00:00]" c="11/24/2023"/>
              <i n="[Calendar_Table].[Date].&amp;[2023-11-25T00:00:00]" c="11/25/2023"/>
              <i n="[Calendar_Table].[Date].&amp;[2023-11-26T00:00:00]" c="11/26/2023"/>
              <i n="[Calendar_Table].[Date].&amp;[2023-11-27T00:00:00]" c="11/27/2023"/>
              <i n="[Calendar_Table].[Date].&amp;[2023-11-28T00:00:00]" c="11/28/2023"/>
              <i n="[Calendar_Table].[Date].&amp;[2023-11-29T00:00:00]" c="11/29/2023"/>
              <i n="[Calendar_Table].[Date].&amp;[2023-11-30T00:00:00]" c="11/30/2023"/>
              <i n="[Calendar_Table].[Date].&amp;[2023-12-01T00:00:00]" c="12/1/2023"/>
              <i n="[Calendar_Table].[Date].&amp;[2023-12-02T00:00:00]" c="12/2/2023"/>
              <i n="[Calendar_Table].[Date].&amp;[2023-12-03T00:00:00]" c="12/3/2023"/>
              <i n="[Calendar_Table].[Date].&amp;[2023-12-04T00:00:00]" c="12/4/2023"/>
              <i n="[Calendar_Table].[Date].&amp;[2023-12-05T00:00:00]" c="12/5/2023"/>
              <i n="[Calendar_Table].[Date].&amp;[2023-12-06T00:00:00]" c="12/6/2023"/>
              <i n="[Calendar_Table].[Date].&amp;[2023-12-07T00:00:00]" c="12/7/2023"/>
              <i n="[Calendar_Table].[Date].&amp;[2023-12-08T00:00:00]" c="12/8/2023"/>
              <i n="[Calendar_Table].[Date].&amp;[2023-12-09T00:00:00]" c="12/9/2023"/>
              <i n="[Calendar_Table].[Date].&amp;[2023-12-10T00:00:00]" c="12/10/2023"/>
              <i n="[Calendar_Table].[Date].&amp;[2023-12-11T00:00:00]" c="12/11/2023"/>
              <i n="[Calendar_Table].[Date].&amp;[2023-12-12T00:00:00]" c="12/12/2023"/>
              <i n="[Calendar_Table].[Date].&amp;[2023-12-13T00:00:00]" c="12/13/2023"/>
              <i n="[Calendar_Table].[Date].&amp;[2023-12-14T00:00:00]" c="12/14/2023"/>
              <i n="[Calendar_Table].[Date].&amp;[2023-12-15T00:00:00]" c="12/15/2023"/>
              <i n="[Calendar_Table].[Date].&amp;[2023-12-16T00:00:00]" c="12/16/2023"/>
              <i n="[Calendar_Table].[Date].&amp;[2023-12-17T00:00:00]" c="12/17/2023"/>
              <i n="[Calendar_Table].[Date].&amp;[2023-12-18T00:00:00]" c="12/18/2023"/>
              <i n="[Calendar_Table].[Date].&amp;[2023-12-19T00:00:00]" c="12/19/2023"/>
              <i n="[Calendar_Table].[Date].&amp;[2023-12-20T00:00:00]" c="12/20/2023"/>
              <i n="[Calendar_Table].[Date].&amp;[2023-12-21T00:00:00]" c="12/21/2023"/>
              <i n="[Calendar_Table].[Date].&amp;[2023-12-22T00:00:00]" c="12/22/2023"/>
              <i n="[Calendar_Table].[Date].&amp;[2023-12-23T00:00:00]" c="12/23/2023"/>
              <i n="[Calendar_Table].[Date].&amp;[2023-12-24T00:00:00]" c="12/24/2023"/>
              <i n="[Calendar_Table].[Date].&amp;[2023-12-25T00:00:00]" c="12/25/2023"/>
              <i n="[Calendar_Table].[Date].&amp;[2023-12-26T00:00:00]" c="12/26/2023"/>
              <i n="[Calendar_Table].[Date].&amp;[2023-12-27T00:00:00]" c="12/27/2023"/>
              <i n="[Calendar_Table].[Date].&amp;[2023-12-28T00:00:00]" c="12/28/2023"/>
              <i n="[Calendar_Table].[Date].&amp;[2023-12-29T00:00:00]" c="12/29/2023"/>
              <i n="[Calendar_Table].[Date].&amp;[2023-12-30T00:00:00]" c="12/30/2023"/>
              <i n="[Calendar_Table].[Date].&amp;[2023-12-31T00:00:00]" c="12/31/2023"/>
              <i n="[Calendar_Table].[Date].&amp;[2024-01-01T00:00:00]" c="1/1/2024"/>
              <i n="[Calendar_Table].[Date].&amp;[2024-01-02T00:00:00]" c="1/2/2024"/>
              <i n="[Calendar_Table].[Date].&amp;[2024-01-03T00:00:00]" c="1/3/2024"/>
              <i n="[Calendar_Table].[Date].&amp;[2024-01-04T00:00:00]" c="1/4/2024"/>
              <i n="[Calendar_Table].[Date].&amp;[2024-01-05T00:00:00]" c="1/5/2024"/>
              <i n="[Calendar_Table].[Date].&amp;[2024-01-06T00:00:00]" c="1/6/2024"/>
              <i n="[Calendar_Table].[Date].&amp;[2024-01-07T00:00:00]" c="1/7/2024"/>
              <i n="[Calendar_Table].[Date].&amp;[2024-01-08T00:00:00]" c="1/8/2024"/>
              <i n="[Calendar_Table].[Date].&amp;[2024-01-09T00:00:00]" c="1/9/2024"/>
              <i n="[Calendar_Table].[Date].&amp;[2024-01-10T00:00:00]" c="1/10/2024"/>
              <i n="[Calendar_Table].[Date].&amp;[2024-01-11T00:00:00]" c="1/11/2024"/>
              <i n="[Calendar_Table].[Date].&amp;[2024-01-12T00:00:00]" c="1/12/2024"/>
              <i n="[Calendar_Table].[Date].&amp;[2024-01-13T00:00:00]" c="1/13/2024"/>
              <i n="[Calendar_Table].[Date].&amp;[2024-01-14T00:00:00]" c="1/14/2024"/>
              <i n="[Calendar_Table].[Date].&amp;[2024-01-15T00:00:00]" c="1/15/2024"/>
              <i n="[Calendar_Table].[Date].&amp;[2024-01-16T00:00:00]" c="1/16/2024"/>
              <i n="[Calendar_Table].[Date].&amp;[2024-01-17T00:00:00]" c="1/17/2024"/>
              <i n="[Calendar_Table].[Date].&amp;[2024-01-18T00:00:00]" c="1/18/2024"/>
              <i n="[Calendar_Table].[Date].&amp;[2024-01-19T00:00:00]" c="1/19/2024"/>
              <i n="[Calendar_Table].[Date].&amp;[2024-01-20T00:00:00]" c="1/20/2024"/>
              <i n="[Calendar_Table].[Date].&amp;[2024-01-21T00:00:00]" c="1/21/2024"/>
              <i n="[Calendar_Table].[Date].&amp;[2024-01-22T00:00:00]" c="1/22/2024"/>
              <i n="[Calendar_Table].[Date].&amp;[2024-01-23T00:00:00]" c="1/23/2024"/>
              <i n="[Calendar_Table].[Date].&amp;[2024-01-24T00:00:00]" c="1/24/2024"/>
              <i n="[Calendar_Table].[Date].&amp;[2024-01-25T00:00:00]" c="1/25/2024"/>
              <i n="[Calendar_Table].[Date].&amp;[2024-01-26T00:00:00]" c="1/26/2024"/>
              <i n="[Calendar_Table].[Date].&amp;[2024-01-27T00:00:00]" c="1/27/2024"/>
              <i n="[Calendar_Table].[Date].&amp;[2024-01-28T00:00:00]" c="1/28/2024"/>
              <i n="[Calendar_Table].[Date].&amp;[2024-01-29T00:00:00]" c="1/29/2024"/>
              <i n="[Calendar_Table].[Date].&amp;[2024-01-30T00:00:00]" c="1/30/2024"/>
              <i n="[Calendar_Table].[Date].&amp;[2024-01-31T00:00:00]" c="1/31/2024"/>
              <i n="[Calendar_Table].[Date].&amp;[2024-02-01T00:00:00]" c="2/1/2024"/>
              <i n="[Calendar_Table].[Date].&amp;[2024-02-02T00:00:00]" c="2/2/2024"/>
              <i n="[Calendar_Table].[Date].&amp;[2024-02-03T00:00:00]" c="2/3/2024"/>
              <i n="[Calendar_Table].[Date].&amp;[2024-02-04T00:00:00]" c="2/4/2024"/>
              <i n="[Calendar_Table].[Date].&amp;[2024-02-05T00:00:00]" c="2/5/2024"/>
              <i n="[Calendar_Table].[Date].&amp;[2024-02-06T00:00:00]" c="2/6/2024"/>
              <i n="[Calendar_Table].[Date].&amp;[2024-02-07T00:00:00]" c="2/7/2024"/>
              <i n="[Calendar_Table].[Date].&amp;[2024-02-08T00:00:00]" c="2/8/2024"/>
              <i n="[Calendar_Table].[Date].&amp;[2024-02-09T00:00:00]" c="2/9/2024"/>
              <i n="[Calendar_Table].[Date].&amp;[2024-02-10T00:00:00]" c="2/10/2024"/>
              <i n="[Calendar_Table].[Date].&amp;[2024-02-11T00:00:00]" c="2/11/2024"/>
              <i n="[Calendar_Table].[Date].&amp;[2024-02-12T00:00:00]" c="2/12/2024"/>
              <i n="[Calendar_Table].[Date].&amp;[2024-02-13T00:00:00]" c="2/13/2024"/>
              <i n="[Calendar_Table].[Date].&amp;[2024-02-14T00:00:00]" c="2/14/2024"/>
              <i n="[Calendar_Table].[Date].&amp;[2024-02-15T00:00:00]" c="2/15/2024"/>
              <i n="[Calendar_Table].[Date].&amp;[2024-02-16T00:00:00]" c="2/16/2024"/>
              <i n="[Calendar_Table].[Date].&amp;[2024-02-17T00:00:00]" c="2/17/2024"/>
              <i n="[Calendar_Table].[Date].&amp;[2024-02-18T00:00:00]" c="2/18/2024"/>
              <i n="[Calendar_Table].[Date].&amp;[2024-02-19T00:00:00]" c="2/19/2024"/>
              <i n="[Calendar_Table].[Date].&amp;[2024-02-20T00:00:00]" c="2/20/2024"/>
              <i n="[Calendar_Table].[Date].&amp;[2024-02-21T00:00:00]" c="2/21/2024"/>
              <i n="[Calendar_Table].[Date].&amp;[2024-02-22T00:00:00]" c="2/22/2024"/>
              <i n="[Calendar_Table].[Date].&amp;[2024-02-23T00:00:00]" c="2/23/2024"/>
              <i n="[Calendar_Table].[Date].&amp;[2024-02-24T00:00:00]" c="2/24/2024"/>
              <i n="[Calendar_Table].[Date].&amp;[2024-02-25T00:00:00]" c="2/25/2024"/>
              <i n="[Calendar_Table].[Date].&amp;[2024-02-26T00:00:00]" c="2/26/2024"/>
              <i n="[Calendar_Table].[Date].&amp;[2024-02-27T00:00:00]" c="2/27/2024"/>
              <i n="[Calendar_Table].[Date].&amp;[2024-02-28T00:00:00]" c="2/28/2024"/>
              <i n="[Calendar_Table].[Date].&amp;[2024-02-29T00:00:00]" c="2/29/2024"/>
              <i n="[Calendar_Table].[Date].&amp;[2024-03-01T00:00:00]" c="3/1/2024"/>
              <i n="[Calendar_Table].[Date].&amp;[2024-03-02T00:00:00]" c="3/2/2024"/>
              <i n="[Calendar_Table].[Date].&amp;[2024-03-03T00:00:00]" c="3/3/2024"/>
              <i n="[Calendar_Table].[Date].&amp;[2024-03-04T00:00:00]" c="3/4/2024"/>
              <i n="[Calendar_Table].[Date].&amp;[2024-03-05T00:00:00]" c="3/5/2024"/>
              <i n="[Calendar_Table].[Date].&amp;[2024-03-06T00:00:00]" c="3/6/2024"/>
              <i n="[Calendar_Table].[Date].&amp;[2024-03-07T00:00:00]" c="3/7/2024"/>
              <i n="[Calendar_Table].[Date].&amp;[2024-03-08T00:00:00]" c="3/8/2024"/>
              <i n="[Calendar_Table].[Date].&amp;[2024-03-09T00:00:00]" c="3/9/2024"/>
              <i n="[Calendar_Table].[Date].&amp;[2024-03-10T00:00:00]" c="3/10/2024"/>
              <i n="[Calendar_Table].[Date].&amp;[2024-03-11T00:00:00]" c="3/11/2024"/>
              <i n="[Calendar_Table].[Date].&amp;[2024-03-12T00:00:00]" c="3/12/2024"/>
              <i n="[Calendar_Table].[Date].&amp;[2024-03-13T00:00:00]" c="3/13/2024"/>
              <i n="[Calendar_Table].[Date].&amp;[2024-03-14T00:00:00]" c="3/14/2024"/>
              <i n="[Calendar_Table].[Date].&amp;[2024-03-15T00:00:00]" c="3/15/2024"/>
              <i n="[Calendar_Table].[Date].&amp;[2024-03-16T00:00:00]" c="3/16/2024"/>
              <i n="[Calendar_Table].[Date].&amp;[2024-03-17T00:00:00]" c="3/17/2024"/>
              <i n="[Calendar_Table].[Date].&amp;[2024-03-18T00:00:00]" c="3/18/2024"/>
              <i n="[Calendar_Table].[Date].&amp;[2024-03-19T00:00:00]" c="3/19/2024"/>
              <i n="[Calendar_Table].[Date].&amp;[2024-03-20T00:00:00]" c="3/20/2024"/>
              <i n="[Calendar_Table].[Date].&amp;[2024-03-21T00:00:00]" c="3/21/2024"/>
              <i n="[Calendar_Table].[Date].&amp;[2024-03-22T00:00:00]" c="3/22/2024"/>
              <i n="[Calendar_Table].[Date].&amp;[2024-03-23T00:00:00]" c="3/23/2024"/>
              <i n="[Calendar_Table].[Date].&amp;[2024-03-24T00:00:00]" c="3/24/2024"/>
              <i n="[Calendar_Table].[Date].&amp;[2024-03-25T00:00:00]" c="3/25/2024"/>
              <i n="[Calendar_Table].[Date].&amp;[2024-03-26T00:00:00]" c="3/26/2024"/>
              <i n="[Calendar_Table].[Date].&amp;[2024-03-27T00:00:00]" c="3/27/2024"/>
              <i n="[Calendar_Table].[Date].&amp;[2024-03-28T00:00:00]" c="3/28/2024"/>
              <i n="[Calendar_Table].[Date].&amp;[2024-03-29T00:00:00]" c="3/29/2024"/>
              <i n="[Calendar_Table].[Date].&amp;[2024-03-30T00:00:00]" c="3/30/2024"/>
              <i n="[Calendar_Table].[Date].&amp;[2024-03-31T00:00:00]" c="3/31/2024"/>
              <i n="[Calendar_Table].[Date].&amp;[2024-04-01T00:00:00]" c="4/1/2024"/>
              <i n="[Calendar_Table].[Date].&amp;[2024-04-02T00:00:00]" c="4/2/2024"/>
              <i n="[Calendar_Table].[Date].&amp;[2024-04-03T00:00:00]" c="4/3/2024"/>
              <i n="[Calendar_Table].[Date].&amp;[2024-04-04T00:00:00]" c="4/4/2024"/>
              <i n="[Calendar_Table].[Date].&amp;[2024-04-05T00:00:00]" c="4/5/2024"/>
              <i n="[Calendar_Table].[Date].&amp;[2024-04-06T00:00:00]" c="4/6/2024"/>
              <i n="[Calendar_Table].[Date].&amp;[2024-04-07T00:00:00]" c="4/7/2024"/>
              <i n="[Calendar_Table].[Date].&amp;[2024-04-08T00:00:00]" c="4/8/2024"/>
              <i n="[Calendar_Table].[Date].&amp;[2024-04-09T00:00:00]" c="4/9/2024"/>
              <i n="[Calendar_Table].[Date].&amp;[2024-04-10T00:00:00]" c="4/10/2024"/>
              <i n="[Calendar_Table].[Date].&amp;[2024-04-11T00:00:00]" c="4/11/2024"/>
              <i n="[Calendar_Table].[Date].&amp;[2024-04-12T00:00:00]" c="4/12/2024"/>
              <i n="[Calendar_Table].[Date].&amp;[2024-04-13T00:00:00]" c="4/13/2024"/>
              <i n="[Calendar_Table].[Date].&amp;[2024-04-14T00:00:00]" c="4/14/2024"/>
              <i n="[Calendar_Table].[Date].&amp;[2024-04-15T00:00:00]" c="4/15/2024"/>
              <i n="[Calendar_Table].[Date].&amp;[2024-04-16T00:00:00]" c="4/16/2024"/>
              <i n="[Calendar_Table].[Date].&amp;[2024-04-17T00:00:00]" c="4/17/2024"/>
              <i n="[Calendar_Table].[Date].&amp;[2024-04-18T00:00:00]" c="4/18/2024"/>
              <i n="[Calendar_Table].[Date].&amp;[2024-04-19T00:00:00]" c="4/19/2024"/>
              <i n="[Calendar_Table].[Date].&amp;[2024-04-20T00:00:00]" c="4/20/2024"/>
              <i n="[Calendar_Table].[Date].&amp;[2024-04-21T00:00:00]" c="4/21/2024"/>
              <i n="[Calendar_Table].[Date].&amp;[2024-04-22T00:00:00]" c="4/22/2024"/>
              <i n="[Calendar_Table].[Date].&amp;[2024-04-23T00:00:00]" c="4/23/2024"/>
              <i n="[Calendar_Table].[Date].&amp;[2024-04-24T00:00:00]" c="4/24/2024"/>
              <i n="[Calendar_Table].[Date].&amp;[2024-04-25T00:00:00]" c="4/25/2024"/>
              <i n="[Calendar_Table].[Date].&amp;[2024-04-26T00:00:00]" c="4/26/2024"/>
              <i n="[Calendar_Table].[Date].&amp;[2024-04-27T00:00:00]" c="4/27/2024"/>
              <i n="[Calendar_Table].[Date].&amp;[2024-04-28T00:00:00]" c="4/28/2024"/>
              <i n="[Calendar_Table].[Date].&amp;[2024-04-29T00:00:00]" c="4/29/2024"/>
              <i n="[Calendar_Table].[Date].&amp;[2024-04-30T00:00:00]" c="4/30/2024"/>
              <i n="[Calendar_Table].[Date].&amp;[2024-05-01T00:00:00]" c="5/1/2024"/>
              <i n="[Calendar_Table].[Date].&amp;[2024-05-02T00:00:00]" c="5/2/2024"/>
              <i n="[Calendar_Table].[Date].&amp;[2024-05-03T00:00:00]" c="5/3/2024"/>
              <i n="[Calendar_Table].[Date].&amp;[2024-05-04T00:00:00]" c="5/4/2024"/>
              <i n="[Calendar_Table].[Date].&amp;[2024-05-05T00:00:00]" c="5/5/2024"/>
              <i n="[Calendar_Table].[Date].&amp;[2024-05-06T00:00:00]" c="5/6/2024"/>
              <i n="[Calendar_Table].[Date].&amp;[2024-05-07T00:00:00]" c="5/7/2024"/>
              <i n="[Calendar_Table].[Date].&amp;[2024-05-08T00:00:00]" c="5/8/2024"/>
              <i n="[Calendar_Table].[Date].&amp;[2024-05-09T00:00:00]" c="5/9/2024"/>
              <i n="[Calendar_Table].[Date].&amp;[2024-05-10T00:00:00]" c="5/10/2024"/>
              <i n="[Calendar_Table].[Date].&amp;[2024-05-11T00:00:00]" c="5/11/2024"/>
              <i n="[Calendar_Table].[Date].&amp;[2024-05-12T00:00:00]" c="5/12/2024"/>
              <i n="[Calendar_Table].[Date].&amp;[2024-05-13T00:00:00]" c="5/13/2024"/>
              <i n="[Calendar_Table].[Date].&amp;[2024-05-14T00:00:00]" c="5/14/2024"/>
              <i n="[Calendar_Table].[Date].&amp;[2024-05-15T00:00:00]" c="5/15/2024"/>
              <i n="[Calendar_Table].[Date].&amp;[2024-05-16T00:00:00]" c="5/16/2024"/>
              <i n="[Calendar_Table].[Date].&amp;[2024-05-17T00:00:00]" c="5/17/2024"/>
              <i n="[Calendar_Table].[Date].&amp;[2024-05-18T00:00:00]" c="5/18/2024"/>
              <i n="[Calendar_Table].[Date].&amp;[2024-05-19T00:00:00]" c="5/19/2024"/>
              <i n="[Calendar_Table].[Date].&amp;[2024-05-20T00:00:00]" c="5/20/2024"/>
              <i n="[Calendar_Table].[Date].&amp;[2024-05-21T00:00:00]" c="5/21/2024"/>
              <i n="[Calendar_Table].[Date].&amp;[2024-05-22T00:00:00]" c="5/22/2024"/>
              <i n="[Calendar_Table].[Date].&amp;[2024-05-23T00:00:00]" c="5/23/2024"/>
              <i n="[Calendar_Table].[Date].&amp;[2024-05-24T00:00:00]" c="5/24/2024"/>
              <i n="[Calendar_Table].[Date].&amp;[2024-05-25T00:00:00]" c="5/25/2024"/>
              <i n="[Calendar_Table].[Date].&amp;[2024-05-26T00:00:00]" c="5/26/2024"/>
              <i n="[Calendar_Table].[Date].&amp;[2024-05-27T00:00:00]" c="5/27/2024"/>
              <i n="[Calendar_Table].[Date].&amp;[2024-05-28T00:00:00]" c="5/28/2024"/>
              <i n="[Calendar_Table].[Date].&amp;[2024-05-29T00:00:00]" c="5/29/2024"/>
              <i n="[Calendar_Table].[Date].&amp;[2024-05-30T00:00:00]" c="5/30/2024"/>
              <i n="[Calendar_Table].[Date].&amp;[2024-05-31T00:00:00]" c="5/31/2024"/>
              <i n="[Calendar_Table].[Date].&amp;[2024-06-01T00:00:00]" c="6/1/2024"/>
              <i n="[Calendar_Table].[Date].&amp;[2024-06-02T00:00:00]" c="6/2/2024"/>
              <i n="[Calendar_Table].[Date].&amp;[2024-06-03T00:00:00]" c="6/3/2024"/>
              <i n="[Calendar_Table].[Date].&amp;[2024-06-04T00:00:00]" c="6/4/2024"/>
              <i n="[Calendar_Table].[Date].&amp;[2024-06-05T00:00:00]" c="6/5/2024"/>
              <i n="[Calendar_Table].[Date].&amp;[2024-06-06T00:00:00]" c="6/6/2024"/>
              <i n="[Calendar_Table].[Date].&amp;[2024-06-07T00:00:00]" c="6/7/2024"/>
              <i n="[Calendar_Table].[Date].&amp;[2024-06-08T00:00:00]" c="6/8/2024"/>
              <i n="[Calendar_Table].[Date].&amp;[2024-06-09T00:00:00]" c="6/9/2024"/>
              <i n="[Calendar_Table].[Date].&amp;[2024-06-10T00:00:00]" c="6/10/2024"/>
              <i n="[Calendar_Table].[Date].&amp;[2024-06-11T00:00:00]" c="6/11/2024"/>
              <i n="[Calendar_Table].[Date].&amp;[2024-06-12T00:00:00]" c="6/12/2024"/>
              <i n="[Calendar_Table].[Date].&amp;[2024-06-13T00:00:00]" c="6/13/2024"/>
              <i n="[Calendar_Table].[Date].&amp;[2024-06-14T00:00:00]" c="6/14/2024"/>
              <i n="[Calendar_Table].[Date].&amp;[2024-06-15T00:00:00]" c="6/15/2024"/>
              <i n="[Calendar_Table].[Date].&amp;[2024-06-16T00:00:00]" c="6/16/2024"/>
              <i n="[Calendar_Table].[Date].&amp;[2024-06-17T00:00:00]" c="6/17/2024"/>
              <i n="[Calendar_Table].[Date].&amp;[2024-06-18T00:00:00]" c="6/18/2024"/>
              <i n="[Calendar_Table].[Date].&amp;[2024-06-19T00:00:00]" c="6/19/2024"/>
              <i n="[Calendar_Table].[Date].&amp;[2024-06-20T00:00:00]" c="6/20/2024"/>
              <i n="[Calendar_Table].[Date].&amp;[2024-06-21T00:00:00]" c="6/21/2024"/>
              <i n="[Calendar_Table].[Date].&amp;[2024-06-22T00:00:00]" c="6/22/2024"/>
              <i n="[Calendar_Table].[Date].&amp;[2024-06-23T00:00:00]" c="6/23/2024"/>
              <i n="[Calendar_Table].[Date].&amp;[2024-06-24T00:00:00]" c="6/24/2024"/>
              <i n="[Calendar_Table].[Date].&amp;[2024-06-25T00:00:00]" c="6/25/2024"/>
              <i n="[Calendar_Table].[Date].&amp;[2024-06-26T00:00:00]" c="6/26/2024"/>
              <i n="[Calendar_Table].[Date].&amp;[2024-06-27T00:00:00]" c="6/27/2024"/>
              <i n="[Calendar_Table].[Date].&amp;[2024-06-28T00:00:00]" c="6/28/2024"/>
              <i n="[Calendar_Table].[Date].&amp;[2024-06-29T00:00:00]" c="6/29/2024"/>
              <i n="[Calendar_Table].[Date].&amp;[2024-06-30T00:00:00]" c="6/30/2024"/>
              <i n="[Calendar_Table].[Date].&amp;[2024-07-01T00:00:00]" c="7/1/2024"/>
              <i n="[Calendar_Table].[Date].&amp;[2024-07-02T00:00:00]" c="7/2/2024"/>
              <i n="[Calendar_Table].[Date].&amp;[2024-07-03T00:00:00]" c="7/3/2024"/>
              <i n="[Calendar_Table].[Date].&amp;[2024-07-04T00:00:00]" c="7/4/2024"/>
              <i n="[Calendar_Table].[Date].&amp;[2024-07-05T00:00:00]" c="7/5/2024"/>
              <i n="[Calendar_Table].[Date].&amp;[2024-07-06T00:00:00]" c="7/6/2024"/>
              <i n="[Calendar_Table].[Date].&amp;[2024-07-07T00:00:00]" c="7/7/2024"/>
              <i n="[Calendar_Table].[Date].&amp;[2024-07-08T00:00:00]" c="7/8/2024"/>
              <i n="[Calendar_Table].[Date].&amp;[2024-07-09T00:00:00]" c="7/9/2024"/>
              <i n="[Calendar_Table].[Date].&amp;[2024-07-10T00:00:00]" c="7/10/2024"/>
              <i n="[Calendar_Table].[Date].&amp;[2024-07-11T00:00:00]" c="7/11/2024"/>
              <i n="[Calendar_Table].[Date].&amp;[2024-07-12T00:00:00]" c="7/12/2024"/>
              <i n="[Calendar_Table].[Date].&amp;[2024-07-13T00:00:00]" c="7/13/2024"/>
              <i n="[Calendar_Table].[Date].&amp;[2024-07-14T00:00:00]" c="7/14/2024"/>
              <i n="[Calendar_Table].[Date].&amp;[2024-07-15T00:00:00]" c="7/15/2024"/>
              <i n="[Calendar_Table].[Date].&amp;[2024-07-16T00:00:00]" c="7/16/2024"/>
              <i n="[Calendar_Table].[Date].&amp;[2024-07-17T00:00:00]" c="7/17/2024"/>
              <i n="[Calendar_Table].[Date].&amp;[2024-07-18T00:00:00]" c="7/18/2024"/>
              <i n="[Calendar_Table].[Date].&amp;[2024-07-19T00:00:00]" c="7/19/2024"/>
              <i n="[Calendar_Table].[Date].&amp;[2024-07-20T00:00:00]" c="7/20/2024"/>
              <i n="[Calendar_Table].[Date].&amp;[2024-07-21T00:00:00]" c="7/21/2024"/>
              <i n="[Calendar_Table].[Date].&amp;[2024-07-22T00:00:00]" c="7/22/2024"/>
              <i n="[Calendar_Table].[Date].&amp;[2024-07-23T00:00:00]" c="7/23/2024"/>
              <i n="[Calendar_Table].[Date].&amp;[2024-07-24T00:00:00]" c="7/24/2024"/>
              <i n="[Calendar_Table].[Date].&amp;[2024-07-25T00:00:00]" c="7/25/2024"/>
              <i n="[Calendar_Table].[Date].&amp;[2024-07-26T00:00:00]" c="7/26/2024"/>
              <i n="[Calendar_Table].[Date].&amp;[2024-07-27T00:00:00]" c="7/27/2024"/>
              <i n="[Calendar_Table].[Date].&amp;[2024-07-28T00:00:00]" c="7/28/2024"/>
              <i n="[Calendar_Table].[Date].&amp;[2024-07-29T00:00:00]" c="7/29/2024"/>
              <i n="[Calendar_Table].[Date].&amp;[2024-07-30T00:00:00]" c="7/30/2024"/>
              <i n="[Calendar_Table].[Date].&amp;[2024-07-31T00:00:00]" c="7/31/2024"/>
              <i n="[Calendar_Table].[Date].&amp;[2024-08-01T00:00:00]" c="8/1/2024"/>
              <i n="[Calendar_Table].[Date].&amp;[2024-08-02T00:00:00]" c="8/2/2024"/>
              <i n="[Calendar_Table].[Date].&amp;[2024-08-03T00:00:00]" c="8/3/2024"/>
              <i n="[Calendar_Table].[Date].&amp;[2024-08-04T00:00:00]" c="8/4/2024"/>
              <i n="[Calendar_Table].[Date].&amp;[2024-08-05T00:00:00]" c="8/5/2024"/>
              <i n="[Calendar_Table].[Date].&amp;[2024-08-06T00:00:00]" c="8/6/2024"/>
              <i n="[Calendar_Table].[Date].&amp;[2024-08-07T00:00:00]" c="8/7/2024"/>
              <i n="[Calendar_Table].[Date].&amp;[2024-08-08T00:00:00]" c="8/8/2024"/>
              <i n="[Calendar_Table].[Date].&amp;[2024-08-09T00:00:00]" c="8/9/2024"/>
              <i n="[Calendar_Table].[Date].&amp;[2024-08-10T00:00:00]" c="8/10/2024"/>
              <i n="[Calendar_Table].[Date].&amp;[2024-08-11T00:00:00]" c="8/11/2024"/>
              <i n="[Calendar_Table].[Date].&amp;[2024-08-12T00:00:00]" c="8/12/2024"/>
              <i n="[Calendar_Table].[Date].&amp;[2024-08-13T00:00:00]" c="8/13/2024"/>
              <i n="[Calendar_Table].[Date].&amp;[2024-08-14T00:00:00]" c="8/14/2024"/>
              <i n="[Calendar_Table].[Date].&amp;[2024-08-15T00:00:00]" c="8/15/2024"/>
              <i n="[Calendar_Table].[Date].&amp;[2024-08-16T00:00:00]" c="8/16/2024"/>
              <i n="[Calendar_Table].[Date].&amp;[2024-08-17T00:00:00]" c="8/17/2024"/>
              <i n="[Calendar_Table].[Date].&amp;[2024-08-18T00:00:00]" c="8/18/2024"/>
              <i n="[Calendar_Table].[Date].&amp;[2024-08-19T00:00:00]" c="8/19/2024"/>
              <i n="[Calendar_Table].[Date].&amp;[2024-08-20T00:00:00]" c="8/20/2024"/>
              <i n="[Calendar_Table].[Date].&amp;[2024-08-21T00:00:00]" c="8/21/2024"/>
              <i n="[Calendar_Table].[Date].&amp;[2024-08-22T00:00:00]" c="8/22/2024"/>
              <i n="[Calendar_Table].[Date].&amp;[2024-08-23T00:00:00]" c="8/23/2024"/>
              <i n="[Calendar_Table].[Date].&amp;[2024-08-24T00:00:00]" c="8/24/2024"/>
              <i n="[Calendar_Table].[Date].&amp;[2024-08-25T00:00:00]" c="8/25/2024"/>
              <i n="[Calendar_Table].[Date].&amp;[2024-08-26T00:00:00]" c="8/26/2024"/>
              <i n="[Calendar_Table].[Date].&amp;[2024-08-27T00:00:00]" c="8/27/2024"/>
              <i n="[Calendar_Table].[Date].&amp;[2024-08-28T00:00:00]" c="8/28/2024"/>
              <i n="[Calendar_Table].[Date].&amp;[2024-08-29T00:00:00]" c="8/29/2024"/>
              <i n="[Calendar_Table].[Date].&amp;[2024-08-30T00:00:00]" c="8/30/2024"/>
              <i n="[Calendar_Table].[Date].&amp;[2024-08-31T00:00:00]" c="8/31/2024"/>
              <i n="[Calendar_Table].[Date].&amp;[2024-09-01T00:00:00]" c="9/1/2024"/>
              <i n="[Calendar_Table].[Date].&amp;[2024-09-02T00:00:00]" c="9/2/2024"/>
              <i n="[Calendar_Table].[Date].&amp;[2024-09-03T00:00:00]" c="9/3/2024"/>
              <i n="[Calendar_Table].[Date].&amp;[2024-09-04T00:00:00]" c="9/4/2024"/>
              <i n="[Calendar_Table].[Date].&amp;[2024-09-05T00:00:00]" c="9/5/2024"/>
              <i n="[Calendar_Table].[Date].&amp;[2024-09-06T00:00:00]" c="9/6/2024"/>
              <i n="[Calendar_Table].[Date].&amp;[2024-09-07T00:00:00]" c="9/7/2024"/>
              <i n="[Calendar_Table].[Date].&amp;[2024-09-08T00:00:00]" c="9/8/2024"/>
              <i n="[Calendar_Table].[Date].&amp;[2024-09-09T00:00:00]" c="9/9/2024"/>
              <i n="[Calendar_Table].[Date].&amp;[2024-09-10T00:00:00]" c="9/10/2024"/>
              <i n="[Calendar_Table].[Date].&amp;[2024-09-11T00:00:00]" c="9/11/2024"/>
              <i n="[Calendar_Table].[Date].&amp;[2024-09-12T00:00:00]" c="9/12/2024"/>
              <i n="[Calendar_Table].[Date].&amp;[2024-09-13T00:00:00]" c="9/13/2024"/>
              <i n="[Calendar_Table].[Date].&amp;[2024-09-14T00:00:00]" c="9/14/2024"/>
              <i n="[Calendar_Table].[Date].&amp;[2024-09-15T00:00:00]" c="9/15/2024"/>
              <i n="[Calendar_Table].[Date].&amp;[2024-09-16T00:00:00]" c="9/16/2024"/>
              <i n="[Calendar_Table].[Date].&amp;[2024-09-17T00:00:00]" c="9/17/2024"/>
              <i n="[Calendar_Table].[Date].&amp;[2024-09-18T00:00:00]" c="9/18/2024"/>
              <i n="[Calendar_Table].[Date].&amp;[2024-09-19T00:00:00]" c="9/19/2024"/>
              <i n="[Calendar_Table].[Date].&amp;[2024-09-20T00:00:00]" c="9/20/2024"/>
              <i n="[Calendar_Table].[Date].&amp;[2024-09-21T00:00:00]" c="9/21/2024"/>
              <i n="[Calendar_Table].[Date].&amp;[2024-09-22T00:00:00]" c="9/22/2024"/>
              <i n="[Calendar_Table].[Date].&amp;[2024-09-23T00:00:00]" c="9/23/2024"/>
              <i n="[Calendar_Table].[Date].&amp;[2024-09-24T00:00:00]" c="9/24/2024"/>
              <i n="[Calendar_Table].[Date].&amp;[2024-09-25T00:00:00]" c="9/25/2024"/>
              <i n="[Calendar_Table].[Date].&amp;[2024-09-26T00:00:00]" c="9/26/2024"/>
              <i n="[Calendar_Table].[Date].&amp;[2024-09-27T00:00:00]" c="9/27/2024"/>
              <i n="[Calendar_Table].[Date].&amp;[2024-09-28T00:00:00]" c="9/28/2024"/>
              <i n="[Calendar_Table].[Date].&amp;[2024-09-29T00:00:00]" c="9/29/2024"/>
              <i n="[Calendar_Table].[Date].&amp;[2024-09-30T00:00:00]" c="9/30/2024"/>
              <i n="[Calendar_Table].[Date].&amp;[2024-10-01T00:00:00]" c="10/1/2024"/>
              <i n="[Calendar_Table].[Date].&amp;[2024-10-02T00:00:00]" c="10/2/2024"/>
              <i n="[Calendar_Table].[Date].&amp;[2024-10-03T00:00:00]" c="10/3/2024"/>
              <i n="[Calendar_Table].[Date].&amp;[2024-10-04T00:00:00]" c="10/4/2024"/>
              <i n="[Calendar_Table].[Date].&amp;[2024-10-05T00:00:00]" c="10/5/2024"/>
              <i n="[Calendar_Table].[Date].&amp;[2024-10-06T00:00:00]" c="10/6/2024"/>
              <i n="[Calendar_Table].[Date].&amp;[2024-10-07T00:00:00]" c="10/7/2024"/>
              <i n="[Calendar_Table].[Date].&amp;[2024-10-08T00:00:00]" c="10/8/2024"/>
              <i n="[Calendar_Table].[Date].&amp;[2024-10-09T00:00:00]" c="10/9/2024"/>
              <i n="[Calendar_Table].[Date].&amp;[2024-10-10T00:00:00]" c="10/10/2024"/>
              <i n="[Calendar_Table].[Date].&amp;[2024-10-11T00:00:00]" c="10/11/2024"/>
              <i n="[Calendar_Table].[Date].&amp;[2024-10-12T00:00:00]" c="10/12/2024"/>
              <i n="[Calendar_Table].[Date].&amp;[2024-10-13T00:00:00]" c="10/13/2024"/>
              <i n="[Calendar_Table].[Date].&amp;[2024-10-14T00:00:00]" c="10/14/2024"/>
              <i n="[Calendar_Table].[Date].&amp;[2024-10-15T00:00:00]" c="10/15/2024"/>
              <i n="[Calendar_Table].[Date].&amp;[2024-10-16T00:00:00]" c="10/16/2024"/>
              <i n="[Calendar_Table].[Date].&amp;[2024-10-17T00:00:00]" c="10/17/2024"/>
              <i n="[Calendar_Table].[Date].&amp;[2024-10-18T00:00:00]" c="10/18/2024"/>
              <i n="[Calendar_Table].[Date].&amp;[2024-10-19T00:00:00]" c="10/19/2024"/>
              <i n="[Calendar_Table].[Date].&amp;[2024-10-20T00:00:00]" c="10/20/2024"/>
              <i n="[Calendar_Table].[Date].&amp;[2024-10-21T00:00:00]" c="10/21/2024"/>
              <i n="[Calendar_Table].[Date].&amp;[2024-10-22T00:00:00]" c="10/22/2024"/>
              <i n="[Calendar_Table].[Date].&amp;[2024-10-23T00:00:00]" c="10/23/2024"/>
              <i n="[Calendar_Table].[Date].&amp;[2024-10-24T00:00:00]" c="10/24/2024"/>
              <i n="[Calendar_Table].[Date].&amp;[2024-10-25T00:00:00]" c="10/25/2024"/>
              <i n="[Calendar_Table].[Date].&amp;[2024-10-26T00:00:00]" c="10/26/2024"/>
              <i n="[Calendar_Table].[Date].&amp;[2024-10-27T00:00:00]" c="10/27/2024"/>
              <i n="[Calendar_Table].[Date].&amp;[2024-10-28T00:00:00]" c="10/28/2024"/>
              <i n="[Calendar_Table].[Date].&amp;[2024-10-29T00:00:00]" c="10/29/2024"/>
              <i n="[Calendar_Table].[Date].&amp;[2024-10-30T00:00:00]" c="10/30/2024"/>
              <i n="[Calendar_Table].[Date].&amp;[2024-10-31T00:00:00]" c="10/31/2024"/>
              <i n="[Calendar_Table].[Date].&amp;[2024-11-01T00:00:00]" c="11/1/2024"/>
              <i n="[Calendar_Table].[Date].&amp;[2024-11-02T00:00:00]" c="11/2/2024"/>
              <i n="[Calendar_Table].[Date].&amp;[2024-11-03T00:00:00]" c="11/3/2024"/>
              <i n="[Calendar_Table].[Date].&amp;[2024-11-04T00:00:00]" c="11/4/2024"/>
              <i n="[Calendar_Table].[Date].&amp;[2024-11-05T00:00:00]" c="11/5/2024"/>
              <i n="[Calendar_Table].[Date].&amp;[2024-11-06T00:00:00]" c="11/6/2024"/>
              <i n="[Calendar_Table].[Date].&amp;[2024-11-07T00:00:00]" c="11/7/2024"/>
              <i n="[Calendar_Table].[Date].&amp;[2024-11-08T00:00:00]" c="11/8/2024"/>
              <i n="[Calendar_Table].[Date].&amp;[2024-11-09T00:00:00]" c="11/9/2024"/>
              <i n="[Calendar_Table].[Date].&amp;[2024-11-10T00:00:00]" c="11/10/2024"/>
              <i n="[Calendar_Table].[Date].&amp;[2024-11-11T00:00:00]" c="11/11/2024"/>
              <i n="[Calendar_Table].[Date].&amp;[2024-11-12T00:00:00]" c="11/12/2024"/>
              <i n="[Calendar_Table].[Date].&amp;[2024-11-13T00:00:00]" c="11/13/2024"/>
              <i n="[Calendar_Table].[Date].&amp;[2024-11-14T00:00:00]" c="11/14/2024"/>
              <i n="[Calendar_Table].[Date].&amp;[2024-11-15T00:00:00]" c="11/15/2024"/>
              <i n="[Calendar_Table].[Date].&amp;[2024-11-16T00:00:00]" c="11/16/2024"/>
              <i n="[Calendar_Table].[Date].&amp;[2024-11-17T00:00:00]" c="11/17/2024"/>
              <i n="[Calendar_Table].[Date].&amp;[2024-11-18T00:00:00]" c="11/18/2024"/>
              <i n="[Calendar_Table].[Date].&amp;[2024-11-19T00:00:00]" c="11/19/2024"/>
              <i n="[Calendar_Table].[Date].&amp;[2024-11-20T00:00:00]" c="11/20/2024"/>
              <i n="[Calendar_Table].[Date].&amp;[2024-11-21T00:00:00]" c="11/21/2024"/>
              <i n="[Calendar_Table].[Date].&amp;[2024-11-22T00:00:00]" c="11/22/2024"/>
              <i n="[Calendar_Table].[Date].&amp;[2024-11-23T00:00:00]" c="11/23/2024"/>
              <i n="[Calendar_Table].[Date].&amp;[2024-11-24T00:00:00]" c="11/24/2024"/>
              <i n="[Calendar_Table].[Date].&amp;[2024-11-25T00:00:00]" c="11/25/2024"/>
              <i n="[Calendar_Table].[Date].&amp;[2024-11-26T00:00:00]" c="11/26/2024"/>
              <i n="[Calendar_Table].[Date].&amp;[2024-11-27T00:00:00]" c="11/27/2024"/>
              <i n="[Calendar_Table].[Date].&amp;[2024-11-28T00:00:00]" c="11/28/2024"/>
              <i n="[Calendar_Table].[Date].&amp;[2024-11-29T00:00:00]" c="11/29/2024"/>
              <i n="[Calendar_Table].[Date].&amp;[2024-11-30T00:00:00]" c="11/30/2024"/>
              <i n="[Calendar_Table].[Date].&amp;[2024-12-01T00:00:00]" c="12/1/2024"/>
              <i n="[Calendar_Table].[Date].&amp;[2024-12-02T00:00:00]" c="12/2/2024"/>
              <i n="[Calendar_Table].[Date].&amp;[2024-12-03T00:00:00]" c="12/3/2024"/>
              <i n="[Calendar_Table].[Date].&amp;[2024-12-04T00:00:00]" c="12/4/2024"/>
              <i n="[Calendar_Table].[Date].&amp;[2024-12-05T00:00:00]" c="12/5/2024"/>
              <i n="[Calendar_Table].[Date].&amp;[2024-12-06T00:00:00]" c="12/6/2024"/>
              <i n="[Calendar_Table].[Date].&amp;[2024-12-07T00:00:00]" c="12/7/2024"/>
              <i n="[Calendar_Table].[Date].&amp;[2024-12-08T00:00:00]" c="12/8/2024"/>
              <i n="[Calendar_Table].[Date].&amp;[2024-12-09T00:00:00]" c="12/9/2024"/>
              <i n="[Calendar_Table].[Date].&amp;[2024-12-10T00:00:00]" c="12/10/2024"/>
              <i n="[Calendar_Table].[Date].&amp;[2024-12-11T00:00:00]" c="12/11/2024"/>
              <i n="[Calendar_Table].[Date].&amp;[2024-12-12T00:00:00]" c="12/12/2024"/>
              <i n="[Calendar_Table].[Date].&amp;[2024-12-13T00:00:00]" c="12/13/2024"/>
              <i n="[Calendar_Table].[Date].&amp;[2024-12-14T00:00:00]" c="12/14/2024"/>
              <i n="[Calendar_Table].[Date].&amp;[2024-12-15T00:00:00]" c="12/15/2024"/>
              <i n="[Calendar_Table].[Date].&amp;[2024-12-16T00:00:00]" c="12/16/2024"/>
              <i n="[Calendar_Table].[Date].&amp;[2024-12-17T00:00:00]" c="12/17/2024"/>
              <i n="[Calendar_Table].[Date].&amp;[2024-12-18T00:00:00]" c="12/18/2024"/>
              <i n="[Calendar_Table].[Date].&amp;[2024-12-19T00:00:00]" c="12/19/2024"/>
              <i n="[Calendar_Table].[Date].&amp;[2024-12-20T00:00:00]" c="12/20/2024"/>
              <i n="[Calendar_Table].[Date].&amp;[2024-12-21T00:00:00]" c="12/21/2024"/>
              <i n="[Calendar_Table].[Date].&amp;[2024-12-22T00:00:00]" c="12/22/2024"/>
              <i n="[Calendar_Table].[Date].&amp;[2024-12-23T00:00:00]" c="12/23/2024"/>
              <i n="[Calendar_Table].[Date].&amp;[2024-12-24T00:00:00]" c="12/24/2024"/>
              <i n="[Calendar_Table].[Date].&amp;[2024-12-25T00:00:00]" c="12/25/2024"/>
              <i n="[Calendar_Table].[Date].&amp;[2024-12-26T00:00:00]" c="12/26/2024"/>
              <i n="[Calendar_Table].[Date].&amp;[2024-12-27T00:00:00]" c="12/27/2024"/>
              <i n="[Calendar_Table].[Date].&amp;[2024-12-28T00:00:00]" c="12/28/2024"/>
              <i n="[Calendar_Table].[Date].&amp;[2024-12-29T00:00:00]" c="12/29/2024"/>
              <i n="[Calendar_Table].[Date].&amp;[2024-12-30T00:00:00]" c="12/30/2024"/>
              <i n="[Calendar_Table].[Date].&amp;[2024-12-31T00:00:00]" c="12/31/2024"/>
            </range>
          </ranges>
        </level>
      </levels>
      <selections count="9">
        <selection n="[Calendar_Table].[Date].&amp;[2023-01-01T00:00:00]"/>
        <selection n="[Calendar_Table].[Date].&amp;[2023-01-02T00:00:00]"/>
        <selection n="[Calendar_Table].[Date].&amp;[2023-01-03T00:00:00]"/>
        <selection n="[Calendar_Table].[Date].&amp;[2023-01-04T00:00:00]"/>
        <selection n="[Calendar_Table].[Date].&amp;[2023-01-05T00:00:00]"/>
        <selection n="[Calendar_Table].[Date].&amp;[2023-01-06T00:00:00]"/>
        <selection n="[Calendar_Table].[Date].&amp;[2023-01-07T00:00:00]"/>
        <selection n="[Calendar_Table].[Date].&amp;[2023-01-08T00:00:00]"/>
        <selection n="[Calendar_Table].[Date].&amp;[2023-01-09T00:00:0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41B9E6C-9D9C-425F-8306-63AEC1DC8C72}" sourceName="[Calendar_Table].[Date (Year)]">
  <pivotTables>
    <pivotTable tabId="1" name="PivotTable19"/>
    <pivotTable tabId="1" name="PivotTable10"/>
    <pivotTable tabId="1" name="PivotTable11"/>
    <pivotTable tabId="1" name="PivotTable13"/>
    <pivotTable tabId="1" name="PivotTable14"/>
    <pivotTable tabId="1" name="PivotTable15"/>
    <pivotTable tabId="1" name="PivotTable16"/>
    <pivotTable tabId="1" name="PivotTable6"/>
    <pivotTable tabId="1" name="PivotTable7"/>
    <pivotTable tabId="1" name="PivotTable8"/>
    <pivotTable tabId="1" name="PivotTable9"/>
  </pivotTables>
  <data>
    <olap pivotCacheId="115136585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A82918E-5423-4D3D-9DB6-945348696F35}" cache="Slicer_Date" caption="Date" showCaption="0" level="1" style="my slicer" rowHeight="234950"/>
  <slicer name="Date (Year)" xr10:uid="{5F9B2F24-9F0D-411B-9220-2F5EC520C824}" cache="Slicer_Date__Year" caption="Date (Year)" showCaption="0" level="1" style="my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37B32D9-3616-4585-98AB-18E48AC83473}" cache="Slicer_Date__Month" caption="Date (Month)" showCaption="0" level="1" style="my slicer" rowHeight="246888"/>
  <slicer name="Date (Year) 1" xr10:uid="{4E047DC8-FE5F-4B21-999B-1536D7DF75ED}" cache="Slicer_Date__Year" caption="Date (Year)" columnCount="2" showCaption="0" level="1" style="my 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ED18EA-5698-4F78-9C83-2FC40515018E}" name="Table_ExternalData_1" displayName="Table_ExternalData_1" ref="A3:M19" tableType="queryTable" totalsRowShown="0">
  <autoFilter ref="A3:M19" xr:uid="{5FED18EA-5698-4F78-9C83-2FC40515018E}"/>
  <tableColumns count="13">
    <tableColumn id="1" xr3:uid="{BBB2AEAE-4365-442D-8C30-24753EDFBA9F}" uniqueName="1" name="Hospital Emergency Room Data[Patient Id]" queryTableFieldId="1"/>
    <tableColumn id="2" xr3:uid="{34AEF567-7B77-47AB-BC15-D48EC123C781}" uniqueName="2" name="Hospital Emergency Room Data[Patient Admission Date]" queryTableFieldId="2" dataDxfId="307"/>
    <tableColumn id="3" xr3:uid="{156C8DCF-4413-4489-990B-DF9698A24C03}" uniqueName="3" name="Hospital Emergency Room Data[Patient Admission Time]" queryTableFieldId="3" dataDxfId="306"/>
    <tableColumn id="4" xr3:uid="{8F2C96BC-90B8-4E89-86D8-F8AB4D510F9E}" uniqueName="4" name="Hospital Emergency Room Data[Merged]" queryTableFieldId="4"/>
    <tableColumn id="5" xr3:uid="{55B5F652-7363-41CB-AD7B-3561FB44FF21}" uniqueName="5" name="Hospital Emergency Room Data[Patient Gender]" queryTableFieldId="5"/>
    <tableColumn id="6" xr3:uid="{21E685BF-6D74-4050-8558-87E0A4A998A4}" uniqueName="6" name="Hospital Emergency Room Data[Patient Age]" queryTableFieldId="6"/>
    <tableColumn id="7" xr3:uid="{F75DCA5E-84D3-40C2-A835-A5828D7800AE}" uniqueName="7" name="Hospital Emergency Room Data[Patient Race]" queryTableFieldId="7"/>
    <tableColumn id="8" xr3:uid="{92510A54-745C-4A42-AF99-37C49A984FF2}" uniqueName="8" name="Hospital Emergency Room Data[Department Referral]" queryTableFieldId="8"/>
    <tableColumn id="9" xr3:uid="{A062681E-FD10-47FD-8791-792DA63E90F2}" uniqueName="9" name="Hospital Emergency Room Data[Patient Admission Flag]" queryTableFieldId="9"/>
    <tableColumn id="10" xr3:uid="{B833B324-E70A-4410-8F41-82FE81338D9D}" uniqueName="10" name="Hospital Emergency Room Data[Patient Satisfaction Score]" queryTableFieldId="10"/>
    <tableColumn id="11" xr3:uid="{D25C506B-73D5-4F2A-88C1-34F0D4763BA5}" uniqueName="11" name="Hospital Emergency Room Data[Patient Waittime]" queryTableFieldId="11"/>
    <tableColumn id="12" xr3:uid="{7C72C05E-3A22-4CAA-8DB7-7EC2647B9138}" uniqueName="12" name="Hospital Emergency Room Data[Age Group]" queryTableFieldId="12"/>
    <tableColumn id="13" xr3:uid="{BACCAF55-17EB-49A5-BD14-2BA40419FA2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645A-1E9A-477C-836B-FB4B0D90EEC1}">
  <dimension ref="A1:M19"/>
  <sheetViews>
    <sheetView zoomScale="59" workbookViewId="0">
      <selection activeCell="F15" sqref="F15"/>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11" t="s">
        <v>80</v>
      </c>
    </row>
    <row r="3" spans="1:13" x14ac:dyDescent="0.3">
      <c r="A3" t="s">
        <v>27</v>
      </c>
      <c r="B3" t="s">
        <v>28</v>
      </c>
      <c r="C3" t="s">
        <v>29</v>
      </c>
      <c r="D3" t="s">
        <v>30</v>
      </c>
      <c r="E3" t="s">
        <v>31</v>
      </c>
      <c r="F3" t="s">
        <v>32</v>
      </c>
      <c r="G3" t="s">
        <v>33</v>
      </c>
      <c r="H3" t="s">
        <v>34</v>
      </c>
      <c r="I3" t="s">
        <v>35</v>
      </c>
      <c r="J3" t="s">
        <v>36</v>
      </c>
      <c r="K3" t="s">
        <v>37</v>
      </c>
      <c r="L3" t="s">
        <v>38</v>
      </c>
      <c r="M3" t="s">
        <v>39</v>
      </c>
    </row>
    <row r="4" spans="1:13" x14ac:dyDescent="0.3">
      <c r="A4" t="s">
        <v>8</v>
      </c>
      <c r="B4" s="6">
        <v>45150</v>
      </c>
      <c r="C4" s="10">
        <v>0.31805555555555554</v>
      </c>
      <c r="D4" t="s">
        <v>40</v>
      </c>
      <c r="E4" t="s">
        <v>41</v>
      </c>
      <c r="F4">
        <v>23</v>
      </c>
      <c r="G4" t="s">
        <v>42</v>
      </c>
      <c r="H4" t="s">
        <v>43</v>
      </c>
      <c r="I4" t="s">
        <v>44</v>
      </c>
      <c r="K4">
        <v>56</v>
      </c>
      <c r="L4" t="s">
        <v>45</v>
      </c>
      <c r="M4" t="s">
        <v>46</v>
      </c>
    </row>
    <row r="5" spans="1:13" x14ac:dyDescent="0.3">
      <c r="A5" t="s">
        <v>2</v>
      </c>
      <c r="B5" s="6">
        <v>45150</v>
      </c>
      <c r="C5" s="10">
        <v>0.24444444444444444</v>
      </c>
      <c r="D5" t="s">
        <v>47</v>
      </c>
      <c r="E5" t="s">
        <v>48</v>
      </c>
      <c r="F5">
        <v>35</v>
      </c>
      <c r="G5" t="s">
        <v>42</v>
      </c>
      <c r="H5" t="s">
        <v>43</v>
      </c>
      <c r="I5" t="s">
        <v>49</v>
      </c>
      <c r="K5">
        <v>39</v>
      </c>
      <c r="L5" t="s">
        <v>50</v>
      </c>
      <c r="M5" t="s">
        <v>46</v>
      </c>
    </row>
    <row r="6" spans="1:13" x14ac:dyDescent="0.3">
      <c r="A6" t="s">
        <v>16</v>
      </c>
      <c r="B6" s="6">
        <v>45150</v>
      </c>
      <c r="C6" s="10">
        <v>0.46875</v>
      </c>
      <c r="D6" t="s">
        <v>51</v>
      </c>
      <c r="E6" t="s">
        <v>41</v>
      </c>
      <c r="F6">
        <v>44</v>
      </c>
      <c r="G6" t="s">
        <v>42</v>
      </c>
      <c r="H6" t="s">
        <v>43</v>
      </c>
      <c r="I6" t="s">
        <v>49</v>
      </c>
      <c r="K6">
        <v>42</v>
      </c>
      <c r="L6" t="s">
        <v>52</v>
      </c>
      <c r="M6" t="s">
        <v>46</v>
      </c>
    </row>
    <row r="7" spans="1:13" x14ac:dyDescent="0.3">
      <c r="A7" t="s">
        <v>6</v>
      </c>
      <c r="B7" s="6">
        <v>45150</v>
      </c>
      <c r="C7" s="10">
        <v>0.24374999999999999</v>
      </c>
      <c r="D7" t="s">
        <v>53</v>
      </c>
      <c r="E7" t="s">
        <v>41</v>
      </c>
      <c r="F7">
        <v>33</v>
      </c>
      <c r="G7" t="s">
        <v>54</v>
      </c>
      <c r="H7" t="s">
        <v>43</v>
      </c>
      <c r="I7" t="s">
        <v>44</v>
      </c>
      <c r="K7">
        <v>36</v>
      </c>
      <c r="L7" t="s">
        <v>50</v>
      </c>
      <c r="M7" t="s">
        <v>46</v>
      </c>
    </row>
    <row r="8" spans="1:13" x14ac:dyDescent="0.3">
      <c r="A8" t="s">
        <v>10</v>
      </c>
      <c r="B8" s="6">
        <v>45150</v>
      </c>
      <c r="C8" s="10">
        <v>0.21944444444444444</v>
      </c>
      <c r="D8" t="s">
        <v>55</v>
      </c>
      <c r="E8" t="s">
        <v>48</v>
      </c>
      <c r="F8">
        <v>46</v>
      </c>
      <c r="G8" t="s">
        <v>56</v>
      </c>
      <c r="H8" t="s">
        <v>43</v>
      </c>
      <c r="I8" t="s">
        <v>49</v>
      </c>
      <c r="K8">
        <v>45</v>
      </c>
      <c r="L8" t="s">
        <v>52</v>
      </c>
      <c r="M8" t="s">
        <v>46</v>
      </c>
    </row>
    <row r="9" spans="1:13" x14ac:dyDescent="0.3">
      <c r="A9" t="s">
        <v>12</v>
      </c>
      <c r="B9" s="6">
        <v>45150</v>
      </c>
      <c r="C9" s="10">
        <v>0.10555555555555556</v>
      </c>
      <c r="D9" t="s">
        <v>57</v>
      </c>
      <c r="E9" t="s">
        <v>41</v>
      </c>
      <c r="F9">
        <v>69</v>
      </c>
      <c r="G9" t="s">
        <v>56</v>
      </c>
      <c r="H9" t="s">
        <v>43</v>
      </c>
      <c r="I9" t="s">
        <v>44</v>
      </c>
      <c r="K9">
        <v>41</v>
      </c>
      <c r="L9" t="s">
        <v>58</v>
      </c>
      <c r="M9" t="s">
        <v>46</v>
      </c>
    </row>
    <row r="10" spans="1:13" x14ac:dyDescent="0.3">
      <c r="A10" t="s">
        <v>4</v>
      </c>
      <c r="B10" s="6">
        <v>45150</v>
      </c>
      <c r="C10" s="10">
        <v>0.28819444444444442</v>
      </c>
      <c r="D10" t="s">
        <v>59</v>
      </c>
      <c r="E10" t="s">
        <v>48</v>
      </c>
      <c r="F10">
        <v>45</v>
      </c>
      <c r="G10" t="s">
        <v>60</v>
      </c>
      <c r="H10" t="s">
        <v>43</v>
      </c>
      <c r="I10" t="s">
        <v>49</v>
      </c>
      <c r="K10">
        <v>33</v>
      </c>
      <c r="L10" t="s">
        <v>52</v>
      </c>
      <c r="M10" t="s">
        <v>46</v>
      </c>
    </row>
    <row r="11" spans="1:13" x14ac:dyDescent="0.3">
      <c r="A11" t="s">
        <v>3</v>
      </c>
      <c r="B11" s="6">
        <v>45150</v>
      </c>
      <c r="C11" s="10">
        <v>4.3055555555555555E-2</v>
      </c>
      <c r="D11" t="s">
        <v>61</v>
      </c>
      <c r="E11" t="s">
        <v>48</v>
      </c>
      <c r="F11">
        <v>54</v>
      </c>
      <c r="G11" t="s">
        <v>56</v>
      </c>
      <c r="H11" t="s">
        <v>62</v>
      </c>
      <c r="I11" t="s">
        <v>49</v>
      </c>
      <c r="K11">
        <v>34</v>
      </c>
      <c r="L11" t="s">
        <v>63</v>
      </c>
      <c r="M11" t="s">
        <v>46</v>
      </c>
    </row>
    <row r="12" spans="1:13" x14ac:dyDescent="0.3">
      <c r="A12" t="s">
        <v>1</v>
      </c>
      <c r="B12" s="6">
        <v>45150</v>
      </c>
      <c r="C12" s="10">
        <v>7.7083333333333337E-2</v>
      </c>
      <c r="D12" t="s">
        <v>64</v>
      </c>
      <c r="E12" t="s">
        <v>41</v>
      </c>
      <c r="F12">
        <v>72</v>
      </c>
      <c r="G12" t="s">
        <v>65</v>
      </c>
      <c r="H12" t="s">
        <v>66</v>
      </c>
      <c r="I12" t="s">
        <v>49</v>
      </c>
      <c r="K12">
        <v>49</v>
      </c>
      <c r="L12" t="s">
        <v>67</v>
      </c>
      <c r="M12" t="s">
        <v>46</v>
      </c>
    </row>
    <row r="13" spans="1:13" x14ac:dyDescent="0.3">
      <c r="A13" t="s">
        <v>14</v>
      </c>
      <c r="B13" s="6">
        <v>45150</v>
      </c>
      <c r="C13" s="10">
        <v>0.25069444444444444</v>
      </c>
      <c r="D13" t="s">
        <v>68</v>
      </c>
      <c r="E13" t="s">
        <v>41</v>
      </c>
      <c r="F13">
        <v>7</v>
      </c>
      <c r="G13" t="s">
        <v>54</v>
      </c>
      <c r="H13" t="s">
        <v>69</v>
      </c>
      <c r="I13" t="s">
        <v>44</v>
      </c>
      <c r="J13">
        <v>4</v>
      </c>
      <c r="K13">
        <v>57</v>
      </c>
      <c r="L13" t="s">
        <v>70</v>
      </c>
      <c r="M13" t="s">
        <v>46</v>
      </c>
    </row>
    <row r="14" spans="1:13" x14ac:dyDescent="0.3">
      <c r="A14" t="s">
        <v>15</v>
      </c>
      <c r="B14" s="6">
        <v>45150</v>
      </c>
      <c r="C14" s="10">
        <v>0.15763888888888888</v>
      </c>
      <c r="D14" t="s">
        <v>71</v>
      </c>
      <c r="E14" t="s">
        <v>48</v>
      </c>
      <c r="F14">
        <v>68</v>
      </c>
      <c r="G14" t="s">
        <v>54</v>
      </c>
      <c r="H14" t="s">
        <v>66</v>
      </c>
      <c r="I14" t="s">
        <v>49</v>
      </c>
      <c r="J14">
        <v>2</v>
      </c>
      <c r="K14">
        <v>54</v>
      </c>
      <c r="L14" t="s">
        <v>58</v>
      </c>
      <c r="M14" t="s">
        <v>46</v>
      </c>
    </row>
    <row r="15" spans="1:13" x14ac:dyDescent="0.3">
      <c r="A15" t="s">
        <v>5</v>
      </c>
      <c r="B15" s="6">
        <v>45150</v>
      </c>
      <c r="C15" s="10">
        <v>0.41666666666666669</v>
      </c>
      <c r="D15" t="s">
        <v>72</v>
      </c>
      <c r="E15" t="s">
        <v>41</v>
      </c>
      <c r="F15">
        <v>14</v>
      </c>
      <c r="G15" t="s">
        <v>42</v>
      </c>
      <c r="H15" t="s">
        <v>62</v>
      </c>
      <c r="I15" t="s">
        <v>49</v>
      </c>
      <c r="J15">
        <v>7</v>
      </c>
      <c r="K15">
        <v>41</v>
      </c>
      <c r="L15" t="s">
        <v>73</v>
      </c>
      <c r="M15" t="s">
        <v>46</v>
      </c>
    </row>
    <row r="16" spans="1:13" x14ac:dyDescent="0.3">
      <c r="A16" t="s">
        <v>11</v>
      </c>
      <c r="B16" s="6">
        <v>45150</v>
      </c>
      <c r="C16" s="10">
        <v>0.23680555555555555</v>
      </c>
      <c r="D16" t="s">
        <v>74</v>
      </c>
      <c r="E16" t="s">
        <v>48</v>
      </c>
      <c r="F16">
        <v>42</v>
      </c>
      <c r="G16" t="s">
        <v>75</v>
      </c>
      <c r="H16" t="s">
        <v>62</v>
      </c>
      <c r="I16" t="s">
        <v>44</v>
      </c>
      <c r="J16">
        <v>9</v>
      </c>
      <c r="K16">
        <v>49</v>
      </c>
      <c r="L16" t="s">
        <v>52</v>
      </c>
      <c r="M16" t="s">
        <v>46</v>
      </c>
    </row>
    <row r="17" spans="1:13" x14ac:dyDescent="0.3">
      <c r="A17" t="s">
        <v>9</v>
      </c>
      <c r="B17" s="6">
        <v>45150</v>
      </c>
      <c r="C17" s="10">
        <v>0.52638888888888891</v>
      </c>
      <c r="D17" t="s">
        <v>76</v>
      </c>
      <c r="E17" t="s">
        <v>48</v>
      </c>
      <c r="F17">
        <v>74</v>
      </c>
      <c r="G17" t="s">
        <v>56</v>
      </c>
      <c r="H17" t="s">
        <v>43</v>
      </c>
      <c r="I17" t="s">
        <v>44</v>
      </c>
      <c r="J17">
        <v>7</v>
      </c>
      <c r="K17">
        <v>22</v>
      </c>
      <c r="L17" t="s">
        <v>67</v>
      </c>
      <c r="M17" t="s">
        <v>77</v>
      </c>
    </row>
    <row r="18" spans="1:13" x14ac:dyDescent="0.3">
      <c r="A18" t="s">
        <v>13</v>
      </c>
      <c r="B18" s="6">
        <v>45150</v>
      </c>
      <c r="C18" s="10">
        <v>0.52013888888888893</v>
      </c>
      <c r="D18" t="s">
        <v>78</v>
      </c>
      <c r="E18" t="s">
        <v>48</v>
      </c>
      <c r="F18">
        <v>67</v>
      </c>
      <c r="G18" t="s">
        <v>54</v>
      </c>
      <c r="H18" t="s">
        <v>43</v>
      </c>
      <c r="I18" t="s">
        <v>49</v>
      </c>
      <c r="J18">
        <v>7</v>
      </c>
      <c r="K18">
        <v>47</v>
      </c>
      <c r="L18" t="s">
        <v>58</v>
      </c>
      <c r="M18" t="s">
        <v>46</v>
      </c>
    </row>
    <row r="19" spans="1:13" x14ac:dyDescent="0.3">
      <c r="A19" t="s">
        <v>7</v>
      </c>
      <c r="B19" s="6">
        <v>45150</v>
      </c>
      <c r="C19" s="10">
        <v>0.47222222222222221</v>
      </c>
      <c r="D19" t="s">
        <v>79</v>
      </c>
      <c r="E19" t="s">
        <v>41</v>
      </c>
      <c r="F19">
        <v>32</v>
      </c>
      <c r="G19" t="s">
        <v>42</v>
      </c>
      <c r="H19" t="s">
        <v>43</v>
      </c>
      <c r="I19" t="s">
        <v>49</v>
      </c>
      <c r="J19">
        <v>6</v>
      </c>
      <c r="K19">
        <v>54</v>
      </c>
      <c r="L19" t="s">
        <v>50</v>
      </c>
      <c r="M19"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28028-CD89-4AC7-86B9-314BBF952662}">
  <dimension ref="A3:P78"/>
  <sheetViews>
    <sheetView topLeftCell="A56" zoomScale="70" workbookViewId="0">
      <selection activeCell="A76" sqref="A76"/>
    </sheetView>
  </sheetViews>
  <sheetFormatPr defaultRowHeight="14.4" x14ac:dyDescent="0.3"/>
  <cols>
    <col min="1" max="1" width="16.77734375" customWidth="1"/>
    <col min="2" max="2" width="27.44140625" customWidth="1"/>
    <col min="3" max="3" width="16.33203125" customWidth="1"/>
    <col min="4" max="4" width="21.33203125" customWidth="1"/>
    <col min="5" max="5" width="23.5546875" customWidth="1"/>
    <col min="10" max="10" width="25.6640625" customWidth="1"/>
    <col min="11" max="11" width="35.21875" customWidth="1"/>
    <col min="15" max="15" width="17.6640625" customWidth="1"/>
    <col min="16" max="16" width="31.21875" customWidth="1"/>
  </cols>
  <sheetData>
    <row r="3" spans="1:16" x14ac:dyDescent="0.3">
      <c r="A3" t="s">
        <v>20</v>
      </c>
      <c r="D3" t="s">
        <v>24</v>
      </c>
      <c r="J3" t="s">
        <v>25</v>
      </c>
      <c r="O3" t="s">
        <v>26</v>
      </c>
    </row>
    <row r="4" spans="1:16" x14ac:dyDescent="0.3">
      <c r="A4" t="s">
        <v>19</v>
      </c>
      <c r="D4" s="7" t="s">
        <v>0</v>
      </c>
      <c r="E4" t="s">
        <v>19</v>
      </c>
      <c r="J4" s="7" t="s">
        <v>0</v>
      </c>
      <c r="K4" t="s">
        <v>21</v>
      </c>
      <c r="O4" s="7" t="s">
        <v>0</v>
      </c>
      <c r="P4" t="s">
        <v>22</v>
      </c>
    </row>
    <row r="5" spans="1:16" x14ac:dyDescent="0.3">
      <c r="A5" s="3">
        <v>122</v>
      </c>
      <c r="D5" s="8">
        <v>45081</v>
      </c>
      <c r="E5" s="3">
        <v>14</v>
      </c>
      <c r="J5" s="8">
        <v>45081</v>
      </c>
      <c r="K5" s="4">
        <v>30.142857142857142</v>
      </c>
      <c r="O5" s="8">
        <v>45081</v>
      </c>
      <c r="P5" s="4">
        <v>2</v>
      </c>
    </row>
    <row r="6" spans="1:16" x14ac:dyDescent="0.3">
      <c r="D6" s="8">
        <v>45082</v>
      </c>
      <c r="E6" s="3">
        <v>16</v>
      </c>
      <c r="J6" s="8">
        <v>45082</v>
      </c>
      <c r="K6" s="4">
        <v>34.5625</v>
      </c>
      <c r="O6" s="8">
        <v>45082</v>
      </c>
      <c r="P6" s="4">
        <v>5.25</v>
      </c>
    </row>
    <row r="7" spans="1:16" x14ac:dyDescent="0.3">
      <c r="D7" s="8">
        <v>45083</v>
      </c>
      <c r="E7" s="3">
        <v>17</v>
      </c>
      <c r="J7" s="8">
        <v>45083</v>
      </c>
      <c r="K7" s="4">
        <v>33.294117647058826</v>
      </c>
      <c r="O7" s="8">
        <v>45083</v>
      </c>
      <c r="P7" s="4">
        <v>7.333333333333333</v>
      </c>
    </row>
    <row r="8" spans="1:16" x14ac:dyDescent="0.3">
      <c r="D8" s="8">
        <v>45084</v>
      </c>
      <c r="E8" s="3">
        <v>12</v>
      </c>
      <c r="J8" s="8">
        <v>45084</v>
      </c>
      <c r="K8" s="4">
        <v>34.666666666666664</v>
      </c>
      <c r="O8" s="8">
        <v>45084</v>
      </c>
      <c r="P8" s="4">
        <v>6</v>
      </c>
    </row>
    <row r="9" spans="1:16" x14ac:dyDescent="0.3">
      <c r="D9" s="8">
        <v>45085</v>
      </c>
      <c r="E9" s="3">
        <v>10</v>
      </c>
      <c r="J9" s="8">
        <v>45085</v>
      </c>
      <c r="K9" s="4">
        <v>25.1</v>
      </c>
      <c r="O9" s="8">
        <v>45085</v>
      </c>
      <c r="P9" s="4">
        <v>6.333333333333333</v>
      </c>
    </row>
    <row r="10" spans="1:16" x14ac:dyDescent="0.3">
      <c r="A10" t="s">
        <v>21</v>
      </c>
      <c r="D10" s="8">
        <v>45086</v>
      </c>
      <c r="E10" s="3">
        <v>11</v>
      </c>
      <c r="J10" s="8">
        <v>45086</v>
      </c>
      <c r="K10" s="4">
        <v>36.81818181818182</v>
      </c>
      <c r="O10" s="8">
        <v>45086</v>
      </c>
      <c r="P10" s="4">
        <v>6.2</v>
      </c>
    </row>
    <row r="11" spans="1:16" x14ac:dyDescent="0.3">
      <c r="A11" s="4">
        <v>34.377049180327866</v>
      </c>
      <c r="D11" s="8">
        <v>45087</v>
      </c>
      <c r="E11" s="3">
        <v>15</v>
      </c>
      <c r="J11" s="8">
        <v>45087</v>
      </c>
      <c r="K11" s="4">
        <v>37.266666666666666</v>
      </c>
      <c r="O11" s="8">
        <v>45087</v>
      </c>
      <c r="P11" s="4">
        <v>5.6</v>
      </c>
    </row>
    <row r="12" spans="1:16" x14ac:dyDescent="0.3">
      <c r="D12" s="8">
        <v>45088</v>
      </c>
      <c r="E12" s="3">
        <v>16</v>
      </c>
      <c r="J12" s="8">
        <v>45088</v>
      </c>
      <c r="K12" s="4">
        <v>39.8125</v>
      </c>
      <c r="O12" s="8">
        <v>45088</v>
      </c>
      <c r="P12" s="4">
        <v>4.8</v>
      </c>
    </row>
    <row r="13" spans="1:16" x14ac:dyDescent="0.3">
      <c r="D13" s="8">
        <v>45089</v>
      </c>
      <c r="E13" s="3">
        <v>11</v>
      </c>
      <c r="J13" s="8">
        <v>45089</v>
      </c>
      <c r="K13" s="4">
        <v>35</v>
      </c>
      <c r="O13" s="8">
        <v>45089</v>
      </c>
      <c r="P13" s="4">
        <v>5.25</v>
      </c>
    </row>
    <row r="14" spans="1:16" x14ac:dyDescent="0.3">
      <c r="A14" t="s">
        <v>22</v>
      </c>
      <c r="D14" s="2" t="s">
        <v>17</v>
      </c>
      <c r="E14" s="3">
        <v>122</v>
      </c>
      <c r="J14" s="2" t="s">
        <v>17</v>
      </c>
      <c r="K14" s="4">
        <v>34.377049180327866</v>
      </c>
      <c r="O14" s="2" t="s">
        <v>17</v>
      </c>
      <c r="P14" s="4">
        <v>5.333333333333333</v>
      </c>
    </row>
    <row r="15" spans="1:16" x14ac:dyDescent="0.3">
      <c r="A15" s="4">
        <v>5.333333333333333</v>
      </c>
    </row>
    <row r="28" spans="1:3" x14ac:dyDescent="0.3">
      <c r="A28" s="1" t="s">
        <v>0</v>
      </c>
      <c r="B28" t="s">
        <v>81</v>
      </c>
      <c r="C28" t="s">
        <v>82</v>
      </c>
    </row>
    <row r="29" spans="1:3" x14ac:dyDescent="0.3">
      <c r="A29" s="2" t="s">
        <v>44</v>
      </c>
      <c r="B29" s="4">
        <v>52</v>
      </c>
      <c r="C29" s="13">
        <v>0.42622950819672129</v>
      </c>
    </row>
    <row r="30" spans="1:3" x14ac:dyDescent="0.3">
      <c r="A30" s="2" t="s">
        <v>49</v>
      </c>
      <c r="B30" s="4">
        <v>70</v>
      </c>
      <c r="C30" s="13">
        <v>0.57377049180327866</v>
      </c>
    </row>
    <row r="31" spans="1:3" x14ac:dyDescent="0.3">
      <c r="A31" s="2" t="s">
        <v>17</v>
      </c>
      <c r="B31" s="4">
        <v>122</v>
      </c>
      <c r="C31" s="13">
        <v>1</v>
      </c>
    </row>
    <row r="34" spans="1:5" x14ac:dyDescent="0.3">
      <c r="A34" s="17" t="s">
        <v>83</v>
      </c>
      <c r="B34" s="17" t="s">
        <v>85</v>
      </c>
      <c r="C34" s="17" t="s">
        <v>84</v>
      </c>
      <c r="D34" s="14"/>
      <c r="E34" s="15"/>
    </row>
    <row r="35" spans="1:5" x14ac:dyDescent="0.3">
      <c r="A35" s="18" t="str">
        <f>A30</f>
        <v>Not admitted</v>
      </c>
      <c r="B35" s="18">
        <f>B30</f>
        <v>70</v>
      </c>
      <c r="C35" s="19">
        <f>C30</f>
        <v>0.57377049180327866</v>
      </c>
      <c r="D35" s="16"/>
    </row>
    <row r="36" spans="1:5" x14ac:dyDescent="0.3">
      <c r="A36" s="18" t="str">
        <f>A29</f>
        <v>Admitted</v>
      </c>
      <c r="B36" s="18">
        <f>B29</f>
        <v>52</v>
      </c>
      <c r="C36" s="19">
        <f>C29</f>
        <v>0.42622950819672129</v>
      </c>
      <c r="D36" s="16"/>
    </row>
    <row r="39" spans="1:5" x14ac:dyDescent="0.3">
      <c r="A39" t="s">
        <v>87</v>
      </c>
    </row>
    <row r="40" spans="1:5" x14ac:dyDescent="0.3">
      <c r="A40" s="1" t="s">
        <v>0</v>
      </c>
      <c r="B40" t="s">
        <v>86</v>
      </c>
    </row>
    <row r="41" spans="1:5" x14ac:dyDescent="0.3">
      <c r="A41" s="2" t="s">
        <v>70</v>
      </c>
      <c r="B41" s="20">
        <v>18</v>
      </c>
    </row>
    <row r="42" spans="1:5" x14ac:dyDescent="0.3">
      <c r="A42" s="2" t="s">
        <v>73</v>
      </c>
      <c r="B42" s="20">
        <v>14</v>
      </c>
    </row>
    <row r="43" spans="1:5" x14ac:dyDescent="0.3">
      <c r="A43" s="2" t="s">
        <v>45</v>
      </c>
      <c r="B43" s="20">
        <v>13</v>
      </c>
    </row>
    <row r="44" spans="1:5" x14ac:dyDescent="0.3">
      <c r="A44" s="2" t="s">
        <v>50</v>
      </c>
      <c r="B44" s="20">
        <v>16</v>
      </c>
    </row>
    <row r="45" spans="1:5" x14ac:dyDescent="0.3">
      <c r="A45" s="2" t="s">
        <v>52</v>
      </c>
      <c r="B45" s="20">
        <v>13</v>
      </c>
    </row>
    <row r="46" spans="1:5" x14ac:dyDescent="0.3">
      <c r="A46" s="2" t="s">
        <v>63</v>
      </c>
      <c r="B46" s="20">
        <v>14</v>
      </c>
    </row>
    <row r="47" spans="1:5" x14ac:dyDescent="0.3">
      <c r="A47" s="2" t="s">
        <v>58</v>
      </c>
      <c r="B47" s="20">
        <v>17</v>
      </c>
    </row>
    <row r="48" spans="1:5" x14ac:dyDescent="0.3">
      <c r="A48" s="2" t="s">
        <v>67</v>
      </c>
      <c r="B48" s="20">
        <v>17</v>
      </c>
    </row>
    <row r="49" spans="1:2" x14ac:dyDescent="0.3">
      <c r="A49" s="2" t="s">
        <v>17</v>
      </c>
      <c r="B49" s="20">
        <v>122</v>
      </c>
    </row>
    <row r="51" spans="1:2" x14ac:dyDescent="0.3">
      <c r="A51" s="2" t="s">
        <v>88</v>
      </c>
    </row>
    <row r="52" spans="1:2" x14ac:dyDescent="0.3">
      <c r="A52" s="1" t="s">
        <v>0</v>
      </c>
      <c r="B52" t="s">
        <v>18</v>
      </c>
    </row>
    <row r="53" spans="1:2" x14ac:dyDescent="0.3">
      <c r="A53" s="2" t="s">
        <v>46</v>
      </c>
      <c r="B53" s="20">
        <v>67</v>
      </c>
    </row>
    <row r="54" spans="1:2" x14ac:dyDescent="0.3">
      <c r="A54" s="2" t="s">
        <v>77</v>
      </c>
      <c r="B54" s="20">
        <v>55</v>
      </c>
    </row>
    <row r="55" spans="1:2" x14ac:dyDescent="0.3">
      <c r="A55" s="2" t="s">
        <v>17</v>
      </c>
      <c r="B55" s="20">
        <v>122</v>
      </c>
    </row>
    <row r="57" spans="1:2" x14ac:dyDescent="0.3">
      <c r="A57" s="2" t="s">
        <v>90</v>
      </c>
    </row>
    <row r="58" spans="1:2" x14ac:dyDescent="0.3">
      <c r="A58" s="1" t="s">
        <v>0</v>
      </c>
      <c r="B58" t="s">
        <v>89</v>
      </c>
    </row>
    <row r="59" spans="1:2" x14ac:dyDescent="0.3">
      <c r="A59" s="2" t="s">
        <v>41</v>
      </c>
      <c r="B59" s="20">
        <v>61</v>
      </c>
    </row>
    <row r="60" spans="1:2" x14ac:dyDescent="0.3">
      <c r="A60" s="2" t="s">
        <v>48</v>
      </c>
      <c r="B60" s="20">
        <v>61</v>
      </c>
    </row>
    <row r="61" spans="1:2" x14ac:dyDescent="0.3">
      <c r="A61" s="2" t="s">
        <v>17</v>
      </c>
      <c r="B61" s="20">
        <v>122</v>
      </c>
    </row>
    <row r="63" spans="1:2" x14ac:dyDescent="0.3">
      <c r="A63" s="2" t="s">
        <v>96</v>
      </c>
    </row>
    <row r="64" spans="1:2" x14ac:dyDescent="0.3">
      <c r="A64" s="1" t="s">
        <v>0</v>
      </c>
      <c r="B64" t="s">
        <v>95</v>
      </c>
    </row>
    <row r="65" spans="1:2" x14ac:dyDescent="0.3">
      <c r="A65" s="2" t="s">
        <v>94</v>
      </c>
      <c r="B65" s="20">
        <v>3</v>
      </c>
    </row>
    <row r="66" spans="1:2" x14ac:dyDescent="0.3">
      <c r="A66" s="2" t="s">
        <v>92</v>
      </c>
      <c r="B66" s="20">
        <v>7</v>
      </c>
    </row>
    <row r="67" spans="1:2" x14ac:dyDescent="0.3">
      <c r="A67" s="2" t="s">
        <v>69</v>
      </c>
      <c r="B67" s="20">
        <v>10</v>
      </c>
    </row>
    <row r="68" spans="1:2" x14ac:dyDescent="0.3">
      <c r="A68" s="2" t="s">
        <v>93</v>
      </c>
      <c r="B68" s="20">
        <v>10</v>
      </c>
    </row>
    <row r="69" spans="1:2" x14ac:dyDescent="0.3">
      <c r="A69" s="2" t="s">
        <v>91</v>
      </c>
      <c r="B69" s="20">
        <v>11</v>
      </c>
    </row>
    <row r="70" spans="1:2" x14ac:dyDescent="0.3">
      <c r="A70" s="2" t="s">
        <v>66</v>
      </c>
      <c r="B70" s="20">
        <v>27</v>
      </c>
    </row>
    <row r="71" spans="1:2" x14ac:dyDescent="0.3">
      <c r="A71" s="2" t="s">
        <v>62</v>
      </c>
      <c r="B71" s="20">
        <v>46</v>
      </c>
    </row>
    <row r="72" spans="1:2" x14ac:dyDescent="0.3">
      <c r="A72" s="2" t="s">
        <v>43</v>
      </c>
      <c r="B72" s="20">
        <v>143</v>
      </c>
    </row>
    <row r="73" spans="1:2" x14ac:dyDescent="0.3">
      <c r="A73" s="2" t="s">
        <v>17</v>
      </c>
      <c r="B73" s="20">
        <v>257</v>
      </c>
    </row>
    <row r="76" spans="1:2" x14ac:dyDescent="0.3">
      <c r="A76" s="1" t="s">
        <v>0</v>
      </c>
    </row>
    <row r="77" spans="1:2" x14ac:dyDescent="0.3">
      <c r="A77" s="2" t="s">
        <v>23</v>
      </c>
    </row>
    <row r="78" spans="1:2" x14ac:dyDescent="0.3">
      <c r="A78" s="2" t="s">
        <v>17</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E00C1-26EC-451A-880A-DECCAFF966F9}">
  <dimension ref="A1:U26"/>
  <sheetViews>
    <sheetView tabSelected="1" zoomScale="122" workbookViewId="0">
      <selection activeCell="M30" sqref="M30"/>
    </sheetView>
  </sheetViews>
  <sheetFormatPr defaultRowHeight="14.4" x14ac:dyDescent="0.3"/>
  <sheetData>
    <row r="1" spans="1:21" x14ac:dyDescent="0.3">
      <c r="A1" s="5"/>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row r="3" spans="1:21" x14ac:dyDescent="0.3">
      <c r="A3" s="5"/>
      <c r="B3" s="5"/>
      <c r="C3" s="5"/>
      <c r="D3" s="5"/>
      <c r="E3" s="5"/>
      <c r="F3" s="5"/>
      <c r="G3" s="5"/>
      <c r="H3" s="5"/>
      <c r="I3" s="5"/>
      <c r="J3" s="5"/>
      <c r="K3" s="5"/>
      <c r="L3" s="5"/>
      <c r="M3" s="5"/>
      <c r="N3" s="5"/>
      <c r="O3" s="5"/>
      <c r="P3" s="5"/>
      <c r="Q3" s="5"/>
      <c r="R3" s="5"/>
      <c r="S3" s="5"/>
      <c r="T3" s="5"/>
      <c r="U3" s="5"/>
    </row>
    <row r="4" spans="1:21" x14ac:dyDescent="0.3">
      <c r="A4" s="5"/>
      <c r="B4" s="5"/>
      <c r="C4" s="5"/>
      <c r="D4" s="5"/>
      <c r="E4" s="5"/>
      <c r="F4" s="5"/>
      <c r="G4" s="5"/>
      <c r="H4" s="5"/>
      <c r="I4" s="5"/>
      <c r="J4" s="5"/>
      <c r="K4" s="5"/>
      <c r="L4" s="5"/>
      <c r="M4" s="5"/>
      <c r="N4" s="5"/>
      <c r="O4" s="5"/>
      <c r="P4" s="5"/>
      <c r="Q4" s="5"/>
      <c r="R4" s="5"/>
      <c r="S4" s="5"/>
      <c r="T4" s="5"/>
      <c r="U4" s="5"/>
    </row>
    <row r="5" spans="1:21" x14ac:dyDescent="0.3">
      <c r="A5" s="5"/>
      <c r="B5" s="5"/>
      <c r="C5" s="5"/>
      <c r="D5" s="5"/>
      <c r="E5" s="5"/>
      <c r="F5" s="5"/>
      <c r="G5" s="5"/>
      <c r="H5" s="5"/>
      <c r="I5" s="5"/>
      <c r="J5" s="5"/>
      <c r="K5" s="5"/>
      <c r="L5" s="5"/>
      <c r="M5" s="5"/>
      <c r="N5" s="5"/>
      <c r="O5" s="5"/>
      <c r="P5" s="5"/>
      <c r="Q5" s="5"/>
      <c r="R5" s="5"/>
      <c r="S5" s="5"/>
      <c r="T5" s="5"/>
      <c r="U5" s="5"/>
    </row>
    <row r="6" spans="1:21" x14ac:dyDescent="0.3">
      <c r="A6" s="5"/>
      <c r="B6" s="5"/>
      <c r="C6" s="5"/>
      <c r="D6" s="5"/>
      <c r="E6" s="5"/>
      <c r="F6" s="5"/>
      <c r="G6" s="5"/>
      <c r="H6" s="5"/>
      <c r="I6" s="5"/>
      <c r="J6" s="5"/>
      <c r="K6" s="5"/>
      <c r="L6" s="5"/>
      <c r="M6" s="5"/>
      <c r="N6" s="5"/>
      <c r="O6" s="5"/>
      <c r="P6" s="5"/>
      <c r="Q6" s="5"/>
      <c r="R6" s="5"/>
      <c r="S6" s="5"/>
      <c r="T6" s="5"/>
      <c r="U6" s="5"/>
    </row>
    <row r="7" spans="1:21" x14ac:dyDescent="0.3">
      <c r="A7" s="5"/>
      <c r="B7" s="5"/>
      <c r="C7" s="5"/>
      <c r="D7" s="5"/>
      <c r="E7" s="5"/>
      <c r="F7" s="5"/>
      <c r="G7" s="5"/>
      <c r="H7" s="5"/>
      <c r="I7" s="5"/>
      <c r="J7" s="5"/>
      <c r="K7" s="5"/>
      <c r="L7" s="5"/>
      <c r="M7" s="5"/>
      <c r="N7" s="5"/>
      <c r="O7" s="5"/>
      <c r="P7" s="5"/>
      <c r="Q7" s="5"/>
      <c r="R7" s="5"/>
      <c r="S7" s="5"/>
      <c r="T7" s="5"/>
      <c r="U7" s="5"/>
    </row>
    <row r="8" spans="1:21" x14ac:dyDescent="0.3">
      <c r="A8" s="5"/>
      <c r="B8" s="5"/>
      <c r="C8" s="5"/>
      <c r="D8" s="5"/>
      <c r="E8" s="5"/>
      <c r="F8" s="5"/>
      <c r="G8" s="5"/>
      <c r="H8" s="5"/>
      <c r="I8" s="5"/>
      <c r="J8" s="5"/>
      <c r="K8" s="5"/>
      <c r="L8" s="5"/>
      <c r="M8" s="5"/>
      <c r="N8" s="5"/>
      <c r="O8" s="5"/>
      <c r="P8" s="5"/>
      <c r="Q8" s="5"/>
      <c r="R8" s="5"/>
      <c r="S8" s="5"/>
      <c r="T8" s="5"/>
      <c r="U8" s="5"/>
    </row>
    <row r="9" spans="1:21" x14ac:dyDescent="0.3">
      <c r="A9" s="5"/>
      <c r="B9" s="5"/>
      <c r="C9" s="5"/>
      <c r="D9" s="5"/>
      <c r="E9" s="5"/>
      <c r="F9" s="5"/>
      <c r="G9" s="5"/>
      <c r="H9" s="5"/>
      <c r="I9" s="5"/>
      <c r="J9" s="5"/>
      <c r="K9" s="5"/>
      <c r="L9" s="5"/>
      <c r="M9" s="5"/>
      <c r="N9" s="5"/>
      <c r="O9" s="5"/>
      <c r="P9" s="5"/>
      <c r="Q9" s="5"/>
      <c r="R9" s="5"/>
      <c r="S9" s="5"/>
      <c r="T9" s="5"/>
      <c r="U9" s="5"/>
    </row>
    <row r="10" spans="1:21" x14ac:dyDescent="0.3">
      <c r="A10" s="5"/>
      <c r="B10" s="5"/>
      <c r="C10" s="5"/>
      <c r="D10" s="5"/>
      <c r="E10" s="5"/>
      <c r="F10" s="5"/>
      <c r="G10" s="5"/>
      <c r="H10" s="5"/>
      <c r="I10" s="5"/>
      <c r="J10" s="5"/>
      <c r="K10" s="5"/>
      <c r="L10" s="5"/>
      <c r="M10" s="5"/>
      <c r="N10" s="5"/>
      <c r="O10" s="5"/>
      <c r="P10" s="5"/>
      <c r="Q10" s="5"/>
      <c r="R10" s="5"/>
      <c r="S10" s="5"/>
      <c r="T10" s="5"/>
      <c r="U10" s="5"/>
    </row>
    <row r="11" spans="1:21" x14ac:dyDescent="0.3">
      <c r="A11" s="5"/>
      <c r="B11" s="5"/>
      <c r="C11" s="5"/>
      <c r="D11" s="5"/>
      <c r="E11" s="5"/>
      <c r="F11" s="5"/>
      <c r="G11" s="5"/>
      <c r="H11" s="5"/>
      <c r="I11" s="5"/>
      <c r="J11" s="5"/>
      <c r="K11" s="5"/>
      <c r="L11" s="5"/>
      <c r="M11" s="5"/>
      <c r="N11" s="5"/>
      <c r="O11" s="5"/>
      <c r="P11" s="5"/>
      <c r="Q11" s="5"/>
      <c r="R11" s="5"/>
      <c r="S11" s="5"/>
      <c r="T11" s="5"/>
      <c r="U11" s="5"/>
    </row>
    <row r="12" spans="1:21" x14ac:dyDescent="0.3">
      <c r="A12" s="5"/>
      <c r="B12" s="5"/>
      <c r="C12" s="5"/>
      <c r="D12" s="5"/>
      <c r="E12" s="5"/>
      <c r="F12" s="5"/>
      <c r="G12" s="5"/>
      <c r="H12" s="5"/>
      <c r="I12" s="5"/>
      <c r="J12" s="5"/>
      <c r="K12" s="5"/>
      <c r="L12" s="5"/>
      <c r="M12" s="5"/>
      <c r="N12" s="5"/>
      <c r="O12" s="5"/>
      <c r="P12" s="5"/>
      <c r="Q12" s="5"/>
      <c r="R12" s="5"/>
      <c r="S12" s="5"/>
      <c r="T12" s="5"/>
      <c r="U12" s="5"/>
    </row>
    <row r="13" spans="1:21" x14ac:dyDescent="0.3">
      <c r="A13" s="5"/>
      <c r="B13" s="5"/>
      <c r="C13" s="5"/>
      <c r="D13" s="5"/>
      <c r="E13" s="5"/>
      <c r="F13" s="5"/>
      <c r="G13" s="5"/>
      <c r="H13" s="5"/>
      <c r="I13" s="5"/>
      <c r="J13" s="5"/>
      <c r="K13" s="5"/>
      <c r="L13" s="5"/>
      <c r="M13" s="5"/>
      <c r="N13" s="5"/>
      <c r="O13" s="5"/>
      <c r="P13" s="5"/>
      <c r="Q13" s="5"/>
      <c r="R13" s="5"/>
      <c r="S13" s="5"/>
      <c r="T13" s="5"/>
      <c r="U13" s="5"/>
    </row>
    <row r="14" spans="1:21" x14ac:dyDescent="0.3">
      <c r="A14" s="5"/>
      <c r="B14" s="5"/>
      <c r="C14" s="5"/>
      <c r="D14" s="5"/>
      <c r="E14" s="5"/>
      <c r="F14" s="5"/>
      <c r="G14" s="5"/>
      <c r="H14" s="5"/>
      <c r="I14" s="5"/>
      <c r="J14" s="5"/>
      <c r="K14" s="5"/>
      <c r="L14" s="5"/>
      <c r="M14" s="5"/>
      <c r="N14" s="5"/>
      <c r="O14" s="5"/>
      <c r="P14" s="5"/>
      <c r="Q14" s="5"/>
      <c r="R14" s="5"/>
      <c r="S14" s="5"/>
      <c r="T14" s="5"/>
      <c r="U14" s="5"/>
    </row>
    <row r="15" spans="1:21" x14ac:dyDescent="0.3">
      <c r="A15" s="5"/>
      <c r="B15" s="5"/>
      <c r="C15" s="5"/>
      <c r="D15" s="5"/>
      <c r="E15" s="5"/>
      <c r="F15" s="5"/>
      <c r="G15" s="5"/>
      <c r="H15" s="5"/>
      <c r="I15" s="5"/>
      <c r="J15" s="5"/>
      <c r="K15" s="5"/>
      <c r="L15" s="5"/>
      <c r="M15" s="5"/>
      <c r="N15" s="5"/>
      <c r="O15" s="5"/>
      <c r="P15" s="5"/>
      <c r="Q15" s="5"/>
      <c r="R15" s="5"/>
      <c r="S15" s="5"/>
      <c r="T15" s="5"/>
      <c r="U15" s="5"/>
    </row>
    <row r="16" spans="1:21" x14ac:dyDescent="0.3">
      <c r="A16" s="5"/>
      <c r="B16" s="5"/>
      <c r="C16" s="5"/>
      <c r="D16" s="5"/>
      <c r="E16" s="5"/>
      <c r="F16" s="5"/>
      <c r="G16" s="5"/>
      <c r="H16" s="5"/>
      <c r="I16" s="5"/>
      <c r="J16" s="5"/>
      <c r="K16" s="5"/>
      <c r="L16" s="5"/>
      <c r="M16" s="5"/>
      <c r="N16" s="5"/>
      <c r="O16" s="5"/>
      <c r="P16" s="5"/>
      <c r="Q16" s="5"/>
      <c r="R16" s="5"/>
      <c r="S16" s="5"/>
      <c r="T16" s="5"/>
      <c r="U16" s="5"/>
    </row>
    <row r="17" spans="1:21" x14ac:dyDescent="0.3">
      <c r="A17" s="5"/>
      <c r="B17" s="5"/>
      <c r="C17" s="5"/>
      <c r="D17" s="5"/>
      <c r="E17" s="5"/>
      <c r="F17" s="5"/>
      <c r="G17" s="5"/>
      <c r="H17" s="5"/>
      <c r="I17" s="5"/>
      <c r="J17" s="5"/>
      <c r="K17" s="5"/>
      <c r="L17" s="5"/>
      <c r="M17" s="5"/>
      <c r="N17" s="5"/>
      <c r="O17" s="5"/>
      <c r="P17" s="5"/>
      <c r="Q17" s="5"/>
      <c r="R17" s="5"/>
      <c r="S17" s="5"/>
      <c r="T17" s="5"/>
      <c r="U17" s="5"/>
    </row>
    <row r="18" spans="1:21" x14ac:dyDescent="0.3">
      <c r="A18" s="5"/>
      <c r="B18" s="5"/>
      <c r="C18" s="5"/>
      <c r="D18" s="5"/>
      <c r="E18" s="5"/>
      <c r="F18" s="5"/>
      <c r="G18" s="5"/>
      <c r="H18" s="5"/>
      <c r="I18" s="5"/>
      <c r="J18" s="5"/>
      <c r="K18" s="5"/>
      <c r="L18" s="5"/>
      <c r="M18" s="5"/>
      <c r="N18" s="5"/>
      <c r="O18" s="5"/>
      <c r="P18" s="5"/>
      <c r="Q18" s="5"/>
      <c r="R18" s="5"/>
      <c r="S18" s="5"/>
      <c r="T18" s="5"/>
      <c r="U18" s="5"/>
    </row>
    <row r="19" spans="1:21" x14ac:dyDescent="0.3">
      <c r="A19" s="5"/>
      <c r="B19" s="5"/>
      <c r="C19" s="5"/>
      <c r="D19" s="5"/>
      <c r="E19" s="5"/>
      <c r="F19" s="5"/>
      <c r="G19" s="5"/>
      <c r="H19" s="5"/>
      <c r="I19" s="5"/>
      <c r="J19" s="5"/>
      <c r="K19" s="5"/>
      <c r="L19" s="5"/>
      <c r="M19" s="5"/>
      <c r="N19" s="5"/>
      <c r="O19" s="5"/>
      <c r="P19" s="5"/>
      <c r="Q19" s="5"/>
      <c r="R19" s="5"/>
      <c r="S19" s="5"/>
      <c r="T19" s="5"/>
      <c r="U19" s="5"/>
    </row>
    <row r="20" spans="1:21" x14ac:dyDescent="0.3">
      <c r="A20" s="5"/>
      <c r="B20" s="5"/>
      <c r="C20" s="5"/>
      <c r="D20" s="5"/>
      <c r="E20" s="5"/>
      <c r="F20" s="5"/>
      <c r="G20" s="5"/>
      <c r="H20" s="5"/>
      <c r="I20" s="5"/>
      <c r="J20" s="5"/>
      <c r="K20" s="5"/>
      <c r="L20" s="5"/>
      <c r="M20" s="5"/>
      <c r="N20" s="5"/>
      <c r="O20" s="5"/>
      <c r="P20" s="5"/>
      <c r="Q20" s="5"/>
      <c r="R20" s="5"/>
      <c r="S20" s="5"/>
      <c r="T20" s="5"/>
      <c r="U20" s="5"/>
    </row>
    <row r="21" spans="1:21" x14ac:dyDescent="0.3">
      <c r="A21" s="5"/>
      <c r="B21" s="5"/>
      <c r="C21" s="5"/>
      <c r="D21" s="5"/>
      <c r="E21" s="5"/>
      <c r="F21" s="5"/>
      <c r="G21" s="5"/>
      <c r="H21" s="5"/>
      <c r="I21" s="5"/>
      <c r="J21" s="5"/>
      <c r="K21" s="5"/>
      <c r="L21" s="5"/>
      <c r="M21" s="5"/>
      <c r="N21" s="5"/>
      <c r="O21" s="5"/>
      <c r="P21" s="5"/>
      <c r="Q21" s="5"/>
      <c r="R21" s="5"/>
      <c r="S21" s="5"/>
      <c r="T21" s="5"/>
      <c r="U21" s="5"/>
    </row>
    <row r="22" spans="1:21" x14ac:dyDescent="0.3">
      <c r="A22" s="5"/>
      <c r="B22" s="5"/>
      <c r="C22" s="5"/>
      <c r="D22" s="5"/>
      <c r="E22" s="5"/>
      <c r="F22" s="5"/>
      <c r="G22" s="5"/>
      <c r="H22" s="5"/>
      <c r="I22" s="5"/>
      <c r="J22" s="5"/>
      <c r="K22" s="5"/>
      <c r="L22" s="5"/>
      <c r="M22" s="5"/>
      <c r="N22" s="5"/>
      <c r="O22" s="5"/>
      <c r="P22" s="5"/>
      <c r="Q22" s="5"/>
      <c r="R22" s="5"/>
      <c r="S22" s="5"/>
      <c r="T22" s="5"/>
      <c r="U22" s="5"/>
    </row>
    <row r="23" spans="1:21" x14ac:dyDescent="0.3">
      <c r="A23" s="5"/>
      <c r="B23" s="5"/>
      <c r="C23" s="5"/>
      <c r="D23" s="5"/>
      <c r="E23" s="5"/>
      <c r="F23" s="5"/>
      <c r="G23" s="5"/>
      <c r="H23" s="5"/>
      <c r="I23" s="5"/>
      <c r="J23" s="5"/>
      <c r="K23" s="5"/>
      <c r="L23" s="5"/>
      <c r="M23" s="5"/>
      <c r="N23" s="5"/>
      <c r="O23" s="5"/>
      <c r="P23" s="5"/>
      <c r="Q23" s="5"/>
      <c r="R23" s="5"/>
      <c r="S23" s="5"/>
      <c r="T23" s="5"/>
      <c r="U23" s="5"/>
    </row>
    <row r="24" spans="1:21" x14ac:dyDescent="0.3">
      <c r="A24" s="5"/>
      <c r="B24" s="5"/>
      <c r="C24" s="5"/>
      <c r="D24" s="5"/>
      <c r="E24" s="5"/>
      <c r="F24" s="5"/>
      <c r="G24" s="5"/>
      <c r="H24" s="5"/>
      <c r="I24" s="5"/>
      <c r="J24" s="5"/>
      <c r="K24" s="5"/>
      <c r="L24" s="5"/>
      <c r="M24" s="5"/>
      <c r="N24" s="5"/>
      <c r="O24" s="5"/>
      <c r="P24" s="5"/>
      <c r="Q24" s="5"/>
      <c r="R24" s="5"/>
      <c r="S24" s="5"/>
      <c r="T24" s="5"/>
      <c r="U24" s="5"/>
    </row>
    <row r="25" spans="1:21" x14ac:dyDescent="0.3">
      <c r="A25" s="5"/>
      <c r="B25" s="5"/>
      <c r="C25" s="5"/>
      <c r="D25" s="5"/>
      <c r="E25" s="5"/>
      <c r="F25" s="5"/>
      <c r="G25" s="5"/>
      <c r="H25" s="5"/>
      <c r="I25" s="5"/>
      <c r="J25" s="5"/>
      <c r="K25" s="5"/>
      <c r="L25" s="5"/>
      <c r="M25" s="5"/>
      <c r="N25" s="5"/>
      <c r="O25" s="5"/>
      <c r="P25" s="5"/>
      <c r="Q25" s="5"/>
      <c r="R25" s="5"/>
      <c r="S25" s="5"/>
      <c r="T25" s="5"/>
      <c r="U25" s="5"/>
    </row>
    <row r="26" spans="1:21" x14ac:dyDescent="0.3">
      <c r="A26" s="5"/>
      <c r="B26" s="5"/>
      <c r="C26" s="5"/>
      <c r="D26" s="5"/>
      <c r="E26" s="5"/>
      <c r="F26" s="5"/>
      <c r="G26" s="5"/>
      <c r="H26" s="5"/>
      <c r="I26" s="5"/>
      <c r="J26" s="5"/>
      <c r="K26" s="5"/>
      <c r="L26" s="5"/>
      <c r="M26" s="5"/>
      <c r="N26" s="5"/>
      <c r="O26" s="5"/>
      <c r="P26" s="5"/>
      <c r="Q26" s="5"/>
      <c r="R26" s="5"/>
      <c r="S26" s="5"/>
      <c r="T26" s="5"/>
      <c r="U26" s="5"/>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2A809024-6F4B-4E8B-BF76-466D5488335E}">
            <x14:iconSet custom="1">
              <x14:cfvo type="percent">
                <xm:f>0</xm:f>
              </x14:cfvo>
              <x14:cfvo type="percent">
                <xm:f>33</xm:f>
              </x14:cfvo>
              <x14:cfvo type="percent">
                <xm:f>67</xm:f>
              </x14:cfvo>
              <x14:cfIcon iconSet="3TrafficLights1" iconId="0"/>
              <x14:cfIcon iconSet="3TrafficLights1" iconId="1"/>
              <x14:cfIcon iconSet="3Stars" iconId="1"/>
            </x14:iconSet>
          </x14:cfRule>
          <x14:cfRule type="iconSet" priority="2" id="{ABFEA842-030D-48C2-937F-0CA14E9F3E0B}">
            <x14:iconSet iconSet="3Stars">
              <x14:cfvo type="percent">
                <xm:f>0</xm:f>
              </x14:cfvo>
              <x14:cfvo type="percent">
                <xm:f>33</xm:f>
              </x14:cfvo>
              <x14:cfvo type="percent">
                <xm:f>67</xm:f>
              </x14:cfvo>
            </x14:iconSet>
          </x14:cfRule>
          <xm:sqref>J29</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4A4A-338F-46BC-9510-687402AA8285}">
  <dimension ref="A1:U29"/>
  <sheetViews>
    <sheetView zoomScale="61" zoomScaleNormal="100" workbookViewId="0"/>
  </sheetViews>
  <sheetFormatPr defaultRowHeight="14.4" x14ac:dyDescent="0.3"/>
  <sheetData>
    <row r="1" spans="1:21" x14ac:dyDescent="0.3">
      <c r="A1" s="9"/>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row r="5" spans="1:21" x14ac:dyDescent="0.3">
      <c r="A5" s="9"/>
      <c r="B5" s="9"/>
      <c r="C5" s="9"/>
      <c r="D5" s="9"/>
      <c r="E5" s="9"/>
      <c r="F5" s="9"/>
      <c r="G5" s="9"/>
      <c r="H5" s="9"/>
      <c r="I5" s="9"/>
      <c r="J5" s="9"/>
      <c r="K5" s="9"/>
      <c r="L5" s="9"/>
      <c r="M5" s="9"/>
      <c r="N5" s="9"/>
      <c r="O5" s="9"/>
      <c r="P5" s="9"/>
      <c r="Q5" s="9"/>
      <c r="R5" s="9"/>
      <c r="S5" s="9"/>
      <c r="T5" s="9"/>
      <c r="U5" s="9"/>
    </row>
    <row r="6" spans="1:21" x14ac:dyDescent="0.3">
      <c r="A6" s="9"/>
      <c r="B6" s="9"/>
      <c r="C6" s="9"/>
      <c r="D6" s="9"/>
      <c r="E6" s="9"/>
      <c r="F6" s="9"/>
      <c r="G6" s="9"/>
      <c r="H6" s="9"/>
      <c r="I6" s="9"/>
      <c r="J6" s="9"/>
      <c r="K6" s="9"/>
      <c r="L6" s="9"/>
      <c r="M6" s="9"/>
      <c r="N6" s="9"/>
      <c r="O6" s="9"/>
      <c r="P6" s="9"/>
      <c r="Q6" s="9"/>
      <c r="R6" s="9"/>
      <c r="S6" s="9"/>
      <c r="T6" s="9"/>
      <c r="U6" s="9"/>
    </row>
    <row r="7" spans="1:21" x14ac:dyDescent="0.3">
      <c r="A7" s="9"/>
      <c r="B7" s="9"/>
      <c r="C7" s="9"/>
      <c r="D7" s="9"/>
      <c r="E7" s="9"/>
      <c r="F7" s="9"/>
      <c r="G7" s="9"/>
      <c r="H7" s="9"/>
      <c r="I7" s="9"/>
      <c r="J7" s="9"/>
      <c r="K7" s="9"/>
      <c r="L7" s="9"/>
      <c r="M7" s="9"/>
      <c r="N7" s="9"/>
      <c r="O7" s="9"/>
      <c r="P7" s="9"/>
      <c r="Q7" s="9"/>
      <c r="R7" s="9"/>
      <c r="S7" s="9"/>
      <c r="T7" s="9"/>
      <c r="U7" s="9"/>
    </row>
    <row r="8" spans="1:21" x14ac:dyDescent="0.3">
      <c r="A8" s="9"/>
      <c r="B8" s="9"/>
      <c r="C8" s="9"/>
      <c r="D8" s="9"/>
      <c r="E8" s="9"/>
      <c r="F8" s="9"/>
      <c r="G8" s="9"/>
      <c r="H8" s="9"/>
      <c r="I8" s="9"/>
      <c r="J8" s="9"/>
      <c r="K8" s="9"/>
      <c r="L8" s="9"/>
      <c r="M8" s="9"/>
      <c r="N8" s="9"/>
      <c r="O8" s="9"/>
      <c r="P8" s="9"/>
      <c r="Q8" s="9"/>
      <c r="R8" s="9"/>
      <c r="S8" s="9"/>
      <c r="T8" s="9"/>
      <c r="U8" s="9"/>
    </row>
    <row r="9" spans="1:21" x14ac:dyDescent="0.3">
      <c r="A9" s="9"/>
      <c r="B9" s="9"/>
      <c r="C9" s="9"/>
      <c r="D9" s="9"/>
      <c r="E9" s="9"/>
      <c r="F9" s="9"/>
      <c r="G9" s="9"/>
      <c r="H9" s="9"/>
      <c r="I9" s="9"/>
      <c r="J9" s="9"/>
      <c r="K9" s="9"/>
      <c r="L9" s="9"/>
      <c r="M9" s="9"/>
      <c r="N9" s="9"/>
      <c r="O9" s="9"/>
      <c r="P9" s="9"/>
      <c r="Q9" s="9"/>
      <c r="R9" s="9"/>
      <c r="S9" s="9"/>
      <c r="T9" s="9"/>
      <c r="U9" s="9"/>
    </row>
    <row r="10" spans="1:21" x14ac:dyDescent="0.3">
      <c r="A10" s="9"/>
      <c r="B10" s="9"/>
      <c r="C10" s="9"/>
      <c r="D10" s="9"/>
      <c r="E10" s="9"/>
      <c r="F10" s="9"/>
      <c r="G10" s="9"/>
      <c r="H10" s="9"/>
      <c r="I10" s="9"/>
      <c r="J10" s="9"/>
      <c r="K10" s="9"/>
      <c r="L10" s="9"/>
      <c r="M10" s="9"/>
      <c r="N10" s="9"/>
      <c r="O10" s="9"/>
      <c r="P10" s="9"/>
      <c r="Q10" s="9"/>
      <c r="R10" s="9"/>
      <c r="S10" s="9"/>
      <c r="T10" s="9"/>
      <c r="U10" s="9"/>
    </row>
    <row r="11" spans="1:21" x14ac:dyDescent="0.3">
      <c r="A11" s="9"/>
      <c r="B11" s="9"/>
      <c r="C11" s="9"/>
      <c r="D11" s="9"/>
      <c r="E11" s="9"/>
      <c r="F11" s="9"/>
      <c r="G11" s="9"/>
      <c r="H11" s="9"/>
      <c r="I11" s="9"/>
      <c r="J11" s="9"/>
      <c r="K11" s="9"/>
      <c r="L11" s="9"/>
      <c r="M11" s="9"/>
      <c r="N11" s="9"/>
      <c r="O11" s="9"/>
      <c r="P11" s="9"/>
      <c r="Q11" s="9"/>
      <c r="R11" s="9"/>
      <c r="S11" s="9"/>
      <c r="T11" s="9"/>
      <c r="U11" s="9"/>
    </row>
    <row r="12" spans="1:21" x14ac:dyDescent="0.3">
      <c r="A12" s="9"/>
      <c r="B12" s="9"/>
      <c r="C12" s="9"/>
      <c r="D12" s="9"/>
      <c r="E12" s="9"/>
      <c r="F12" s="9"/>
      <c r="G12" s="9"/>
      <c r="H12" s="9"/>
      <c r="I12" s="9"/>
      <c r="J12" s="9"/>
      <c r="K12" s="9"/>
      <c r="L12" s="9"/>
      <c r="M12" s="9"/>
      <c r="N12" s="9"/>
      <c r="O12" s="9"/>
      <c r="P12" s="9"/>
      <c r="Q12" s="9"/>
      <c r="R12" s="9"/>
      <c r="S12" s="9"/>
      <c r="T12" s="9"/>
      <c r="U12" s="9"/>
    </row>
    <row r="13" spans="1:21" x14ac:dyDescent="0.3">
      <c r="A13" s="9"/>
      <c r="B13" s="9"/>
      <c r="C13" s="9"/>
      <c r="D13" s="9"/>
      <c r="E13" s="9"/>
      <c r="F13" s="9"/>
      <c r="G13" s="9"/>
      <c r="H13" s="9"/>
      <c r="I13" s="9"/>
      <c r="J13" s="9"/>
      <c r="K13" s="9"/>
      <c r="L13" s="9"/>
      <c r="M13" s="9"/>
      <c r="N13" s="9"/>
      <c r="O13" s="9"/>
      <c r="P13" s="9"/>
      <c r="Q13" s="9"/>
      <c r="R13" s="9"/>
      <c r="S13" s="9"/>
      <c r="T13" s="9"/>
      <c r="U13" s="9"/>
    </row>
    <row r="14" spans="1:21" x14ac:dyDescent="0.3">
      <c r="A14" s="9"/>
      <c r="B14" s="9"/>
      <c r="C14" s="9"/>
      <c r="D14" s="9"/>
      <c r="E14" s="9"/>
      <c r="F14" s="9"/>
      <c r="G14" s="9"/>
      <c r="H14" s="9"/>
      <c r="I14" s="9"/>
      <c r="J14" s="9"/>
      <c r="K14" s="9"/>
      <c r="L14" s="9"/>
      <c r="M14" s="9"/>
      <c r="N14" s="9"/>
      <c r="O14" s="9"/>
      <c r="P14" s="9"/>
      <c r="Q14" s="9"/>
      <c r="R14" s="9"/>
      <c r="S14" s="9"/>
      <c r="T14" s="9"/>
      <c r="U14" s="9"/>
    </row>
    <row r="15" spans="1:21" x14ac:dyDescent="0.3">
      <c r="A15" s="9"/>
      <c r="B15" s="9"/>
      <c r="C15" s="9"/>
      <c r="D15" s="9"/>
      <c r="E15" s="9"/>
      <c r="F15" s="9"/>
      <c r="G15" s="9"/>
      <c r="H15" s="9"/>
      <c r="I15" s="9"/>
      <c r="J15" s="9"/>
      <c r="K15" s="9"/>
      <c r="L15" s="9"/>
      <c r="M15" s="9"/>
      <c r="N15" s="9"/>
      <c r="O15" s="9"/>
      <c r="P15" s="9"/>
      <c r="Q15" s="9"/>
      <c r="R15" s="9"/>
      <c r="S15" s="9"/>
      <c r="T15" s="9"/>
      <c r="U15" s="9"/>
    </row>
    <row r="16" spans="1:21" x14ac:dyDescent="0.3">
      <c r="A16" s="9"/>
      <c r="B16" s="9"/>
      <c r="C16" s="9"/>
      <c r="D16" s="9"/>
      <c r="E16" s="9"/>
      <c r="F16" s="9"/>
      <c r="G16" s="9"/>
      <c r="H16" s="9"/>
      <c r="I16" s="9"/>
      <c r="J16" s="9"/>
      <c r="K16" s="9"/>
      <c r="L16" s="9"/>
      <c r="M16" s="9"/>
      <c r="N16" s="9"/>
      <c r="O16" s="9"/>
      <c r="P16" s="9"/>
      <c r="Q16" s="9"/>
      <c r="R16" s="9"/>
      <c r="S16" s="9"/>
      <c r="T16" s="9"/>
      <c r="U16" s="9"/>
    </row>
    <row r="17" spans="1:21" x14ac:dyDescent="0.3">
      <c r="A17" s="9"/>
      <c r="B17" s="9"/>
      <c r="C17" s="9"/>
      <c r="D17" s="9"/>
      <c r="E17" s="9"/>
      <c r="F17" s="9"/>
      <c r="G17" s="9"/>
      <c r="H17" s="9"/>
      <c r="I17" s="9"/>
      <c r="J17" s="9"/>
      <c r="K17" s="9"/>
      <c r="L17" s="9"/>
      <c r="M17" s="9"/>
      <c r="N17" s="9"/>
      <c r="O17" s="9"/>
      <c r="P17" s="9"/>
      <c r="Q17" s="9"/>
      <c r="R17" s="9"/>
      <c r="S17" s="9"/>
      <c r="T17" s="9"/>
      <c r="U17" s="9"/>
    </row>
    <row r="18" spans="1:21" x14ac:dyDescent="0.3">
      <c r="A18" s="9"/>
      <c r="B18" s="9"/>
      <c r="C18" s="9"/>
      <c r="D18" s="9"/>
      <c r="E18" s="9"/>
      <c r="F18" s="9"/>
      <c r="G18" s="9"/>
      <c r="H18" s="9"/>
      <c r="I18" s="9"/>
      <c r="J18" s="9"/>
      <c r="K18" s="9"/>
      <c r="L18" s="9"/>
      <c r="M18" s="9"/>
      <c r="N18" s="9"/>
      <c r="O18" s="9"/>
      <c r="P18" s="9"/>
      <c r="Q18" s="9"/>
      <c r="R18" s="9"/>
      <c r="S18" s="9"/>
      <c r="T18" s="9"/>
      <c r="U18" s="9"/>
    </row>
    <row r="19" spans="1:2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row r="28" spans="1:21" x14ac:dyDescent="0.3">
      <c r="A28" s="9"/>
      <c r="B28" s="9"/>
      <c r="C28" s="9"/>
      <c r="D28" s="9"/>
      <c r="E28" s="9"/>
      <c r="F28" s="9"/>
      <c r="G28" s="9"/>
      <c r="H28" s="9"/>
      <c r="I28" s="9"/>
      <c r="J28" s="9"/>
      <c r="K28" s="9"/>
      <c r="L28" s="9"/>
      <c r="M28" s="9"/>
      <c r="N28" s="9"/>
      <c r="O28" s="9"/>
      <c r="P28" s="9"/>
      <c r="Q28" s="9"/>
      <c r="R28" s="9"/>
      <c r="S28" s="9"/>
      <c r="T28" s="9"/>
      <c r="U28" s="9"/>
    </row>
    <row r="29" spans="1:21" x14ac:dyDescent="0.3">
      <c r="A29" s="9"/>
      <c r="B29" s="9"/>
      <c r="C29" s="9"/>
      <c r="D29" s="9"/>
      <c r="E29" s="9"/>
      <c r="F29" s="9"/>
      <c r="G29" s="9"/>
      <c r="H29" s="9"/>
      <c r="I29" s="9"/>
      <c r="J29" s="9"/>
      <c r="K29" s="9"/>
      <c r="L29" s="9"/>
      <c r="M29" s="9"/>
      <c r="N29" s="9"/>
      <c r="O29" s="9"/>
      <c r="P29" s="9"/>
      <c r="Q29" s="9"/>
      <c r="R29" s="9"/>
      <c r="S29" s="9"/>
      <c r="T29" s="9"/>
      <c r="U29"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38BEE-43B0-4867-9141-3D9E42CE47A2}">
  <dimension ref="A1:N20"/>
  <sheetViews>
    <sheetView workbookViewId="0"/>
  </sheetViews>
  <sheetFormatPr defaultRowHeight="14.4" x14ac:dyDescent="0.3"/>
  <sheetData>
    <row r="1" spans="1:14" x14ac:dyDescent="0.3">
      <c r="A1" s="9"/>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row r="8" spans="1:14" x14ac:dyDescent="0.3">
      <c r="A8" s="9"/>
      <c r="B8" s="9"/>
      <c r="C8" s="9"/>
      <c r="D8" s="9"/>
      <c r="E8" s="9"/>
      <c r="F8" s="9"/>
      <c r="G8" s="9"/>
      <c r="H8" s="9"/>
      <c r="I8" s="9"/>
      <c r="J8" s="9"/>
      <c r="K8" s="9"/>
      <c r="L8" s="9"/>
      <c r="M8" s="9"/>
      <c r="N8" s="9"/>
    </row>
    <row r="9" spans="1:14" x14ac:dyDescent="0.3">
      <c r="A9" s="9"/>
      <c r="B9" s="9"/>
      <c r="C9" s="9"/>
      <c r="D9" s="9"/>
      <c r="E9" s="9"/>
      <c r="F9" s="9"/>
      <c r="G9" s="9"/>
      <c r="H9" s="9"/>
      <c r="I9" s="9"/>
      <c r="J9" s="9"/>
      <c r="K9" s="9"/>
      <c r="L9" s="9"/>
      <c r="M9" s="9"/>
      <c r="N9" s="9"/>
    </row>
    <row r="10" spans="1:14" x14ac:dyDescent="0.3">
      <c r="A10" s="9"/>
      <c r="B10" s="9"/>
      <c r="C10" s="9"/>
      <c r="D10" s="9"/>
      <c r="E10" s="9"/>
      <c r="F10" s="9"/>
      <c r="G10" s="9"/>
      <c r="H10" s="9"/>
      <c r="I10" s="9"/>
      <c r="J10" s="9"/>
      <c r="K10" s="9"/>
      <c r="L10" s="9"/>
      <c r="M10" s="9"/>
      <c r="N10" s="9"/>
    </row>
    <row r="11" spans="1:14" x14ac:dyDescent="0.3">
      <c r="A11" s="9"/>
      <c r="B11" s="9"/>
      <c r="C11" s="9"/>
      <c r="D11" s="9"/>
      <c r="E11" s="9"/>
      <c r="F11" s="9"/>
      <c r="G11" s="9"/>
      <c r="H11" s="9"/>
      <c r="I11" s="9"/>
      <c r="J11" s="9"/>
      <c r="K11" s="9"/>
      <c r="L11" s="9"/>
      <c r="M11" s="9"/>
      <c r="N11" s="9"/>
    </row>
    <row r="12" spans="1:14" x14ac:dyDescent="0.3">
      <c r="A12" s="9"/>
      <c r="B12" s="9"/>
      <c r="C12" s="9"/>
      <c r="D12" s="9"/>
      <c r="E12" s="9"/>
      <c r="F12" s="9"/>
      <c r="G12" s="9"/>
      <c r="H12" s="9"/>
      <c r="I12" s="9"/>
      <c r="J12" s="9"/>
      <c r="K12" s="9"/>
      <c r="L12" s="9"/>
      <c r="M12" s="9"/>
      <c r="N12" s="9"/>
    </row>
    <row r="13" spans="1:14" x14ac:dyDescent="0.3">
      <c r="A13" s="9"/>
      <c r="B13" s="9"/>
      <c r="C13" s="9"/>
      <c r="D13" s="9"/>
      <c r="E13" s="9"/>
      <c r="F13" s="9"/>
      <c r="G13" s="9"/>
      <c r="H13" s="9"/>
      <c r="I13" s="9"/>
      <c r="J13" s="9"/>
      <c r="K13" s="9"/>
      <c r="L13" s="9"/>
      <c r="M13" s="9"/>
      <c r="N13" s="9"/>
    </row>
    <row r="14" spans="1:14" x14ac:dyDescent="0.3">
      <c r="A14" s="9"/>
      <c r="B14" s="9"/>
      <c r="C14" s="9"/>
      <c r="D14" s="9"/>
      <c r="E14" s="9"/>
      <c r="F14" s="9"/>
      <c r="G14" s="9"/>
      <c r="H14" s="9"/>
      <c r="I14" s="9"/>
      <c r="J14" s="9"/>
      <c r="K14" s="9"/>
      <c r="L14" s="9"/>
      <c r="M14" s="9"/>
      <c r="N14" s="9"/>
    </row>
    <row r="15" spans="1:14" x14ac:dyDescent="0.3">
      <c r="A15" s="9"/>
      <c r="B15" s="9"/>
      <c r="C15" s="9"/>
      <c r="D15" s="9"/>
      <c r="E15" s="9"/>
      <c r="F15" s="9"/>
      <c r="G15" s="9"/>
      <c r="H15" s="9"/>
      <c r="I15" s="9"/>
      <c r="J15" s="9"/>
      <c r="K15" s="9"/>
      <c r="L15" s="9"/>
      <c r="M15" s="9"/>
      <c r="N15" s="9"/>
    </row>
    <row r="16" spans="1:14" x14ac:dyDescent="0.3">
      <c r="A16" s="9"/>
      <c r="B16" s="9"/>
      <c r="C16" s="9"/>
      <c r="D16" s="9"/>
      <c r="E16" s="9"/>
      <c r="F16" s="9"/>
      <c r="G16" s="9"/>
      <c r="H16" s="9"/>
      <c r="I16" s="9"/>
      <c r="J16" s="9"/>
      <c r="K16" s="9"/>
      <c r="L16" s="9"/>
      <c r="M16" s="9"/>
      <c r="N16" s="9"/>
    </row>
    <row r="17" spans="1:14" x14ac:dyDescent="0.3">
      <c r="A17" s="9"/>
      <c r="B17" s="9"/>
      <c r="C17" s="9"/>
      <c r="D17" s="9"/>
      <c r="E17" s="9"/>
      <c r="F17" s="9"/>
      <c r="G17" s="9"/>
      <c r="H17" s="9"/>
      <c r="I17" s="9"/>
      <c r="J17" s="9"/>
      <c r="K17" s="9"/>
      <c r="L17" s="9"/>
      <c r="M17" s="9"/>
      <c r="N17" s="9"/>
    </row>
    <row r="18" spans="1:14" x14ac:dyDescent="0.3">
      <c r="A18" s="9"/>
      <c r="B18" s="9"/>
      <c r="C18" s="9"/>
      <c r="D18" s="9"/>
      <c r="E18" s="9"/>
      <c r="F18" s="9"/>
      <c r="G18" s="9"/>
      <c r="H18" s="9"/>
      <c r="I18" s="9"/>
      <c r="J18" s="9"/>
      <c r="K18" s="9"/>
      <c r="L18" s="9"/>
      <c r="M18" s="9"/>
      <c r="N18" s="9"/>
    </row>
    <row r="19" spans="1:14" x14ac:dyDescent="0.3">
      <c r="A19" s="9"/>
      <c r="B19" s="9"/>
      <c r="C19" s="9"/>
      <c r="D19" s="9"/>
      <c r="E19" s="9"/>
      <c r="F19" s="9"/>
      <c r="G19" s="9"/>
      <c r="H19" s="9"/>
      <c r="I19" s="9"/>
      <c r="J19" s="9"/>
      <c r="K19" s="9"/>
      <c r="L19" s="9"/>
      <c r="M19" s="9"/>
      <c r="N19" s="9"/>
    </row>
    <row r="20" spans="1:14" x14ac:dyDescent="0.3">
      <c r="A20" s="9"/>
      <c r="B20" s="9"/>
      <c r="C20" s="9"/>
      <c r="D20" s="9"/>
      <c r="E20" s="9"/>
      <c r="F20" s="9"/>
      <c r="G20" s="9"/>
      <c r="H20" s="9"/>
      <c r="I20" s="9"/>
      <c r="J20" s="9"/>
      <c r="K20" s="9"/>
      <c r="L20" s="9"/>
      <c r="M20" s="9"/>
      <c r="N20"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7D3B7-96AB-428C-B59F-DC61DA5C3B2D}">
  <dimension ref="A1:O27"/>
  <sheetViews>
    <sheetView zoomScale="84" workbookViewId="0"/>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9"/>
      <c r="I8" s="9"/>
      <c r="J8" s="9"/>
      <c r="K8" s="9"/>
      <c r="L8" s="9"/>
      <c r="M8" s="9"/>
      <c r="N8" s="9"/>
      <c r="O8" s="9"/>
    </row>
    <row r="9" spans="1:15" x14ac:dyDescent="0.3">
      <c r="A9" s="9"/>
      <c r="B9" s="9"/>
      <c r="C9" s="9"/>
      <c r="D9" s="9"/>
      <c r="E9" s="9"/>
      <c r="F9" s="9"/>
      <c r="G9" s="9"/>
      <c r="H9" s="9"/>
      <c r="I9" s="9"/>
      <c r="J9" s="9"/>
      <c r="K9" s="9"/>
      <c r="L9" s="9"/>
      <c r="M9" s="9"/>
      <c r="N9" s="9"/>
      <c r="O9" s="9"/>
    </row>
    <row r="10" spans="1:15" x14ac:dyDescent="0.3">
      <c r="A10" s="9"/>
      <c r="B10" s="9"/>
      <c r="C10" s="9"/>
      <c r="D10" s="9"/>
      <c r="E10" s="9"/>
      <c r="F10" s="9"/>
      <c r="G10" s="9"/>
      <c r="H10" s="9"/>
      <c r="I10" s="9"/>
      <c r="J10" s="9"/>
      <c r="K10" s="9"/>
      <c r="L10" s="9"/>
      <c r="M10" s="9"/>
      <c r="N10" s="9"/>
      <c r="O10" s="9"/>
    </row>
    <row r="11" spans="1:15" x14ac:dyDescent="0.3">
      <c r="A11" s="9"/>
      <c r="B11" s="9"/>
      <c r="C11" s="9"/>
      <c r="D11" s="9"/>
      <c r="E11" s="9"/>
      <c r="F11" s="9"/>
      <c r="G11" s="9"/>
      <c r="H11" s="9"/>
      <c r="I11" s="9"/>
      <c r="J11" s="9"/>
      <c r="K11" s="9"/>
      <c r="L11" s="9"/>
      <c r="M11" s="9"/>
      <c r="N11" s="9"/>
      <c r="O11" s="9"/>
    </row>
    <row r="12" spans="1:15" x14ac:dyDescent="0.3">
      <c r="A12" s="9"/>
      <c r="B12" s="9"/>
      <c r="C12" s="9"/>
      <c r="D12" s="9"/>
      <c r="E12" s="9"/>
      <c r="F12" s="9"/>
      <c r="G12" s="9"/>
      <c r="H12" s="9"/>
      <c r="I12" s="9"/>
      <c r="J12" s="9"/>
      <c r="K12" s="9"/>
      <c r="L12" s="9"/>
      <c r="M12" s="9"/>
      <c r="N12" s="9"/>
      <c r="O12" s="9"/>
    </row>
    <row r="13" spans="1:15" x14ac:dyDescent="0.3">
      <c r="A13" s="9"/>
      <c r="B13" s="9"/>
      <c r="C13" s="9"/>
      <c r="D13" s="9"/>
      <c r="E13" s="9"/>
      <c r="F13" s="9"/>
      <c r="G13" s="9"/>
      <c r="H13" s="9"/>
      <c r="I13" s="9"/>
      <c r="J13" s="9"/>
      <c r="K13" s="9"/>
      <c r="L13" s="9"/>
      <c r="M13" s="9"/>
      <c r="N13" s="9"/>
      <c r="O13" s="9"/>
    </row>
    <row r="14" spans="1:15" x14ac:dyDescent="0.3">
      <c r="A14" s="9"/>
      <c r="B14" s="9"/>
      <c r="C14" s="9"/>
      <c r="D14" s="9"/>
      <c r="E14" s="9"/>
      <c r="F14" s="9"/>
      <c r="G14" s="9"/>
      <c r="H14" s="9"/>
      <c r="I14" s="9"/>
      <c r="J14" s="9"/>
      <c r="K14" s="9"/>
      <c r="L14" s="9"/>
      <c r="M14" s="9"/>
      <c r="N14" s="9"/>
      <c r="O14" s="9"/>
    </row>
    <row r="15" spans="1:15" x14ac:dyDescent="0.3">
      <c r="A15" s="9"/>
      <c r="B15" s="9"/>
      <c r="C15" s="9"/>
      <c r="D15" s="9"/>
      <c r="E15" s="9"/>
      <c r="F15" s="9"/>
      <c r="G15" s="9"/>
      <c r="H15" s="9"/>
      <c r="I15" s="9"/>
      <c r="J15" s="9"/>
      <c r="K15" s="9"/>
      <c r="L15" s="9"/>
      <c r="M15" s="9"/>
      <c r="N15" s="9"/>
      <c r="O15" s="9"/>
    </row>
    <row r="16" spans="1:15" x14ac:dyDescent="0.3">
      <c r="A16" s="9"/>
      <c r="B16" s="9"/>
      <c r="C16" s="9"/>
      <c r="D16" s="9"/>
      <c r="E16" s="9"/>
      <c r="F16" s="9"/>
      <c r="G16" s="9"/>
      <c r="H16" s="9"/>
      <c r="I16" s="9"/>
      <c r="J16" s="9"/>
      <c r="K16" s="9"/>
      <c r="L16" s="9"/>
      <c r="M16" s="9"/>
      <c r="N16" s="9"/>
      <c r="O16" s="9"/>
    </row>
    <row r="17" spans="1:15" x14ac:dyDescent="0.3">
      <c r="A17" s="9"/>
      <c r="B17" s="9"/>
      <c r="C17" s="9"/>
      <c r="D17" s="9"/>
      <c r="E17" s="9"/>
      <c r="F17" s="9"/>
      <c r="G17" s="9"/>
      <c r="H17" s="9"/>
      <c r="I17" s="9"/>
      <c r="J17" s="9"/>
      <c r="K17" s="9"/>
      <c r="L17" s="9"/>
      <c r="M17" s="9"/>
      <c r="N17" s="9"/>
      <c r="O17" s="9"/>
    </row>
    <row r="18" spans="1:15" x14ac:dyDescent="0.3">
      <c r="A18" s="9"/>
      <c r="B18" s="9"/>
      <c r="C18" s="9"/>
      <c r="D18" s="9"/>
      <c r="E18" s="9"/>
      <c r="F18" s="9"/>
      <c r="G18" s="9"/>
      <c r="H18" s="9"/>
      <c r="I18" s="9"/>
      <c r="J18" s="9"/>
      <c r="K18" s="9"/>
      <c r="L18" s="9"/>
      <c r="M18" s="9"/>
      <c r="N18" s="9"/>
      <c r="O18" s="9"/>
    </row>
    <row r="19" spans="1:15" x14ac:dyDescent="0.3">
      <c r="A19" s="9"/>
      <c r="B19" s="9"/>
      <c r="C19" s="9"/>
      <c r="D19" s="9"/>
      <c r="E19" s="9"/>
      <c r="F19" s="9"/>
      <c r="G19" s="9"/>
      <c r="H19" s="9"/>
      <c r="I19" s="9"/>
      <c r="J19" s="9"/>
      <c r="K19" s="9"/>
      <c r="L19" s="9"/>
      <c r="M19" s="9"/>
      <c r="N19" s="9"/>
      <c r="O19" s="9"/>
    </row>
    <row r="20" spans="1:15" x14ac:dyDescent="0.3">
      <c r="A20" s="9"/>
      <c r="B20" s="9"/>
      <c r="C20" s="9"/>
      <c r="D20" s="9"/>
      <c r="E20" s="9"/>
      <c r="F20" s="9"/>
      <c r="G20" s="9"/>
      <c r="H20" s="9"/>
      <c r="I20" s="9"/>
      <c r="J20" s="9"/>
      <c r="K20" s="9"/>
      <c r="L20" s="9"/>
      <c r="M20" s="9"/>
      <c r="N20" s="9"/>
      <c r="O20" s="9"/>
    </row>
    <row r="21" spans="1:15" x14ac:dyDescent="0.3">
      <c r="A21" s="9"/>
      <c r="B21" s="9"/>
      <c r="C21" s="9"/>
      <c r="D21" s="9"/>
      <c r="E21" s="9"/>
      <c r="F21" s="9"/>
      <c r="G21" s="9"/>
      <c r="H21" s="9"/>
      <c r="I21" s="9"/>
      <c r="J21" s="9"/>
      <c r="K21" s="9"/>
      <c r="L21" s="9"/>
      <c r="M21" s="9"/>
      <c r="N21" s="9"/>
      <c r="O21" s="9"/>
    </row>
    <row r="22" spans="1:15" x14ac:dyDescent="0.3">
      <c r="A22" s="9"/>
      <c r="B22" s="9"/>
      <c r="C22" s="9"/>
      <c r="D22" s="9"/>
      <c r="E22" s="9"/>
      <c r="F22" s="9"/>
      <c r="G22" s="9"/>
      <c r="H22" s="9"/>
      <c r="I22" s="9"/>
      <c r="J22" s="9"/>
      <c r="K22" s="9"/>
      <c r="L22" s="9"/>
      <c r="M22" s="9"/>
      <c r="N22" s="9"/>
      <c r="O22" s="9"/>
    </row>
    <row r="23" spans="1:15" x14ac:dyDescent="0.3">
      <c r="A23" s="9"/>
      <c r="B23" s="9"/>
      <c r="C23" s="9"/>
      <c r="D23" s="9"/>
      <c r="E23" s="9"/>
      <c r="F23" s="9"/>
      <c r="G23" s="9"/>
      <c r="H23" s="9"/>
      <c r="I23" s="9"/>
      <c r="J23" s="9"/>
      <c r="K23" s="9"/>
      <c r="L23" s="9"/>
      <c r="M23" s="9"/>
      <c r="N23" s="9"/>
      <c r="O23" s="9"/>
    </row>
    <row r="24" spans="1:15" x14ac:dyDescent="0.3">
      <c r="A24" s="9"/>
      <c r="B24" s="9"/>
      <c r="C24" s="9"/>
      <c r="D24" s="9"/>
      <c r="E24" s="9"/>
      <c r="F24" s="9"/>
      <c r="G24" s="9"/>
      <c r="H24" s="9"/>
      <c r="I24" s="9"/>
      <c r="J24" s="9"/>
      <c r="K24" s="9"/>
      <c r="L24" s="9"/>
      <c r="M24" s="9"/>
      <c r="N24" s="9"/>
      <c r="O24" s="9"/>
    </row>
    <row r="25" spans="1:15" x14ac:dyDescent="0.3">
      <c r="A25" s="9"/>
      <c r="B25" s="9"/>
      <c r="C25" s="9"/>
      <c r="D25" s="9"/>
      <c r="E25" s="9"/>
      <c r="F25" s="9"/>
      <c r="G25" s="9"/>
      <c r="H25" s="9"/>
      <c r="I25" s="9"/>
      <c r="J25" s="9"/>
      <c r="K25" s="9"/>
      <c r="L25" s="9"/>
      <c r="M25" s="9"/>
      <c r="N25" s="9"/>
      <c r="O25" s="9"/>
    </row>
    <row r="27" spans="1:15" ht="15.6" x14ac:dyDescent="0.3">
      <c r="G27"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o G A A B Q S w M E F A A C A A g A y H x j 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h 8 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f G N a o L N a / a M D A A A G D g A A E w A c A E Z v c m 1 1 b G F z L 1 N l Y 3 R p b 2 4 x L m 0 g o h g A K K A U A A A A A A A A A A A A A A A A A A A A A A A A A A A A r V d b b 9 o w F H 6 v 1 P 9 g p S 9 B 8 q I G 2 C Z t 4 q G F s k 7 a q q 2 w 7 W G d k J u 4 Y M m x k e 2 0 Q x P / f c d J a C 7 E K e 0 G I g G f k 3 O + c / t s N I 0 M k w L N 8 n v 4 / v j o + E i v i K I x O v E u p V 4 z Q z i 6 S K h a U h F t 0 L W U C Z o Q Q z w 0 Q p y a 4 y M E r 5 l M V U R h Z a z v g 4 m M 0 o Q K 4 0 8 Z p 8 F Y C g M / t O + N 3 9 1 8 0 1 T p m x S u N x P 5 I L g k s b 7 Z e V k 8 e l l Y L 4 s J 0 a t b S V T 8 K i F M P F e t D X M Q 6 X u v h 3 9 O K G c J M 1 S N P O x h N J Y 8 T Y Q e h X 2 M L k Q k Y y a W o z e v T 0 9 D j L 6 m 0 t C Z 2 X A 6 K r 8 G V 1 L Q X z 2 c B 3 / i f V E y A V m M L i m J I U K b m z m 5 B c V C U q z 7 e Z 4 w + l m s n 3 E + i w g n S o + M S q s m x y s i l m B x v l n T 0 t x c E a H v p E p y y F a o / R b / + M 8 f 7 w s x D B K P P s Y Q o g F N Z O h v s 8 W o F J 3 F C d P a 1 h + y Q 5 1 q U 6 Y 0 2 B E 2 r U 6 l T w R 0 r k j i N v O B C g D n B r O 0 j 3 4 U 5 s 0 w s I H V h N c k 2 j c 8 o W u i T J L J 6 R 1 V q g N e G e q U k + V O j c s l g / z X N G d w 1 3 e k m I t I q g 5 Y P w g z h i U d G n W / i 7 D p e V u W / L P t 1 3 j X j W X R x z K 5 Z Y I W 6 3 6 j N 7 C z T i 2 l 2 e L C m N p Z n U O i z j e P A + F 7 A f K q X Z + 1 e g 8 X 4 L w S 7 T V d c y h K j L 4 T n l Z a t F j P V v 2 9 o M C Q / R A O w A t N V X s E 7 / X L 1 u U z d D p t Y M P e 1 H 5 o 8 k K 3 1 X y H T w 5 j E 2 R 1 F t u 7 M G t W Z 5 h 9 Z 5 h 1 X N i z F A I 3 6 8 Q A G + y H a o u N n W i c C A Y H J r o P z u 8 I 1 x b E l T S I / A 8 g i b x v G 4 p c U M 5 E E 7 H T O o y g o 7 T 9 A 0 p b R 9 N e 2 i q X x v D d E s S 2 J a Y L p a T a C + l a P u g f z K x y q d + E 2 E H f F R e z N W e m g I l u N + h x v k t v m U q u 4 R 8 U d A E X A B y 0 g Q A L e l S 8 + j Y D z k D u B z I Y A C z H s 8 d G D T K C 4 0 X P n Y E g 9 J y u g n 6 H b O B q i c G T L e H O t L s 5 g r D a H h 0 7 c g Y 6 T 6 n t o Q 7 F g Z t L B B B / 6 w B Z Q f u m M n g K v L M F n 4 i l R T a 3 2 2 f b e B T Q w q 6 Z r 8 f W O v P d B R 4 + d + Z d f D 5 n j Z O P k 0 2 H B / H 5 0 B K 5 3 S u f Q Z 5 5 K t s D f f 3 M f W t 4 S J w 5 s R 0 f M d H u s v p v Y g y b r 4 i J W m Q g W v 8 8 f G L a B L Z e A M d O h t 8 / 7 Q 8 w n M J P w x 5 + O w j x S Z w q Y s 9 l P q z Z d 6 8 S r B T 3 V N l D s J F 5 o G X E U z g f W + O P 5 + 8 6 6 5 x v Y L d a w a H f B 3 I R K e e 7 6 8 V v o 0 i W D h 1 k 9 P f C 8 3 k L N p v d X K l O B v 8 6 u g 3 D X j 6 W 9 S I 1 D b / / C 1 B L A Q I t A B Q A A g A I A M h 8 Y 1 o 2 4 z 8 f p Q A A A P c A A A A S A A A A A A A A A A A A A A A A A A A A A A B D b 2 5 m a W c v U G F j a 2 F n Z S 5 4 b W x Q S w E C L Q A U A A I A C A D I f G N a D 8 r p q 6 Q A A A D p A A A A E w A A A A A A A A A A A A A A A A D x A A A A W 0 N v b n R l b n R f V H l w Z X N d L n h t b F B L A Q I t A B Q A A g A I A M h 8 Y 1 q g s 1 r 9 o w M A A A Y O A A A T A A A A A A A A A A A A A A A A A O I B A A B G b 3 J t d W x h c y 9 T Z W N 0 a W 9 u M S 5 t U E s F B g A A A A A D A A M A w g A A A N 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k A A A A A A A A X 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4 Z j F i Y W I y N C 0 0 N T E y L T R i Z D g t Y T M 1 N i 1 h Y j J h Z T Y w N 2 N k Z j 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c i I C 8 + P E V u d H J 5 I F R 5 c G U 9 I k Z p b G x l Z E N v b X B s Z X R l U m V z d W x 0 V G 9 X b 3 J r c 2 h l Z X Q i I F Z h b H V l P S J s M C I g L z 4 8 R W 5 0 c n k g V H l w Z T 0 i Q W R k Z W R U b 0 R h d G F N b 2 R l b C I g V m F s d W U 9 I m w x I i A v P j x F b n R y e S B U e X B l P S J G a W x s Q 2 9 1 b n Q i I F Z h b H V l P S J s M z Y x M y I g L z 4 8 R W 5 0 c n k g V H l w Z T 0 i R m l s b E V y c m 9 y Q 2 9 k Z S I g V m F s d W U 9 I n N V b m t u b 3 d u I i A v P j x F b n R y e S B U e X B l P S J G a W x s R X J y b 3 J D b 3 V u d C I g V m F s d W U 9 I m w w I i A v P j x F b n R y e S B U e X B l P S J G a W x s T G F z d F V w Z G F 0 Z W Q i I F Z h b H V l P S J k M j A y N S 0 w M y 0 w M l Q x M j o y O D o y N i 4 4 N D Y w N D A 1 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1 J l b W 9 2 Z W Q g R X J y b 3 J z L n t Q Y X R p Z W 5 0 I E l k L D B 9 J n F 1 b 3 Q 7 L C Z x d W 9 0 O 1 N l Y 3 R p b 2 4 x L 0 h v c 3 B p d G F s I E V t Z X J n Z W 5 j e S B S b 2 9 t I E R h d G E v Q 2 h h b m d l Z C B U e X B l M y 5 7 U G F 0 a W V u d C B B Z G 1 p c 3 N p b 2 4 g R G F 0 Z S 4 x L D F 9 J n F 1 b 3 Q 7 L C Z x d W 9 0 O 1 N l Y 3 R p b 2 4 x L 0 h v c 3 B p d G F s I E V t Z X J n Z W 5 j e S B S b 2 9 t I E R h d G E v Q 2 h h b m d l Z C B U e X B l N S 5 7 U G F 0 a W V u d C B B Z G 1 p c 3 N p b 2 4 g V G l t Z S w y f S Z x d W 9 0 O y w m c X V v d D t T Z W N 0 a W 9 u M S 9 I b 3 N w a X R h b C B F b W V y Z 2 V u Y 3 k g U m 9 v b S B E Y X R h L 1 J l b W 9 2 Z W Q g R X J y b 3 J z L n t N Z X J n Z W Q s M n 0 m c X V v d D s s J n F 1 b 3 Q 7 U 2 V j d G l v b j E v S G 9 z c G l 0 Y W w g R W 1 l c m d l b m N 5 I F J v b 2 0 g R G F 0 Y S 9 S Z W 1 v d m V k I E V y c m 9 y c y 5 7 U G F 0 a W V u d C B H Z W 5 k Z X I s M 3 0 m c X V v d D s s J n F 1 b 3 Q 7 U 2 V j d G l v b j E v S G 9 z c G l 0 Y W w g R W 1 l c m d l b m N 5 I F J v b 2 0 g R G F 0 Y S 9 S Z W 1 v d m V k I E V y c m 9 y c y 5 7 U G F 0 a W V u d C B B Z 2 U s N H 0 m c X V v d D s s J n F 1 b 3 Q 7 U 2 V j d G l v b j E v S G 9 z c G l 0 Y W w g R W 1 l c m d l b m N 5 I F J v b 2 0 g R G F 0 Y S 9 S Z W 1 v d m V k I E V y c m 9 y c y 5 7 U G F 0 a W V u d C B S Y W N l L D V 9 J n F 1 b 3 Q 7 L C Z x d W 9 0 O 1 N l Y 3 R p b 2 4 x L 0 h v c 3 B p d G F s I E V t Z X J n Z W 5 j e S B S b 2 9 t I E R h d G E v U m V t b 3 Z l Z C B F c n J v c n M u e 0 R l c G F y d G 1 l b n Q g U m V m Z X J y Y W w s N n 0 m c X V v d D s s J n F 1 b 3 Q 7 U 2 V j d G l v b j E v S G 9 z c G l 0 Y W w g R W 1 l c m d l b m N 5 I F J v b 2 0 g R G F 0 Y S 9 S Z W 1 v d m V k I E V y c m 9 y c y 5 7 U G F 0 a W V u d C B B Z G 1 p c 3 N p b 2 4 g R m x h Z y w 3 f S Z x d W 9 0 O y w m c X V v d D t T Z W N 0 a W 9 u M S 9 I b 3 N w a X R h b C B F b W V y Z 2 V u Y 3 k g U m 9 v b S B E Y X R h L 1 J l b W 9 2 Z W Q g R X J y b 3 J z L n t Q Y X R p Z W 5 0 I F N h d G l z Z m F j d G l v b i B T Y 2 9 y Z S w 4 f S Z x d W 9 0 O y w m c X V v d D t T Z W N 0 a W 9 u M S 9 I b 3 N w a X R h b C B F b W V y Z 2 V u Y 3 k g U m 9 v b S B E Y X R h L 1 J l b W 9 2 Z W Q g R X J y b 3 J z L n t Q Y X R p Z W 5 0 I F d h a X R 0 a W 1 l L D l 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Q 2 h h b m d l Z C B U e X B l M y 5 7 U G F 0 a W V u d C B B Z G 1 p c 3 N p b 2 4 g R G F 0 Z S 4 x L D F 9 J n F 1 b 3 Q 7 L C Z x d W 9 0 O 1 N l Y 3 R p b 2 4 x L 0 h v c 3 B p d G F s I E V t Z X J n Z W 5 j e S B S b 2 9 t I E R h d G E v Q 2 h h b m d l Z C B U e X B l N S 5 7 U G F 0 a W V u d C B B Z G 1 p c 3 N p b 2 4 g V G l t Z S w y f S Z x d W 9 0 O y w m c X V v d D t T Z W N 0 a W 9 u M S 9 I b 3 N w a X R h b C B F b W V y Z 2 V u Y 3 k g U m 9 v b S B E Y X R h L 1 J l b W 9 2 Z W Q g R X J y b 3 J z L n t N Z X J n Z W Q s M n 0 m c X V v d D s s J n F 1 b 3 Q 7 U 2 V j d G l v b j E v S G 9 z c G l 0 Y W w g R W 1 l c m d l b m N 5 I F J v b 2 0 g R G F 0 Y S 9 S Z W 1 v d m V k I E V y c m 9 y c y 5 7 U G F 0 a W V u d C B H Z W 5 k Z X I s M 3 0 m c X V v d D s s J n F 1 b 3 Q 7 U 2 V j d G l v b j E v S G 9 z c G l 0 Y W w g R W 1 l c m d l b m N 5 I F J v b 2 0 g R G F 0 Y S 9 S Z W 1 v d m V k I E V y c m 9 y c y 5 7 U G F 0 a W V u d C B B Z 2 U s N H 0 m c X V v d D s s J n F 1 b 3 Q 7 U 2 V j d G l v b j E v S G 9 z c G l 0 Y W w g R W 1 l c m d l b m N 5 I F J v b 2 0 g R G F 0 Y S 9 S Z W 1 v d m V k I E V y c m 9 y c y 5 7 U G F 0 a W V u d C B S Y W N l L D V 9 J n F 1 b 3 Q 7 L C Z x d W 9 0 O 1 N l Y 3 R p b 2 4 x L 0 h v c 3 B p d G F s I E V t Z X J n Z W 5 j e S B S b 2 9 t I E R h d G E v U m V t b 3 Z l Z C B F c n J v c n M u e 0 R l c G F y d G 1 l b n Q g U m V m Z X J y Y W w s N n 0 m c X V v d D s s J n F 1 b 3 Q 7 U 2 V j d G l v b j E v S G 9 z c G l 0 Y W w g R W 1 l c m d l b m N 5 I F J v b 2 0 g R G F 0 Y S 9 S Z W 1 v d m V k I E V y c m 9 y c y 5 7 U G F 0 a W V u d C B B Z G 1 p c 3 N p b 2 4 g R m x h Z y w 3 f S Z x d W 9 0 O y w m c X V v d D t T Z W N 0 a W 9 u M S 9 I b 3 N w a X R h b C B F b W V y Z 2 V u Y 3 k g U m 9 v b S B E Y X R h L 1 J l b W 9 2 Z W Q g R X J y b 3 J z L n t Q Y X R p Z W 5 0 I F N h d G l z Z m F j d G l v b i B T Y 2 9 y Z S w 4 f S Z x d W 9 0 O y w m c X V v d D t T Z W N 0 a W 9 u M S 9 I b 3 N w a X R h b C B F b W V y Z 2 V u Y 3 k g U m 9 v b S B E Y X R h L 1 J l b W 9 2 Z W Q g R X J y b 3 J z L n t Q Y X R p Z W 5 0 I F d h a X R 0 a W 1 l L D l 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1 v d m V k J T I w R X J y b 3 J 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0 N o Y W 5 n Z W Q l M j B U e X B l N D 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0 N o Y W 5 n Z W Q l M j B U e X B l N T 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M m U 3 N 2 I x Z D g t M j A 4 M C 0 0 Z W J i L W J m N W Y t M G J h Y T I 2 N j c w Z D N 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c m V w b 3 J 0 I V B p d m 9 0 V G F i b G U x M C 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M t M D J U M T I 6 M j g 6 M j Y u O D Y w O D k 1 N 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C A k i A f w n 6 C T 6 X R z 4 Z 8 s L V o A A A A A A I A A A A A A B B m A A A A A Q A A I A A A A J T i F G p m k v 3 I G R s o j D m U e X 8 E y Q f y S q / A C N X U c 8 s 3 O b T 9 A A A A A A 6 A A A A A A g A A I A A A A P 1 N D z V a j A k e T i P H h k l l D W r a 0 q E 7 O 3 z F S o V 6 p f e z b a R 0 U A A A A K S i I + 5 a 4 k 7 m U 1 Q l U c X c s a D x k 4 w S p g N Q e T Z 2 c C b 0 K n p a 4 J Y p 4 u w V X F O 4 6 X 2 U l p p l A 1 u Y 6 Y g 4 z Y 5 f C k M v 9 F u M 2 / i u s A D 8 g X A e 6 H f l U k g f 0 e N / Q A A A A E f H t t P y p Q X / C j B k 5 n B f k N a Y C w 5 e M d X O 0 c g y K B J 0 K A 6 l 9 n D q c d k U v R 5 b a a y n + e E E J g e + m W z z b h Z s A E U x 5 L 5 R O o 8 = < / 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 D a t a _ 5 0 5 d 1 3 7 2 - 6 f 8 0 - 4 1 b 1 - 8 9 8 3 - 7 8 a 1 e 3 9 7 0 b 7 7 < / K e y > < V a l u e   x m l n s : a = " h t t p : / / s c h e m a s . d a t a c o n t r a c t . o r g / 2 0 0 4 / 0 7 / M i c r o s o f t . A n a l y s i s S e r v i c e s . C o m m o n " > < a : H a s F o c u s > f a l s e < / a : H a s F o c u s > < a : S i z e A t D p i 9 6 > 1 2 7 < / a : S i z e A t D p i 9 6 > < a : V i s i b l e > t r u e < / a : V i s i b l e > < / V a l u e > < / K e y V a l u e O f s t r i n g S a n d b o x E d i t o r . M e a s u r e G r i d S t a t e S c d E 3 5 R y > < K e y V a l u e O f s t r i n g S a n d b o x E d i t o r . M e a s u r e G r i d S t a t e S c d E 3 5 R y > < K e y > C a l e n d a r _ T a b l e _ 1 e 1 6 6 8 f 9 - e 1 f 3 - 4 2 d 9 - a 6 2 7 - 2 6 4 f 7 5 0 7 a 9 f 5 < / 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 2 0 2 5 - 0 3 - 0 3 T 2 2 : 2 0 : 2 4 . 0 9 0 9 3 8 + 0 6 : 0 0 < / L a s t P r o c e s s e d T i m e > < / D a t a M o d e l i n g S a n d b o x . S e r i a l i z e d S a n d b o x E r r o r C a c h e > ] ] > < / C u s t o m C o n t e n t > < / G e m i n i > 
</file>

<file path=customXml/item2.xml>��< ? x m l   v e r s i o n = " 1 . 0 "   e n c o d i n g = " U T F - 1 6 " ? > < G e m i n i   x m l n s = " h t t p : / / g e m i n i / p i v o t c u s t o m i z a t i o n / C l i e n t W i n d o w X M L " > < C u s t o m C o n t e n t > < ! [ C D A T A [ H o s p i t a l   E m e r g e n c y   R o o m   D a t a _ 5 0 5 d 1 3 7 2 - 6 f 8 0 - 4 1 b 1 - 8 9 8 3 - 7 8 a 1 e 3 9 7 0 b 7 7 ] ] > < / 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5 0 5 d 1 3 7 2 - 6 f 8 0 - 4 1 b 1 - 8 9 8 3 - 7 8 a 1 e 3 9 7 0 b 7 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l e n d a r _ T a b l e _ 1 e 1 6 6 8 f 9 - e 1 f 3 - 4 2 d 9 - a 6 2 7 - 2 6 4 f 7 5 0 7 a 9 f 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5 0 5 d 1 3 7 2 - 6 f 8 0 - 4 1 b 1 - 8 9 8 3 - 7 8 a 1 e 3 9 7 0 b 7 7 , C a l e n d a r _ T a b l e _ 1 e 1 6 6 8 f 9 - e 1 f 3 - 4 2 d 9 - a 6 2 7 - 2 6 4 f 7 5 0 7 a 9 f 5 ] ] > < / 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 5 1 2 . 4 < / H e i g h t > < I s E x p a n d e d > t r u e < / I s E x p a n d e d > < L a y e d O u t > t r u e < / L a y e d O u t > < W i d t h > 2 8 0 . 8 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 ( 2 9 6 . 8 , 2 5 6 . 2 ) .   E n d   p o i n t   2 :   ( 3 1 3 . 9 0 3 8 1 0 5 6 7 6 6 6 , 7 5 )   < / A u t o m a t i o n P r o p e r t y H e l p e r T e x t > < L a y e d O u t > t r u e < / L a y e d O u t > < P o i n t s   x m l n s : b = " h t t p : / / s c h e m a s . d a t a c o n t r a c t . o r g / 2 0 0 4 / 0 7 / S y s t e m . W i n d o w s " > < b : P o i n t > < b : _ x > 2 9 6 . 8 0 0 0 0 0 0 0 0 0 0 0 0 7 < / b : _ x > < b : _ y > 2 5 6 . 2 < / b : _ y > < / b : P o i n t > < b : P o i n t > < b : _ x > 3 0 3 . 3 5 1 9 0 5 5 < / b : _ x > < b : _ y > 2 5 6 . 2 < / b : _ y > < / b : P o i n t > < b : P o i n t > < b : _ x > 3 0 5 . 3 5 1 9 0 5 5 < / b : _ x > < b : _ y > 2 5 4 . 2 < / b : _ y > < / b : P o i n t > < b : P o i n t > < b : _ x > 3 0 5 . 3 5 1 9 0 5 5 < / b : _ x > < b : _ y > 7 7 < / b : _ y > < / b : P o i n t > < b : P o i n t > < b : _ x > 3 0 7 . 3 5 1 9 0 5 5 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 2 8 0 . 8 0 0 0 0 0 0 0 0 0 0 0 0 7 < / b : _ x > < b : _ y > 2 4 8 . 2 < / b : _ y > < / L a b e l L o c a t i o n > < L o c a t i o n   x m l n s : b = " h t t p : / / s c h e m a s . d a t a c o n t r a c t . o r g / 2 0 0 4 / 0 7 / S y s t e m . W i n d o w s " > < b : _ x > 2 8 0 . 8 0 0 0 0 0 0 0 0 0 0 0 0 7 < / b : _ x > < b : _ y > 2 5 6 . 2 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 2 9 6 . 8 0 0 0 0 0 0 0 0 0 0 0 0 7 < / b : _ x > < b : _ y > 2 5 6 . 2 < / b : _ y > < / b : P o i n t > < b : P o i n t > < b : _ x > 3 0 3 . 3 5 1 9 0 5 5 < / b : _ x > < b : _ y > 2 5 6 . 2 < / b : _ y > < / b : P o i n t > < b : P o i n t > < b : _ x > 3 0 5 . 3 5 1 9 0 5 5 < / b : _ x > < b : _ y > 2 5 4 . 2 < / b : _ y > < / b : P o i n t > < b : P o i n t > < b : _ x > 3 0 5 . 3 5 1 9 0 5 5 < / b : _ x > < b : _ y > 7 7 < / b : _ y > < / b : P o i n t > < b : P o i n t > < b : _ x > 3 0 7 . 3 5 1 9 0 5 5 < / b : _ x > < b : _ y > 7 5 < / b : _ y > < / b : P o i n t > < b : P o i n t > < b : _ x > 3 1 3 . 9 0 3 8 1 0 5 6 7 6 6 5 8 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4F3182B-B77A-41CD-8A07-3A30DECAF40D}">
  <ds:schemaRefs>
    <ds:schemaRef ds:uri="http://schemas.microsoft.com/DataMashup"/>
  </ds:schemaRefs>
</ds:datastoreItem>
</file>

<file path=customXml/itemProps10.xml><?xml version="1.0" encoding="utf-8"?>
<ds:datastoreItem xmlns:ds="http://schemas.openxmlformats.org/officeDocument/2006/customXml" ds:itemID="{D4472EC9-CC3D-4393-A2E3-CAAD5ED72FEB}">
  <ds:schemaRefs/>
</ds:datastoreItem>
</file>

<file path=customXml/itemProps11.xml><?xml version="1.0" encoding="utf-8"?>
<ds:datastoreItem xmlns:ds="http://schemas.openxmlformats.org/officeDocument/2006/customXml" ds:itemID="{B0ADB426-E4E5-4649-9F23-4428C84AF9C9}">
  <ds:schemaRefs/>
</ds:datastoreItem>
</file>

<file path=customXml/itemProps12.xml><?xml version="1.0" encoding="utf-8"?>
<ds:datastoreItem xmlns:ds="http://schemas.openxmlformats.org/officeDocument/2006/customXml" ds:itemID="{2FAE3606-A494-4CAB-87D3-3B528CE0D0A3}">
  <ds:schemaRefs/>
</ds:datastoreItem>
</file>

<file path=customXml/itemProps13.xml><?xml version="1.0" encoding="utf-8"?>
<ds:datastoreItem xmlns:ds="http://schemas.openxmlformats.org/officeDocument/2006/customXml" ds:itemID="{CB55DE6B-407A-4B1B-A6E8-6DC6C565925F}">
  <ds:schemaRefs/>
</ds:datastoreItem>
</file>

<file path=customXml/itemProps14.xml><?xml version="1.0" encoding="utf-8"?>
<ds:datastoreItem xmlns:ds="http://schemas.openxmlformats.org/officeDocument/2006/customXml" ds:itemID="{284D6072-F2B6-47AE-8C27-D86999D5DC48}">
  <ds:schemaRefs/>
</ds:datastoreItem>
</file>

<file path=customXml/itemProps15.xml><?xml version="1.0" encoding="utf-8"?>
<ds:datastoreItem xmlns:ds="http://schemas.openxmlformats.org/officeDocument/2006/customXml" ds:itemID="{175ADDD4-FB98-4F43-AB35-82756F92CB73}">
  <ds:schemaRefs/>
</ds:datastoreItem>
</file>

<file path=customXml/itemProps16.xml><?xml version="1.0" encoding="utf-8"?>
<ds:datastoreItem xmlns:ds="http://schemas.openxmlformats.org/officeDocument/2006/customXml" ds:itemID="{3E9B0F08-A545-4BCA-9455-C7D073B614F4}">
  <ds:schemaRefs/>
</ds:datastoreItem>
</file>

<file path=customXml/itemProps17.xml><?xml version="1.0" encoding="utf-8"?>
<ds:datastoreItem xmlns:ds="http://schemas.openxmlformats.org/officeDocument/2006/customXml" ds:itemID="{6F061EDD-EC97-44CA-9123-CA919BD60BAD}">
  <ds:schemaRefs/>
</ds:datastoreItem>
</file>

<file path=customXml/itemProps18.xml><?xml version="1.0" encoding="utf-8"?>
<ds:datastoreItem xmlns:ds="http://schemas.openxmlformats.org/officeDocument/2006/customXml" ds:itemID="{A0EB85BD-4DDA-4D34-B6F2-144B456AF92E}">
  <ds:schemaRefs/>
</ds:datastoreItem>
</file>

<file path=customXml/itemProps2.xml><?xml version="1.0" encoding="utf-8"?>
<ds:datastoreItem xmlns:ds="http://schemas.openxmlformats.org/officeDocument/2006/customXml" ds:itemID="{6C369D8F-BFF3-4703-83D4-451D9AB3224D}">
  <ds:schemaRefs/>
</ds:datastoreItem>
</file>

<file path=customXml/itemProps3.xml><?xml version="1.0" encoding="utf-8"?>
<ds:datastoreItem xmlns:ds="http://schemas.openxmlformats.org/officeDocument/2006/customXml" ds:itemID="{698FC768-3E01-4978-BE45-23B173C60537}">
  <ds:schemaRefs/>
</ds:datastoreItem>
</file>

<file path=customXml/itemProps4.xml><?xml version="1.0" encoding="utf-8"?>
<ds:datastoreItem xmlns:ds="http://schemas.openxmlformats.org/officeDocument/2006/customXml" ds:itemID="{0F45E3F9-A24A-49B2-A6CD-A06D8D586D3D}">
  <ds:schemaRefs/>
</ds:datastoreItem>
</file>

<file path=customXml/itemProps5.xml><?xml version="1.0" encoding="utf-8"?>
<ds:datastoreItem xmlns:ds="http://schemas.openxmlformats.org/officeDocument/2006/customXml" ds:itemID="{3D9D98B5-57D4-484B-95B8-E1E70F887292}">
  <ds:schemaRefs/>
</ds:datastoreItem>
</file>

<file path=customXml/itemProps6.xml><?xml version="1.0" encoding="utf-8"?>
<ds:datastoreItem xmlns:ds="http://schemas.openxmlformats.org/officeDocument/2006/customXml" ds:itemID="{107E8217-1677-4A56-8FAF-69C462A87C1B}">
  <ds:schemaRefs/>
</ds:datastoreItem>
</file>

<file path=customXml/itemProps7.xml><?xml version="1.0" encoding="utf-8"?>
<ds:datastoreItem xmlns:ds="http://schemas.openxmlformats.org/officeDocument/2006/customXml" ds:itemID="{20A8B21B-3696-4637-9F2B-95066BB36290}">
  <ds:schemaRefs/>
</ds:datastoreItem>
</file>

<file path=customXml/itemProps8.xml><?xml version="1.0" encoding="utf-8"?>
<ds:datastoreItem xmlns:ds="http://schemas.openxmlformats.org/officeDocument/2006/customXml" ds:itemID="{F6C3C0E8-23CF-41CC-B222-E30F388F5657}">
  <ds:schemaRefs/>
</ds:datastoreItem>
</file>

<file path=customXml/itemProps9.xml><?xml version="1.0" encoding="utf-8"?>
<ds:datastoreItem xmlns:ds="http://schemas.openxmlformats.org/officeDocument/2006/customXml" ds:itemID="{35E111E2-FE15-47C8-89E5-6300C0F9F5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Pivot report</vt:lpstr>
      <vt:lpstr>Dashboard</vt:lpstr>
      <vt:lpstr>Daily ER no.of patient</vt:lpstr>
      <vt:lpstr>Average waittime</vt:lpstr>
      <vt:lpstr>average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2025-03-02T11:25:53Z</dcterms:created>
  <dcterms:modified xsi:type="dcterms:W3CDTF">2025-03-03T16:20:24Z</dcterms:modified>
</cp:coreProperties>
</file>