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DS\Exel\project\New folder\"/>
    </mc:Choice>
  </mc:AlternateContent>
  <xr:revisionPtr revIDLastSave="0" documentId="13_ncr:1_{82AC6D95-47C8-4A53-B8AD-205E1C740065}" xr6:coauthVersionLast="47" xr6:coauthVersionMax="47" xr10:uidLastSave="{00000000-0000-0000-0000-000000000000}"/>
  <bookViews>
    <workbookView xWindow="-108" yWindow="-108" windowWidth="23256" windowHeight="12456" xr2:uid="{00000000-000D-0000-FFFF-FFFF00000000}"/>
  </bookViews>
  <sheets>
    <sheet name="Dashboard" sheetId="22" r:id="rId1"/>
    <sheet name="SalesByYear" sheetId="18" r:id="rId2"/>
    <sheet name="SalesByCountry" sheetId="19" r:id="rId3"/>
    <sheet name="Top5Customer"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N36" i="17"/>
  <c r="N328" i="17"/>
  <c r="N423" i="17"/>
  <c r="N472" i="17"/>
  <c r="N516" i="17"/>
  <c r="N551" i="17"/>
  <c r="N583" i="17"/>
  <c r="N615" i="17"/>
  <c r="N647" i="17"/>
  <c r="N679" i="17"/>
  <c r="N711" i="17"/>
  <c r="N735" i="17"/>
  <c r="N754" i="17"/>
  <c r="N777" i="17"/>
  <c r="N799" i="17"/>
  <c r="N818" i="17"/>
  <c r="N841" i="17"/>
  <c r="N863" i="17"/>
  <c r="N882" i="17"/>
  <c r="N905" i="17"/>
  <c r="N927" i="17"/>
  <c r="N946" i="17"/>
  <c r="N969" i="17"/>
  <c r="N986" i="17"/>
  <c r="N2" i="17"/>
  <c r="M18" i="17"/>
  <c r="M34" i="17"/>
  <c r="M50" i="17"/>
  <c r="M66" i="17"/>
  <c r="M81" i="17"/>
  <c r="M94" i="17"/>
  <c r="M106" i="17"/>
  <c r="M119" i="17"/>
  <c r="M131" i="17"/>
  <c r="M145" i="17"/>
  <c r="M158" i="17"/>
  <c r="M170" i="17"/>
  <c r="M183" i="17"/>
  <c r="M195" i="17"/>
  <c r="M209" i="17"/>
  <c r="M222" i="17"/>
  <c r="M234" i="17"/>
  <c r="M247" i="17"/>
  <c r="M259" i="17"/>
  <c r="M273" i="17"/>
  <c r="M286" i="17"/>
  <c r="M298" i="17"/>
  <c r="M308" i="17"/>
  <c r="M316" i="17"/>
  <c r="M324" i="17"/>
  <c r="M332" i="17"/>
  <c r="M340" i="17"/>
  <c r="M348" i="17"/>
  <c r="M356" i="17"/>
  <c r="M364" i="17"/>
  <c r="M372" i="17"/>
  <c r="M380" i="17"/>
  <c r="M388" i="17"/>
  <c r="M396" i="17"/>
  <c r="M404" i="17"/>
  <c r="M412" i="17"/>
  <c r="M420" i="17"/>
  <c r="M428" i="17"/>
  <c r="M436" i="17"/>
  <c r="M444" i="17"/>
  <c r="M452" i="17"/>
  <c r="M460" i="17"/>
  <c r="M468" i="17"/>
  <c r="M476" i="17"/>
  <c r="M484" i="17"/>
  <c r="M492" i="17"/>
  <c r="M500" i="17"/>
  <c r="M508" i="17"/>
  <c r="M516" i="17"/>
  <c r="M524" i="17"/>
  <c r="M532" i="17"/>
  <c r="M540" i="17"/>
  <c r="M548" i="17"/>
  <c r="M556" i="17"/>
  <c r="M564" i="17"/>
  <c r="M572" i="17"/>
  <c r="M580" i="17"/>
  <c r="M588" i="17"/>
  <c r="M596" i="17"/>
  <c r="M604" i="17"/>
  <c r="M612" i="17"/>
  <c r="M620" i="17"/>
  <c r="M628" i="17"/>
  <c r="M636" i="17"/>
  <c r="M644" i="17"/>
  <c r="M652" i="17"/>
  <c r="M660" i="17"/>
  <c r="M668" i="17"/>
  <c r="M676" i="17"/>
  <c r="M684" i="17"/>
  <c r="M692" i="17"/>
  <c r="M700" i="17"/>
  <c r="M708" i="17"/>
  <c r="M716" i="17"/>
  <c r="M724" i="17"/>
  <c r="M732" i="17"/>
  <c r="M740" i="17"/>
  <c r="M748" i="17"/>
  <c r="M756" i="17"/>
  <c r="M764" i="17"/>
  <c r="M772" i="17"/>
  <c r="M780" i="17"/>
  <c r="M788" i="17"/>
  <c r="M796" i="17"/>
  <c r="M804" i="17"/>
  <c r="M812" i="17"/>
  <c r="M820" i="17"/>
  <c r="M828" i="17"/>
  <c r="M836" i="17"/>
  <c r="M844" i="17"/>
  <c r="M852" i="17"/>
  <c r="M860" i="17"/>
  <c r="M868" i="17"/>
  <c r="M876" i="17"/>
  <c r="M884" i="17"/>
  <c r="M892" i="17"/>
  <c r="M900" i="17"/>
  <c r="M908" i="17"/>
  <c r="M916" i="17"/>
  <c r="M924" i="17"/>
  <c r="M932" i="17"/>
  <c r="M940" i="17"/>
  <c r="M948" i="17"/>
  <c r="M956" i="17"/>
  <c r="M964" i="17"/>
  <c r="M972" i="17"/>
  <c r="M980" i="17"/>
  <c r="M988" i="17"/>
  <c r="M996"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I421" i="17"/>
  <c r="N421" i="17" s="1"/>
  <c r="J421" i="17"/>
  <c r="O421" i="17" s="1"/>
  <c r="K421" i="17"/>
  <c r="L421" i="17"/>
  <c r="M421" i="17" s="1"/>
  <c r="I422" i="17"/>
  <c r="N422" i="17" s="1"/>
  <c r="J422" i="17"/>
  <c r="O422" i="17" s="1"/>
  <c r="K422" i="17"/>
  <c r="L422" i="17"/>
  <c r="M422" i="17" s="1"/>
  <c r="I423" i="17"/>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J516" i="17"/>
  <c r="O516" i="17" s="1"/>
  <c r="K516" i="17"/>
  <c r="L516" i="17"/>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I549" i="17"/>
  <c r="N549" i="17" s="1"/>
  <c r="J549" i="17"/>
  <c r="O549" i="17" s="1"/>
  <c r="K549" i="17"/>
  <c r="L549" i="17"/>
  <c r="M549" i="17" s="1"/>
  <c r="I550" i="17"/>
  <c r="N550" i="17" s="1"/>
  <c r="J550" i="17"/>
  <c r="O550" i="17" s="1"/>
  <c r="K550" i="17"/>
  <c r="L550" i="17"/>
  <c r="M550" i="17" s="1"/>
  <c r="I551" i="17"/>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I581" i="17"/>
  <c r="N581" i="17" s="1"/>
  <c r="J581" i="17"/>
  <c r="O581" i="17" s="1"/>
  <c r="K581" i="17"/>
  <c r="L581" i="17"/>
  <c r="M581" i="17" s="1"/>
  <c r="I582" i="17"/>
  <c r="N582" i="17" s="1"/>
  <c r="J582" i="17"/>
  <c r="O582" i="17" s="1"/>
  <c r="K582" i="17"/>
  <c r="L582" i="17"/>
  <c r="M582" i="17" s="1"/>
  <c r="I583" i="17"/>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I645" i="17"/>
  <c r="N645" i="17" s="1"/>
  <c r="J645" i="17"/>
  <c r="O645" i="17" s="1"/>
  <c r="K645" i="17"/>
  <c r="L645" i="17"/>
  <c r="M645" i="17" s="1"/>
  <c r="I646" i="17"/>
  <c r="N646" i="17" s="1"/>
  <c r="J646" i="17"/>
  <c r="O646" i="17" s="1"/>
  <c r="K646" i="17"/>
  <c r="L646" i="17"/>
  <c r="M646" i="17" s="1"/>
  <c r="I647" i="17"/>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I677" i="17"/>
  <c r="N677" i="17" s="1"/>
  <c r="J677" i="17"/>
  <c r="O677" i="17" s="1"/>
  <c r="K677" i="17"/>
  <c r="L677" i="17"/>
  <c r="M677" i="17" s="1"/>
  <c r="I678" i="17"/>
  <c r="N678" i="17" s="1"/>
  <c r="J678" i="17"/>
  <c r="O678" i="17" s="1"/>
  <c r="K678" i="17"/>
  <c r="L678" i="17"/>
  <c r="M678" i="17" s="1"/>
  <c r="I679" i="17"/>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I709" i="17"/>
  <c r="N709" i="17" s="1"/>
  <c r="J709" i="17"/>
  <c r="O709" i="17" s="1"/>
  <c r="K709" i="17"/>
  <c r="L709" i="17"/>
  <c r="M709" i="17" s="1"/>
  <c r="I710" i="17"/>
  <c r="N710" i="17" s="1"/>
  <c r="J710" i="17"/>
  <c r="O710" i="17" s="1"/>
  <c r="K710" i="17"/>
  <c r="L710" i="17"/>
  <c r="M710" i="17" s="1"/>
  <c r="I711" i="17"/>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I797" i="17"/>
  <c r="N797" i="17" s="1"/>
  <c r="J797" i="17"/>
  <c r="O797" i="17" s="1"/>
  <c r="K797" i="17"/>
  <c r="L797" i="17"/>
  <c r="M797" i="17" s="1"/>
  <c r="I798" i="17"/>
  <c r="N798" i="17" s="1"/>
  <c r="J798" i="17"/>
  <c r="O798" i="17" s="1"/>
  <c r="K798" i="17"/>
  <c r="L798" i="17"/>
  <c r="M798" i="17" s="1"/>
  <c r="I799" i="17"/>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N819" i="17" s="1"/>
  <c r="J819" i="17"/>
  <c r="O819" i="17" s="1"/>
  <c r="K819" i="17"/>
  <c r="L819" i="17"/>
  <c r="M819" i="17" s="1"/>
  <c r="I820" i="17"/>
  <c r="N820" i="17" s="1"/>
  <c r="J820" i="17"/>
  <c r="O820" i="17" s="1"/>
  <c r="K820" i="17"/>
  <c r="L820" i="17"/>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I925" i="17"/>
  <c r="N925" i="17" s="1"/>
  <c r="J925" i="17"/>
  <c r="O925" i="17" s="1"/>
  <c r="K925" i="17"/>
  <c r="L925" i="17"/>
  <c r="M925" i="17" s="1"/>
  <c r="I926" i="17"/>
  <c r="N926" i="17" s="1"/>
  <c r="J926" i="17"/>
  <c r="O926" i="17" s="1"/>
  <c r="K926" i="17"/>
  <c r="L926" i="17"/>
  <c r="M926" i="17" s="1"/>
  <c r="I927" i="17"/>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J946" i="17"/>
  <c r="O946" i="17" s="1"/>
  <c r="K946" i="17"/>
  <c r="L946" i="17"/>
  <c r="M946" i="17" s="1"/>
  <c r="I947" i="17"/>
  <c r="N947" i="17" s="1"/>
  <c r="J947" i="17"/>
  <c r="O947" i="17" s="1"/>
  <c r="K947" i="17"/>
  <c r="L947" i="17"/>
  <c r="M947" i="17" s="1"/>
  <c r="I948" i="17"/>
  <c r="N948" i="17" s="1"/>
  <c r="J948" i="17"/>
  <c r="O948" i="17" s="1"/>
  <c r="K948" i="17"/>
  <c r="L948" i="17"/>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J986" i="17"/>
  <c r="O986" i="17" s="1"/>
  <c r="K986" i="17"/>
  <c r="L986" i="17"/>
  <c r="M986" i="17" s="1"/>
  <c r="I987" i="17"/>
  <c r="N987" i="17" s="1"/>
  <c r="J987" i="17"/>
  <c r="O987" i="17" s="1"/>
  <c r="K987" i="17"/>
  <c r="L987" i="17"/>
  <c r="M987" i="17" s="1"/>
  <c r="I988" i="17"/>
  <c r="N988" i="17" s="1"/>
  <c r="J988" i="17"/>
  <c r="O988" i="17" s="1"/>
  <c r="K988" i="17"/>
  <c r="L988" i="17"/>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<sst xmlns="http://schemas.openxmlformats.org/spreadsheetml/2006/main" count="11129" uniqueCount="6222">
  <si>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</si>
  <si>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</si>
  <si>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</si>
  <si>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</si>
  <si>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</si>
  <si>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</si>
  <si>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</si>
  <si>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</si>
  <si>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</si>
  <si>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</si>
  <si>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</si>
  <si>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</si>
  <si>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</si>
  <si>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</si>
  <si>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</si>
  <si>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</si>
  <si>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</si>
  <si>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</si>
  <si>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</si>
  <si>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</si>
  <si>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</si>
  <si>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</si>
  <si>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</si>
  <si>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</si>
  <si>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</si>
  <si>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</si>
  <si>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</si>
  <si>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</si>
  <si>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</si>
  <si>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</si>
  <si>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</si>
  <si>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</si>
  <si>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</si>
  <si>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</si>
  <si>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</si>
  <si>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</si>
  <si>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</si>
  <si>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</si>
  <si>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</si>
  <si>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</si>
  <si>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</si>
  <si>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</si>
  <si>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</si>
  <si>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</si>
  <si>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</si>
  <si>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</si>
  <si>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</si>
  <si>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</si>
  <si>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</si>
  <si>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</si>
  <si>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</si>
  <si>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</si>
  <si>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</si>
  <si>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</si>
  <si>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</si>
  <si>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</si>
  <si>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</si>
  <si>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</si>
  <si>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</si>
  <si>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</si>
  <si>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</si>
  <si>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</si>
  <si>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</si>
  <si>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</si>
  <si>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</si>
  <si>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</si>
  <si>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</si>
  <si>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</si>
  <si>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</si>
  <si>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</si>
  <si>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</si>
  <si>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</si>
  <si>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</si>
  <si>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</si>
  <si>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</si>
  <si>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</si>
  <si>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</si>
  <si>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</si>
  <si>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</si>
  <si>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</si>
  <si>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</si>
  <si>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</si>
  <si>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</si>
  <si>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</si>
  <si>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</si>
  <si>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</si>
  <si>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</si>
  <si>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</si>
  <si>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</si>
  <si>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</si>
  <si>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</si>
  <si>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</si>
  <si>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</si>
  <si>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</si>
  <si>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</si>
  <si>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</si>
  <si>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</si>
  <si>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</si>
  <si>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</si>
  <si>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</si>
  <si>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</si>
  <si>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</si>
  <si>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</si>
  <si>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</si>
  <si>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</si>
  <si>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</si>
  <si>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</si>
  <si>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</si>
  <si>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</si>
  <si>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</si>
  <si>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</si>
  <si>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</si>
  <si>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</si>
  <si>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</si>
  <si>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</si>
  <si>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</si>
  <si>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</si>
  <si>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</si>
  <si>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</si>
  <si>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</si>
  <si>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</si>
  <si>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</si>
  <si>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</si>
  <si>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</si>
  <si>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</si>
  <si>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</si>
  <si>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</si>
  <si>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</si>
  <si>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</si>
  <si>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</si>
  <si>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</si>
  <si>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</si>
  <si>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</si>
  <si>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</si>
  <si>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</si>
  <si>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</si>
  <si>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</si>
  <si>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</si>
  <si>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</si>
  <si>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</si>
  <si>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</si>
  <si>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</si>
  <si>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</si>
  <si>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</si>
  <si>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</si>
  <si>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</si>
  <si>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</si>
  <si>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</si>
  <si>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</si>
  <si>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</si>
  <si>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</si>
  <si>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</si>
  <si>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</si>
  <si>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</si>
  <si>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</si>
  <si>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</si>
  <si>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</si>
  <si>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</si>
  <si>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</si>
  <si>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</si>
  <si>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</si>
  <si>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</si>
  <si>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</si>
  <si>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</si>
  <si>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</si>
  <si>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</si>
  <si>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</si>
  <si>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</si>
  <si>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</si>
  <si>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</si>
  <si>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</si>
  <si>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</si>
  <si>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</si>
  <si>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</si>
  <si>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</si>
  <si>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</si>
  <si>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</si>
  <si>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</si>
  <si>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</si>
  <si>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</si>
  <si>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</si>
  <si>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</si>
  <si>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</si>
  <si>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</si>
  <si>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</si>
  <si>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</si>
  <si>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</si>
  <si>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</si>
  <si>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</si>
  <si>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</si>
  <si>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</si>
  <si>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</si>
  <si>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</si>
  <si>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</si>
  <si>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</si>
  <si>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</si>
  <si>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</si>
  <si>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</si>
  <si>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</si>
  <si>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</si>
  <si>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</si>
  <si>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</si>
  <si>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</si>
  <si>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</si>
  <si>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</si>
  <si>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</si>
  <si>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</si>
  <si>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</si>
  <si>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</si>
  <si>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</si>
  <si>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</si>
  <si>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</si>
  <si>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</si>
  <si>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</si>
  <si>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</si>
  <si>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</si>
  <si>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</si>
  <si>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</si>
  <si>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</si>
  <si>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</si>
  <si>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</si>
  <si>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</si>
  <si>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</si>
  <si>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</si>
  <si>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</si>
  <si>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</si>
  <si>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</si>
  <si>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</si>
  <si>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</si>
  <si>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</si>
  <si>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</si>
  <si>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</si>
  <si>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</si>
  <si>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</si>
  <si>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</si>
  <si>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</si>
  <si>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</si>
  <si>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</si>
  <si>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</si>
  <si>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</si>
  <si>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</si>
  <si>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</si>
  <si>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</si>
  <si>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</si>
  <si>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</si>
  <si>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</si>
  <si>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</si>
  <si>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</si>
  <si>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</si>
  <si>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</si>
  <si>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</si>
  <si>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</si>
  <si>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</si>
  <si>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</si>
  <si>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</si>
  <si>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</si>
  <si>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</si>
  <si>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</si>
  <si>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</si>
  <si>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</si>
  <si>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</si>
  <si>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</si>
  <si>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</si>
  <si>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</si>
  <si>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</si>
  <si>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</si>
  <si>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</si>
  <si>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</si>
  <si>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</si>
  <si>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</si>
  <si>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</si>
  <si>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</si>
  <si>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</si>
  <si>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</si>
  <si>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</si>
  <si>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</si>
  <si>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</si>
  <si>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</si>
  <si>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</si>
  <si>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</si>
  <si>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</si>
  <si>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</si>
  <si>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</si>
  <si>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</si>
  <si>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</si>
  <si>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</si>
  <si>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</si>
  <si>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</si>
  <si>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</si>
  <si>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</si>
  <si>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</si>
  <si>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</si>
  <si>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</si>
  <si>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</si>
  <si>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</si>
  <si>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</si>
  <si>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</si>
  <si>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</si>
  <si>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</si>
  <si>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</si>
  <si>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</si>
  <si>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</si>
  <si>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</si>
  <si>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</si>
  <si>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</si>
  <si>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</si>
  <si>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</si>
  <si>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</si>
  <si>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</si>
  <si>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</si>
  <si>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</si>
  <si>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</si>
  <si>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</si>
  <si>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</si>
  <si>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</si>
  <si>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</si>
  <si>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</si>
  <si>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</si>
  <si>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</si>
  <si>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</si>
  <si>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</si>
  <si>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</si>
  <si>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</si>
  <si>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</si>
  <si>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</si>
  <si>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</si>
  <si>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</si>
  <si>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</si>
  <si>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</si>
  <si>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</si>
  <si>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</si>
  <si>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</si>
  <si>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</si>
  <si>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</si>
  <si>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</si>
  <si>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</si>
  <si>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</si>
  <si>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</si>
  <si>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</si>
  <si>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</si>
  <si>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</si>
  <si>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</si>
  <si>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</si>
  <si>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</si>
  <si>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</si>
  <si>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</si>
  <si>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</si>
  <si>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</si>
  <si>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</si>
  <si>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</si>
  <si>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</si>
  <si>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</si>
  <si>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</si>
  <si>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</si>
  <si>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</si>
  <si>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</si>
  <si>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</si>
  <si>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</si>
  <si>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</si>
  <si>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</si>
  <si>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</si>
  <si>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</si>
  <si>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</si>
  <si>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</si>
  <si>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</si>
  <si>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</si>
  <si>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</si>
  <si>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</si>
  <si>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</si>
  <si>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</si>
  <si>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</si>
  <si>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</si>
  <si>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</si>
  <si>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</si>
  <si>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</si>
  <si>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</si>
  <si>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</si>
  <si>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</si>
  <si>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</si>
  <si>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</si>
  <si>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</si>
  <si>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</si>
  <si>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</si>
  <si>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</si>
  <si>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</si>
  <si>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</si>
  <si>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</si>
  <si>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</si>
  <si>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</si>
  <si>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</si>
  <si>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</si>
  <si>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</si>
  <si>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</si>
  <si>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</si>
  <si>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</si>
  <si>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</si>
  <si>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</si>
  <si>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</si>
  <si>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</si>
  <si>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</si>
  <si>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</si>
  <si>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</si>
  <si>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</si>
  <si>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</si>
  <si>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</si>
  <si>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</si>
  <si>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</si>
  <si>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</si>
  <si>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</si>
  <si>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</si>
  <si>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</si>
  <si>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</si>
  <si>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</si>
  <si>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</si>
  <si>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</si>
  <si>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</si>
  <si>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</si>
  <si>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</si>
  <si>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</si>
  <si>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</si>
  <si>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</si>
  <si>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</si>
  <si>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</si>
  <si>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</si>
  <si>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</si>
  <si>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</si>
  <si>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</si>
  <si>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</si>
  <si>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</si>
  <si>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</si>
  <si>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</si>
  <si>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</si>
  <si>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</si>
  <si>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</si>
  <si>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</si>
  <si>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</si>
  <si>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</si>
  <si>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</si>
  <si>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</si>
  <si>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</si>
  <si>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</si>
  <si>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</si>
  <si>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</si>
  <si>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</si>
  <si>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</si>
  <si>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</si>
  <si>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</si>
  <si>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</si>
  <si>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</si>
  <si>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</si>
  <si>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</si>
  <si>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</si>
  <si>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</si>
  <si>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</si>
  <si>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</si>
  <si>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</si>
  <si>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</si>
  <si>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</si>
  <si>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</si>
  <si>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</si>
  <si>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</si>
  <si>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</si>
  <si>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</si>
  <si>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</si>
  <si>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</si>
  <si>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</si>
  <si>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</si>
  <si>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</si>
  <si>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</si>
  <si>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</si>
  <si>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</si>
  <si>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</si>
  <si>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</si>
  <si>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</si>
  <si>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</si>
  <si>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</si>
  <si>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</si>
  <si>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</si>
  <si>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</si>
  <si>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</si>
  <si>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</si>
  <si>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</si>
  <si>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</si>
  <si>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</si>
  <si>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</si>
  <si>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</si>
  <si>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</si>
  <si>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</si>
  <si>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</si>
  <si>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</si>
  <si>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</si>
  <si>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</si>
  <si>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</si>
  <si>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</si>
  <si>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</si>
  <si>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</si>
  <si>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</si>
  <si>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</si>
  <si>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</si>
  <si>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</si>
  <si>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</si>
  <si>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</si>
  <si>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</si>
  <si>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</si>
  <si>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</si>
  <si>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</si>
  <si>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</si>
  <si>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</si>
  <si>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</si>
  <si>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</si>
  <si>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</si>
  <si>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</si>
  <si>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</si>
  <si>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</si>
  <si>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</si>
  <si>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</si>
  <si>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</si>
  <si>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</si>
  <si>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</si>
  <si>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</si>
  <si>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</si>
  <si>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</si>
  <si>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</si>
  <si>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</si>
  <si>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</si>
  <si>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</si>
  <si>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</si>
  <si>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</si>
  <si>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</si>
  <si>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</si>
  <si>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</si>
  <si>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</si>
  <si>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</si>
  <si>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</si>
  <si>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</si>
  <si>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</si>
  <si>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</si>
  <si>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</si>
  <si>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</si>
  <si>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</si>
  <si>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</si>
  <si>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</si>
  <si>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</si>
  <si>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</si>
  <si>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</si>
  <si>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</si>
  <si>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</si>
  <si>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</si>
  <si>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</si>
  <si>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</si>
  <si>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</si>
  <si>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</si>
  <si>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</si>
  <si>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</si>
  <si>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</si>
  <si>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</si>
  <si>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</si>
  <si>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</si>
  <si>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</si>
  <si>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</si>
  <si>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</si>
  <si>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</si>
  <si>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</si>
  <si>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</si>
  <si>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</si>
  <si>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</si>
  <si>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</si>
  <si>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</si>
  <si>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</si>
  <si>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</si>
  <si>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</si>
  <si>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</si>
  <si>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</si>
  <si>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</si>
  <si>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</si>
  <si>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</si>
  <si>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</si>
  <si>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</si>
  <si>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</si>
  <si>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</si>
  <si>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</si>
  <si>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</si>
  <si>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</si>
  <si>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</si>
  <si>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</si>
  <si>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</si>
  <si>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</si>
  <si>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</si>
  <si>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</si>
  <si>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</si>
  <si>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</si>
  <si>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</si>
  <si>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</si>
  <si>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</si>
  <si>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</si>
  <si>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</si>
  <si>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</si>
  <si>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</si>
  <si>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</si>
  <si>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</si>
  <si>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</si>
  <si>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</si>
  <si>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</si>
  <si>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</si>
  <si>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</si>
  <si>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</si>
  <si>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</si>
  <si>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</si>
  <si>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</si>
  <si>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</si>
  <si>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</si>
  <si>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</si>
  <si>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</si>
  <si>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</si>
  <si>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</si>
  <si>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</si>
  <si>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</si>
  <si>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</si>
  <si>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</si>
  <si>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</si>
  <si>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</si>
  <si>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</si>
  <si>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</si>
  <si>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</si>
  <si>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</si>
  <si>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</si>
  <si>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</si>
  <si>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</si>
  <si>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</si>
  <si>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</si>
  <si>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</si>
  <si>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</si>
  <si>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</si>
  <si>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</si>
  <si>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</si>
  <si>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</si>
  <si>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</si>
  <si>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</si>
  <si>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</si>
  <si>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</si>
  <si>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</si>
  <si>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</si>
  <si>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</si>
  <si>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</si>
  <si>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</si>
  <si>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</si>
  <si>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</si>
  <si>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</si>
  <si>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</si>
  <si>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</si>
  <si>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</si>
  <si>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</si>
  <si>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</si>
  <si>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</si>
  <si>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</si>
  <si>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</si>
  <si>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</si>
  <si>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</si>
  <si>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</si>
  <si>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</si>
  <si>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</si>
  <si>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</si>
  <si>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</si>
  <si>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</si>
  <si>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</si>
  <si>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</si>
  <si>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</si>
  <si>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</si>
  <si>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</si>
  <si>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</si>
  <si>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</si>
  <si>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</si>
  <si>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</si>
  <si>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</si>
  <si>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</si>
  <si>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</si>
  <si>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</si>
  <si>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</si>
  <si>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</si>
  <si>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</si>
  <si>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</si>
  <si>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</si>
  <si>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</si>
  <si>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</si>
  <si>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</si>
  <si>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</si>
  <si>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</si>
  <si>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</si>
  <si>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</si>
  <si>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</si>
  <si>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</si>
  <si>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</si>
  <si>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</si>
  <si>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</si>
  <si>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</si>
  <si>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</si>
  <si>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</si>
  <si>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</si>
  <si>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</si>
  <si>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</si>
  <si>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</si>
  <si>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</si>
  <si>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</si>
  <si>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</si>
  <si>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</si>
  <si>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</si>
  <si>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</si>
  <si>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</si>
  <si>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</si>
  <si>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</si>
  <si>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</si>
  <si>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</si>
  <si>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</si>
  <si>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</si>
  <si>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</si>
  <si>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</si>
  <si>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</si>
  <si>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</si>
  <si>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</si>
  <si>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</si>
  <si>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</si>
  <si>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</si>
  <si>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</si>
  <si>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</si>
  <si>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</si>
  <si>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</si>
  <si>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</si>
  <si>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</si>
  <si>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</si>
  <si>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</si>
  <si>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</si>
  <si>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</si>
  <si>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</si>
  <si>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</si>
  <si>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</si>
  <si>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</si>
  <si>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</si>
  <si>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</si>
  <si>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</si>
  <si>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</si>
  <si>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</si>
  <si>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</si>
  <si>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</si>
  <si>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</si>
  <si>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</si>
  <si>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</si>
  <si>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</si>
  <si>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</si>
  <si>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</si>
  <si>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</si>
  <si>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</si>
  <si>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</si>
  <si>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</si>
  <si>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</si>
  <si>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</si>
  <si>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</si>
  <si>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</si>
  <si>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</si>
  <si>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</si>
  <si>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</si>
  <si>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</si>
  <si>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</si>
  <si>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</si>
  <si>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</si>
  <si>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</si>
  <si>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</si>
  <si>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</si>
  <si>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</si>
  <si>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</si>
  <si>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</si>
  <si>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</si>
  <si>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</si>
  <si>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</si>
  <si>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</si>
  <si>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</si>
  <si>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</si>
  <si>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</si>
  <si>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</si>
  <si>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</si>
  <si>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</si>
  <si>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</si>
  <si>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</si>
  <si>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</si>
  <si>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</si>
  <si>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</si>
  <si>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</si>
  <si>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</si>
  <si>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</si>
  <si>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</si>
  <si>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</si>
  <si>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</si>
  <si>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</si>
  <si>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</si>
  <si>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</si>
  <si>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</si>
  <si>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</si>
  <si>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</si>
  <si>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</si>
  <si>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</si>
  <si>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</si>
  <si>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</si>
  <si>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</si>
  <si>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</si>
  <si>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</si>
  <si>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</si>
  <si>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</si>
  <si>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</si>
  <si>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</si>
  <si>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</si>
  <si>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</si>
  <si>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</si>
  <si>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</si>
  <si>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</si>
  <si>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</si>
  <si>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</si>
  <si>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</si>
  <si>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</si>
  <si>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</si>
  <si>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</si>
  <si>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</si>
  <si>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</si>
  <si>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</si>
  <si>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</si>
  <si>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</si>
  <si>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</si>
  <si>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</si>
  <si>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</si>
  <si>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</si>
  <si>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</si>
  <si>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</si>
  <si>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</si>
  <si>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</si>
  <si>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</si>
  <si>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</si>
  <si>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</si>
  <si>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</si>
  <si>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</si>
  <si>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</si>
  <si>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</si>
  <si>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</si>
  <si>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</si>
  <si>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</si>
  <si>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</si>
  <si>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</si>
  <si>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</si>
  <si>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</si>
  <si>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</si>
  <si>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</si>
  <si>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</si>
  <si>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</si>
  <si>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</si>
  <si>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</si>
  <si>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</si>
  <si>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</si>
  <si>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</si>
  <si>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</si>
  <si>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</si>
  <si>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</si>
  <si>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</si>
  <si>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</si>
  <si>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</si>
  <si>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</si>
  <si>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</si>
  <si>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</si>
  <si>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</si>
  <si>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</si>
  <si>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</si>
  <si>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</si>
  <si>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</si>
  <si>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</si>
  <si>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</si>
  <si>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</si>
  <si>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</si>
  <si>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</si>
  <si>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</si>
  <si>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</si>
  <si>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</si>
  <si>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</si>
  <si>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</si>
  <si>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</si>
  <si>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</si>
  <si>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</si>
  <si>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</si>
  <si>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</si>
  <si>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</si>
  <si>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</si>
  <si>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</si>
  <si>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</si>
  <si>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</si>
  <si>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</si>
  <si>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</si>
  <si>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</si>
  <si>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</si>
  <si>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</si>
  <si>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</si>
  <si>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</si>
  <si>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</si>
  <si>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</si>
  <si>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</si>
  <si>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</si>
  <si>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</si>
  <si>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</si>
  <si>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</si>
  <si>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</si>
  <si>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</si>
  <si>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</si>
  <si>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</si>
  <si>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</si>
  <si>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</si>
  <si>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</si>
  <si>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</si>
  <si>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</si>
  <si>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</si>
  <si>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</si>
  <si>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</si>
  <si>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</si>
  <si>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</si>
  <si>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</si>
  <si>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</si>
  <si>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</si>
  <si>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</si>
  <si>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</si>
  <si>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</si>
  <si>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</si>
  <si>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</si>
  <si>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</si>
  <si>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</si>
  <si>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</si>
  <si>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</si>
  <si>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</si>
  <si>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</si>
  <si>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</si>
  <si>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</si>
  <si>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</si>
  <si>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</si>
  <si>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</si>
  <si>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</si>
  <si>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</si>
  <si>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</si>
  <si>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</si>
  <si>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</si>
  <si>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</si>
  <si>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</si>
  <si>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</si>
  <si>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</si>
  <si>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</si>
  <si>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</si>
  <si>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</si>
  <si>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</si>
  <si>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</si>
  <si>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</si>
  <si>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</si>
  <si>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</si>
  <si>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</si>
  <si>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</si>
  <si>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</si>
  <si>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</si>
  <si>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</si>
  <si>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</si>
  <si>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</si>
  <si>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</si>
  <si>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</si>
  <si>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</si>
  <si>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</si>
  <si>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</si>
  <si>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</si>
  <si>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</si>
  <si>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</si>
  <si>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</si>
  <si>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</si>
  <si>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</si>
  <si>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</si>
  <si>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</si>
  <si>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</si>
  <si>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</si>
  <si>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</si>
  <si>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</si>
  <si>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</si>
  <si>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</si>
  <si>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</si>
  <si>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</si>
  <si>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</si>
  <si>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</si>
  <si>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</si>
  <si>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</si>
  <si>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</si>
  <si>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</si>
  <si>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</si>
  <si>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</si>
  <si>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</si>
  <si>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</si>
  <si>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</si>
  <si>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</si>
  <si>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</si>
  <si>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</si>
  <si>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</si>
  <si>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</si>
  <si>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</si>
  <si>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</si>
  <si>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</si>
  <si>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</si>
  <si>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</si>
  <si>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</si>
  <si>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</si>
  <si>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</si>
  <si>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</si>
  <si>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</si>
  <si>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</si>
  <si>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</si>
  <si>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</si>
  <si>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</si>
  <si>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</si>
  <si>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</si>
  <si>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</si>
  <si>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</si>
  <si>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</si>
  <si>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</si>
  <si>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</si>
  <si>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</si>
  <si>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</si>
  <si>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</si>
  <si>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</si>
  <si>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</si>
  <si>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</si>
  <si>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</si>
  <si>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</si>
  <si>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</si>
  <si>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</si>
  <si>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</si>
  <si>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</si>
  <si>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</si>
  <si>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</si>
  <si>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</si>
  <si>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</si>
  <si>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</si>
  <si>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</si>
  <si>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</si>
  <si>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</si>
  <si>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</si>
  <si>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</si>
  <si>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</si>
  <si>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</si>
  <si>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</si>
  <si>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</si>
  <si>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</si>
  <si>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</si>
  <si>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</si>
  <si>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</si>
  <si>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</si>
  <si>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</si>
  <si>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</si>
  <si>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</si>
  <si>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</si>
  <si>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</si>
  <si>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</si>
  <si>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</si>
  <si>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</si>
  <si>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</si>
  <si>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</si>
  <si>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</si>
  <si>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</si>
  <si>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</si>
  <si>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</si>
  <si>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</si>
  <si>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</si>
  <si>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</si>
  <si>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</si>
  <si>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</si>
  <si>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</si>
  <si>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</si>
  <si>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</si>
  <si>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</si>
  <si>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</si>
  <si>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</si>
  <si>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</si>
  <si>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</si>
  <si>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</si>
  <si>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</si>
  <si>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</si>
  <si>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</si>
  <si>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</si>
  <si>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</si>
  <si>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</si>
  <si>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</si>
  <si>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</si>
  <si>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</si>
  <si>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</si>
  <si>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</si>
  <si>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</si>
  <si>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</si>
  <si>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</si>
  <si>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</si>
  <si>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</si>
  <si>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</si>
  <si>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</si>
  <si>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</si>
  <si>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</si>
  <si>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</si>
  <si>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</si>
  <si>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</si>
  <si>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</si>
  <si>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</si>
  <si>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</si>
  <si>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</si>
  <si>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</si>
  <si>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</si>
  <si>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</si>
  <si>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</si>
  <si>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</si>
  <si>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</si>
  <si>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</si>
  <si>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</si>
  <si>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</si>
  <si>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</si>
  <si>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</si>
  <si>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</si>
  <si>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</si>
  <si>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</si>
  <si>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</si>
  <si>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</si>
  <si>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</si>
  <si>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</si>
  <si>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</si>
  <si>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</si>
  <si>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</si>
  <si>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</si>
  <si>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</si>
  <si>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</si>
  <si>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</si>
  <si>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</si>
  <si>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</si>
  <si>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</si>
  <si>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</si>
  <si>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</si>
  <si>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</si>
  <si>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</si>
  <si>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</si>
  <si>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</si>
  <si>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</si>
  <si>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</si>
  <si>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</si>
  <si>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</si>
  <si>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</si>
  <si>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</si>
  <si>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</si>
  <si>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</si>
  <si>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</si>
  <si>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</si>
  <si>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</si>
  <si>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</si>
  <si>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</si>
  <si>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</si>
  <si>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</si>
  <si>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</si>
  <si>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</si>
  <si>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</si>
  <si>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</si>
  <si>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</si>
  <si>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</si>
  <si>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</si>
  <si>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</si>
  <si>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</si>
  <si>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</si>
  <si>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</si>
  <si>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</si>
  <si>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</si>
  <si>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</si>
  <si>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</si>
  <si>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</si>
  <si>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</si>
  <si>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</si>
  <si>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</si>
  <si>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</si>
  <si>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</si>
  <si>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</si>
  <si>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</si>
  <si>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</si>
  <si>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</si>
  <si>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</si>
  <si>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</si>
  <si>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</si>
  <si>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</si>
  <si>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</si>
  <si>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</si>
  <si>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</si>
  <si>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</si>
  <si>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</si>
  <si>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</si>
  <si>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</si>
  <si>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</si>
  <si>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</si>
  <si>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</si>
  <si>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</si>
  <si>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</si>
  <si>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</si>
  <si>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</si>
  <si>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</si>
  <si>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</si>
  <si>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</si>
  <si>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</si>
  <si>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</si>
  <si>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</si>
  <si>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</si>
  <si>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</si>
  <si>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</si>
  <si>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</si>
  <si>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</si>
  <si>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</si>
  <si>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</si>
  <si>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</si>
  <si>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</si>
  <si>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</si>
  <si>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</si>
  <si>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</si>
  <si>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</si>
  <si>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</si>
  <si>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</si>
  <si>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</si>
  <si>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</si>
  <si>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</si>
  <si>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</si>
  <si>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</si>
  <si>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</si>
  <si>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</si>
  <si>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</si>
  <si>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</si>
  <si>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</si>
  <si>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</si>
  <si>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</si>
  <si>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</si>
  <si>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</si>
  <si>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</si>
  <si>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</si>
  <si>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</si>
  <si>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</si>
  <si>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</si>
  <si>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</si>
  <si>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</si>
  <si>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</si>
  <si>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</si>
  <si>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</si>
  <si>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</si>
  <si>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</si>
  <si>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</si>
  <si>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</si>
  <si>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</si>
  <si>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</si>
  <si>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</si>
  <si>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</si>
  <si>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</si>
  <si>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</si>
  <si>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</si>
  <si>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</si>
  <si>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</si>
  <si>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</si>
  <si>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</si>
  <si>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</si>
  <si>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</si>
  <si>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</si>
  <si>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</si>
  <si>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</si>
  <si>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</si>
  <si>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</si>
  <si>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</si>
  <si>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</si>
  <si>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</si>
  <si>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</si>
  <si>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</si>
  <si>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</si>
  <si>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</si>
  <si>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</si>
  <si>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</si>
  <si>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</si>
  <si>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</si>
  <si>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</si>
  <si>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</si>
  <si>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</si>
  <si>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</si>
  <si>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</si>
  <si>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</si>
  <si>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</si>
  <si>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</si>
  <si>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</si>
  <si>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</si>
  <si>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</si>
  <si>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</si>
  <si>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</si>
  <si>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</si>
  <si>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</si>
  <si>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</si>
  <si>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</si>
  <si>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</si>
  <si>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</si>
  <si>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</si>
  <si>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</si>
  <si>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</si>
  <si>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</si>
  <si>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</si>
  <si>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</si>
  <si>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</si>
  <si>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</si>
  <si>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</si>
  <si>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</si>
  <si>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</si>
  <si>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</si>
  <si>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</si>
  <si>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</si>
  <si>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</si>
  <si>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</si>
  <si>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</si>
  <si>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</si>
  <si>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</si>
  <si>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</si>
  <si>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</si>
  <si>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</si>
  <si>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</si>
  <si>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</si>
  <si>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</si>
  <si>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</si>
  <si>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</si>
  <si>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</si>
  <si>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</si>
  <si>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</si>
  <si>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</si>
  <si>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</si>
  <si>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</si>
  <si>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</si>
  <si>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</si>
  <si>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</si>
  <si>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</si>
  <si>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</si>
  <si>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</si>
  <si>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</si>
  <si>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</si>
  <si>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</si>
  <si>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</si>
  <si>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</si>
  <si>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</si>
  <si>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</si>
  <si>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</si>
  <si>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</si>
  <si>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</si>
  <si>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</si>
  <si>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</si>
  <si>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</si>
  <si>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</si>
  <si>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</si>
  <si>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</si>
  <si>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</si>
  <si>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</si>
  <si>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</si>
  <si>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</si>
  <si>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</si>
  <si>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</si>
  <si>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</si>
  <si>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</si>
  <si>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</si>
  <si>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</si>
  <si>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</si>
  <si>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</si>
  <si>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</si>
  <si>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</si>
  <si>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</si>
  <si>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</si>
  <si>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</si>
  <si>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</si>
  <si>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</si>
  <si>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</si>
  <si>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</si>
  <si>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</si>
  <si>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</si>
  <si>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</si>
  <si>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</si>
  <si>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</si>
  <si>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</si>
  <si>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</si>
  <si>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</si>
  <si>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</si>
  <si>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</si>
  <si>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</si>
  <si>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</si>
  <si>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</si>
  <si>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</si>
  <si>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</si>
  <si>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</si>
  <si>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</si>
  <si>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</si>
  <si>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</si>
  <si>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</si>
  <si>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</si>
  <si>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</si>
  <si>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</si>
  <si>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</si>
  <si>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</si>
  <si>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</si>
  <si>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</si>
  <si>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</si>
  <si>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</si>
  <si>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</si>
  <si>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</si>
  <si>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</si>
  <si>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</si>
  <si>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</si>
  <si>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</si>
  <si>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</si>
  <si>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</si>
  <si>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</si>
  <si>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</si>
  <si>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</si>
  <si>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</si>
  <si>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</si>
  <si>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</si>
  <si>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</si>
  <si>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</si>
  <si>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</si>
  <si>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</si>
  <si>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</si>
  <si>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</si>
  <si>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</si>
  <si>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</si>
  <si>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</si>
  <si>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</si>
  <si>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</si>
  <si>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</si>
  <si>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</si>
  <si>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</si>
  <si>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</si>
  <si>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</si>
  <si>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</si>
  <si>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</si>
  <si>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</si>
  <si>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</si>
  <si>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</si>
  <si>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</si>
  <si>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</si>
  <si>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</si>
  <si>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</si>
  <si>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</si>
  <si>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</si>
  <si>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</si>
  <si>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</si>
  <si>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</si>
  <si>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</si>
  <si>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</si>
  <si>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</si>
  <si>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</si>
  <si>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</si>
  <si>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</si>
  <si>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</si>
  <si>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</si>
  <si>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</si>
  <si>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</si>
  <si>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</si>
  <si>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</si>
  <si>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</si>
  <si>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</si>
  <si>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</si>
  <si>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</si>
  <si>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</si>
  <si>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</si>
  <si>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</si>
  <si>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</si>
  <si>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</si>
  <si>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</si>
  <si>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</si>
  <si>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</si>
  <si>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</si>
  <si>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</si>
  <si>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</si>
  <si>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</si>
  <si>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</si>
  <si>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</si>
  <si>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</si>
  <si>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</si>
  <si>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</si>
  <si>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</si>
  <si>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</si>
  <si>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</si>
  <si>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</si>
  <si>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</si>
  <si>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</si>
  <si>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</si>
  <si>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</si>
  <si>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</si>
  <si>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</si>
  <si>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</si>
  <si>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</si>
  <si>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</si>
  <si>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</si>
  <si>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</si>
  <si>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</si>
  <si>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</si>
  <si>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</si>
  <si>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</si>
  <si>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</si>
  <si>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</si>
  <si>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</si>
  <si>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</si>
  <si>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</si>
  <si>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</si>
  <si>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</si>
  <si>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</si>
  <si>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</si>
  <si>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</si>
  <si>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</si>
  <si>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</si>
  <si>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</si>
  <si>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</si>
  <si>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</si>
  <si>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</si>
  <si>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</si>
  <si>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</si>
  <si>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</si>
  <si>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</si>
  <si>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</si>
  <si>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</si>
  <si>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</si>
  <si>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</si>
  <si>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</si>
  <si>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</si>
  <si>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</si>
  <si>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</si>
  <si>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</si>
  <si>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</si>
  <si>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</si>
  <si>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</si>
  <si>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</si>
  <si>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</si>
  <si>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</si>
  <si>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</si>
  <si>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</si>
  <si>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</si>
  <si>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</si>
  <si>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</si>
  <si>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</si>
  <si>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</si>
  <si>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</si>
  <si>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</si>
  <si>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</si>
  <si>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</si>
  <si>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</si>
  <si>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</si>
  <si>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</si>
  <si>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</si>
  <si>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</si>
  <si>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</si>
  <si>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</si>
  <si>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</si>
  <si>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</si>
  <si>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</si>
  <si>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</si>
  <si>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</si>
  <si>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</si>
  <si>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</si>
  <si>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</si>
  <si>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</si>
  <si>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</si>
  <si>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</si>
  <si>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</si>
  <si>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</si>
  <si>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</si>
  <si>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</si>
  <si>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</si>
  <si>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</si>
  <si>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</si>
  <si>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</si>
  <si>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</si>
  <si>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</si>
  <si>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</si>
  <si>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</si>
  <si>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</si>
  <si>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</si>
  <si>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</si>
  <si>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</si>
  <si>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</si>
  <si>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</si>
  <si>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</si>
  <si>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</si>
  <si>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</si>
  <si>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</si>
  <si>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</si>
  <si>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</si>
  <si>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</si>
  <si>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</si>
  <si>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</si>
  <si>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</si>
  <si>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</si>
  <si>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</si>
  <si>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</si>
  <si>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</si>
  <si>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</si>
  <si>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</si>
  <si>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</si>
  <si>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</si>
  <si>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</si>
  <si>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</si>
  <si>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</si>
  <si>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</si>
  <si>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</si>
  <si>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</si>
  <si>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</si>
  <si>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</si>
  <si>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</si>
  <si>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</si>
  <si>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</si>
  <si>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</si>
  <si>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</si>
  <si>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</si>
  <si>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</si>
  <si>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</si>
  <si>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</si>
  <si>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</si>
  <si>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</si>
  <si>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</si>
  <si>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</si>
  <si>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</si>
  <si>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</si>
  <si>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</si>
  <si>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</si>
  <si>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</si>
  <si>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</si>
  <si>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</si>
  <si>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</si>
  <si>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</si>
  <si>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</si>
  <si>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</si>
  <si>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</si>
  <si>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</si>
  <si>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</si>
  <si>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</si>
  <si>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</si>
  <si>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</si>
  <si>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</si>
  <si>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</si>
  <si>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</si>
  <si>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</si>
  <si>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</si>
  <si>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</si>
  <si>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</si>
  <si>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</si>
  <si>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</si>
  <si>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</si>
  <si>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</si>
  <si>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</si>
  <si>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</si>
  <si>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</si>
  <si>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</si>
  <si>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</si>
  <si>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</si>
  <si>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</si>
  <si>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</si>
  <si>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</si>
  <si>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</si>
  <si>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</si>
  <si>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</si>
  <si>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</si>
  <si>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</si>
  <si>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</si>
  <si>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</si>
  <si>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</si>
  <si>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</si>
  <si>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</si>
  <si>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</si>
  <si>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</si>
  <si>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</si>
  <si>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</si>
  <si>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</si>
  <si>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</si>
  <si>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</si>
  <si>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</si>
  <si>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</si>
  <si>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</si>
  <si>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</si>
  <si>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</si>
  <si>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</si>
  <si>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</si>
  <si>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</si>
  <si>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</si>
  <si>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</si>
  <si>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</si>
  <si>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</si>
  <si>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</si>
  <si>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</si>
  <si>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</si>
  <si>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</si>
  <si>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</si>
  <si>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</si>
  <si>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</si>
  <si>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</si>
  <si>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</si>
  <si>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</si>
  <si>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</si>
  <si>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</si>
  <si>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</si>
  <si>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</si>
  <si>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</si>
  <si>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</si>
  <si>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</si>
  <si>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</si>
  <si>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</si>
  <si>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</si>
  <si>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</si>
  <si>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</si>
  <si>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</si>
  <si>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</si>
  <si>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</si>
  <si>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</si>
  <si>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</si>
  <si>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</si>
  <si>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</si>
  <si>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</si>
  <si>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</si>
  <si>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</si>
  <si>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</si>
  <si>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</si>
  <si>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</si>
  <si>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</si>
  <si>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</si>
  <si>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</si>
  <si>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</si>
  <si>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</si>
  <si>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</si>
  <si>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</si>
  <si>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</si>
  <si>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</si>
  <si>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</si>
  <si>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</si>
  <si>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</si>
  <si>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</si>
  <si>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</si>
  <si>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</si>
  <si>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</si>
  <si>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</si>
  <si>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</si>
  <si>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</si>
  <si>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</si>
  <si>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</si>
  <si>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</si>
  <si>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</si>
  <si>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</si>
  <si>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</si>
  <si>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</si>
  <si>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</si>
  <si>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</si>
  <si>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</si>
  <si>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</si>
  <si>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</si>
  <si>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</si>
  <si>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</si>
  <si>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</si>
  <si>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</si>
  <si>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</si>
  <si>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</si>
  <si>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</si>
  <si>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</si>
  <si>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</si>
  <si>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</si>
  <si>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</si>
  <si>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</si>
  <si>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</si>
  <si>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</si>
  <si>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</si>
  <si>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</si>
  <si>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</si>
  <si>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</si>
  <si>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</si>
  <si>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</si>
  <si>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</si>
  <si>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</si>
  <si>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</si>
  <si>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</si>
  <si>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</si>
  <si>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</si>
  <si>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</si>
  <si>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</si>
  <si>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</si>
  <si>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</si>
  <si>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</si>
  <si>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</si>
  <si>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</si>
  <si>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</si>
  <si>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</si>
  <si>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</si>
  <si>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</si>
  <si>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</si>
  <si>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</si>
  <si>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</si>
  <si>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</si>
  <si>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</si>
  <si>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</si>
  <si>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</si>
  <si>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</si>
  <si>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</si>
  <si>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</si>
  <si>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</si>
  <si>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</si>
  <si>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</si>
  <si>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</si>
  <si>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</si>
  <si>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</si>
  <si>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</si>
  <si>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</si>
  <si>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</si>
  <si>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</si>
  <si>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</si>
  <si>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</si>
  <si>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</si>
  <si>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</si>
  <si>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</si>
  <si>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</si>
  <si>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</si>
  <si>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</si>
  <si>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</si>
  <si>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</si>
  <si>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</si>
  <si>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</si>
  <si>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</si>
  <si>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</si>
  <si>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</si>
  <si>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</si>
  <si>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</si>
  <si>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</si>
  <si>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</si>
  <si>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</si>
  <si>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</si>
  <si>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</si>
  <si>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</si>
  <si>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</si>
  <si>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</si>
  <si>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</si>
  <si>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</si>
  <si>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</si>
  <si>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</si>
  <si>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</si>
  <si>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</si>
  <si>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</si>
  <si>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</si>
  <si>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</si>
  <si>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</si>
  <si>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</si>
  <si>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</si>
  <si>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</si>
  <si>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</si>
  <si>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</si>
  <si>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</si>
  <si>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</si>
  <si>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</si>
  <si>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</si>
  <si>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</si>
  <si>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</si>
  <si>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</si>
  <si>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</si>
  <si>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</si>
  <si>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</si>
  <si>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</si>
  <si>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</si>
  <si>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</si>
  <si>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</si>
  <si>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</si>
  <si>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</si>
  <si>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</si>
  <si>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</si>
  <si>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</si>
  <si>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</si>
  <si>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</si>
  <si>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</si>
  <si>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</si>
  <si>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</si>
  <si>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</si>
  <si>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</si>
  <si>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</si>
  <si>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</si>
  <si>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</si>
  <si>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</si>
  <si>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</si>
  <si>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</si>
  <si>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</si>
  <si>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</si>
  <si>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</si>
  <si>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</si>
  <si>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</si>
  <si>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</si>
  <si>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</si>
  <si>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</si>
  <si>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</si>
  <si>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</si>
  <si>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</si>
  <si>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</si>
  <si>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</si>
  <si>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</si>
  <si>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</si>
  <si>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</si>
  <si>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</si>
  <si>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</si>
  <si>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</si>
  <si>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</si>
  <si>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</si>
  <si>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</si>
  <si>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</si>
  <si>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</si>
  <si>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</si>
  <si>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</si>
  <si>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</si>
  <si>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</si>
  <si>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</si>
  <si>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</si>
  <si>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</si>
  <si>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</si>
  <si>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</si>
  <si>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</si>
  <si>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</si>
  <si>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</si>
  <si>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</si>
  <si>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</si>
  <si>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</si>
  <si>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</si>
  <si>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</si>
  <si>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</si>
  <si>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</si>
  <si>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</si>
  <si>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</si>
  <si>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</si>
  <si>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</si>
  <si>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</si>
  <si>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</si>
  <si>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</si>
  <si>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</si>
  <si>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</si>
  <si>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</si>
  <si>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</si>
  <si>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</si>
  <si>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</si>
  <si>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</si>
  <si>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</si>
  <si>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</si>
  <si>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</si>
  <si>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</si>
  <si>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</si>
  <si>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</si>
  <si>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</si>
  <si>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</si>
  <si>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</si>
  <si>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</si>
  <si>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</si>
  <si>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</si>
  <si>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</si>
  <si>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</si>
  <si>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</si>
  <si>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</si>
  <si>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</si>
  <si>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</si>
  <si>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</si>
  <si>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</si>
  <si>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</si>
  <si>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</si>
  <si>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</si>
  <si>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</si>
  <si>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</si>
  <si>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</si>
  <si>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</si>
  <si>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</si>
  <si>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</si>
  <si>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</si>
  <si>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</si>
  <si>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</si>
  <si>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</si>
  <si>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</si>
  <si>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</si>
  <si>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</si>
  <si>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</si>
  <si>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</si>
  <si>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</si>
  <si>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</si>
  <si>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</si>
  <si>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</si>
  <si>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</si>
  <si>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</si>
  <si>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</si>
  <si>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</si>
  <si>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</si>
  <si>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</si>
  <si>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</si>
  <si>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</si>
  <si>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</si>
  <si>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</si>
  <si>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</si>
  <si>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</si>
  <si>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</si>
  <si>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</si>
  <si>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</si>
  <si>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</si>
  <si>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</si>
  <si>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</si>
  <si>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</si>
  <si>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</si>
  <si>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</si>
  <si>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</si>
  <si>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</si>
  <si>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</si>
  <si>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</si>
  <si>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</si>
  <si>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</si>
  <si>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</si>
  <si>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</si>
  <si>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</si>
  <si>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</si>
  <si>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</si>
  <si>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</si>
  <si>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</si>
  <si>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</si>
  <si>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</si>
  <si>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</si>
  <si>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</si>
  <si>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</si>
  <si>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</si>
  <si>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</si>
  <si>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</si>
  <si>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</si>
  <si>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</si>
  <si>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</si>
  <si>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</si>
  <si>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</si>
  <si>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</si>
  <si>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</si>
  <si>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</si>
  <si>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</si>
  <si>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</si>
  <si>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</si>
  <si>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</si>
  <si>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</si>
  <si>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</si>
  <si>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</si>
  <si>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</si>
  <si>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</si>
  <si>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</si>
  <si>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</si>
  <si>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</si>
  <si>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</si>
  <si>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</si>
  <si>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</si>
  <si>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</si>
  <si>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</si>
  <si>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</si>
  <si>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</si>
  <si>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</si>
  <si>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</si>
  <si>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</si>
  <si>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</si>
  <si>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</si>
  <si>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</si>
  <si>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</si>
  <si>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</si>
  <si>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</si>
  <si>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</si>
  <si>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</si>
  <si>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</si>
  <si>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</si>
  <si>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</si>
  <si>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</si>
  <si>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</si>
  <si>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</si>
  <si>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</si>
  <si>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</si>
  <si>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</si>
  <si>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</si>
  <si>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</si>
  <si>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</si>
  <si>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</si>
  <si>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</si>
  <si>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</si>
  <si>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</si>
  <si>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</si>
  <si>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</si>
  <si>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</si>
  <si>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</si>
  <si>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</si>
  <si>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</si>
  <si>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</si>
  <si>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</si>
  <si>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</si>
  <si>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</si>
  <si>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</si>
  <si>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</si>
  <si>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</si>
  <si>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</si>
  <si>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</si>
  <si>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</si>
  <si>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</si>
  <si>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</si>
  <si>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</si>
  <si>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</si>
  <si>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</si>
  <si>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</si>
  <si>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</si>
  <si>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</si>
  <si>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</si>
  <si>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</si>
  <si>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</si>
  <si>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</si>
  <si>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</si>
  <si>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</si>
  <si>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</si>
  <si>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</si>
  <si>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</si>
  <si>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</si>
  <si>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</si>
  <si>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</si>
  <si>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</si>
  <si>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</si>
  <si>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</si>
  <si>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</si>
  <si>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</si>
  <si>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</si>
  <si>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</si>
  <si>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</si>
  <si>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</si>
  <si>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</si>
  <si>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</si>
  <si>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</si>
  <si>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</si>
  <si>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</si>
  <si>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</si>
  <si>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</si>
  <si>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</si>
  <si>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</si>
  <si>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</si>
  <si>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</si>
  <si>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</si>
  <si>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</si>
  <si>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</si>
  <si>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</si>
  <si>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</si>
  <si>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</si>
  <si>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</si>
  <si>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</si>
  <si>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</si>
  <si>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</si>
  <si>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</si>
  <si>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</si>
  <si>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</si>
  <si>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</si>
  <si>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</si>
  <si>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</si>
  <si>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</si>
  <si>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</si>
  <si>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</si>
  <si>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</si>
  <si>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</si>
  <si>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</si>
  <si>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</si>
  <si>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</si>
  <si>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</si>
  <si>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</si>
  <si>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</si>
  <si>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</si>
  <si>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</si>
  <si>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</si>
  <si>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</si>
  <si>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</si>
  <si>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</si>
  <si>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</si>
  <si>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</si>
  <si>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</si>
  <si>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</si>
  <si>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</si>
  <si>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</si>
  <si>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</si>
  <si>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</si>
  <si>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</si>
  <si>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</si>
  <si>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</si>
  <si>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</si>
  <si>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</si>
  <si>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</si>
  <si>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</si>
  <si>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</si>
  <si>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</si>
  <si>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</si>
  <si>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</si>
  <si>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</si>
  <si>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</si>
  <si>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</si>
  <si>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</si>
  <si>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</si>
  <si>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</si>
  <si>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</si>
  <si>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</si>
  <si>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</si>
  <si>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</si>
  <si>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</si>
  <si>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</si>
  <si>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</si>
  <si>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</si>
  <si>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</si>
  <si>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</si>
  <si>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</si>
  <si>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</si>
  <si>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</si>
  <si>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</si>
  <si>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</si>
  <si>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</si>
  <si>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</si>
  <si>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</si>
  <si>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</si>
  <si>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</si>
  <si>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</si>
  <si>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</si>
  <si>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</si>
  <si>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</si>
  <si>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</si>
  <si>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</si>
  <si>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</si>
  <si>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</si>
  <si>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</si>
  <si>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</si>
  <si>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</si>
  <si>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</si>
  <si>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</si>
  <si>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</si>
  <si>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</si>
  <si>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</si>
  <si>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</si>
  <si>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</si>
  <si>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</si>
  <si>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</si>
  <si>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</si>
  <si>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</si>
  <si>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</si>
  <si>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</si>
  <si>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</si>
  <si>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</si>
  <si>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</si>
  <si>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</si>
  <si>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</si>
  <si>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</si>
  <si>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</si>
  <si>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</si>
  <si>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</si>
  <si>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</si>
  <si>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</si>
  <si>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</si>
  <si>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</si>
  <si>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</si>
  <si>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</si>
  <si>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</si>
  <si>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</si>
  <si>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</si>
  <si>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</si>
  <si>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</si>
  <si>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</si>
  <si>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</si>
  <si>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</si>
  <si>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</si>
  <si>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</si>
  <si>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</si>
  <si>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</si>
  <si>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</si>
  <si>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</si>
  <si>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</si>
  <si>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</si>
  <si>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</si>
  <si>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</si>
  <si>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</si>
  <si>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</si>
  <si>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</si>
  <si>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</si>
  <si>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</si>
  <si>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</si>
  <si>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</si>
  <si>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</si>
  <si>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</si>
  <si>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</si>
  <si>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</si>
  <si>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</si>
  <si>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</si>
  <si>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</si>
  <si>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</si>
  <si>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</si>
  <si>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</si>
  <si>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</si>
  <si>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</si>
  <si>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</si>
  <si>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</si>
  <si>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</si>
  <si>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</si>
  <si>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</si>
  <si>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</si>
  <si>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</si>
  <si>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</si>
  <si>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</si>
  <si>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</si>
  <si>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</si>
  <si>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</si>
  <si>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</si>
  <si>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</si>
  <si>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</si>
  <si>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</si>
  <si>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</si>
  <si>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</si>
  <si>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</si>
  <si>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</si>
  <si>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</si>
  <si>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</si>
  <si>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</si>
  <si>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</si>
  <si>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</si>
  <si>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</si>
  <si>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</si>
  <si>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</si>
  <si>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</si>
  <si>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</si>
  <si>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</si>
  <si>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</si>
  <si>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</si>
  <si>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</si>
  <si>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</si>
  <si>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</si>
  <si>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</si>
  <si>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</si>
  <si>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</si>
  <si>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</si>
  <si>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</si>
  <si>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</si>
  <si>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</si>
  <si>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</si>
  <si>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</si>
  <si>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</si>
  <si>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</si>
  <si>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</si>
  <si>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</si>
  <si>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</si>
  <si>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</si>
  <si>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</si>
  <si>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</si>
  <si>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</si>
  <si>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</si>
  <si>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</si>
  <si>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</si>
  <si>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</si>
  <si>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</si>
  <si>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</si>
  <si>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</si>
  <si>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</si>
  <si>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</si>
  <si>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</si>
  <si>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</si>
  <si>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</si>
  <si>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</si>
  <si>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</si>
  <si>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</si>
  <si>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</si>
  <si>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</si>
  <si>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</si>
  <si>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</si>
  <si>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</si>
  <si>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</si>
  <si>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</si>
  <si>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</si>
  <si>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</si>
  <si>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</si>
  <si>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</si>
  <si>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</si>
  <si>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</si>
  <si>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</si>
  <si>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</si>
  <si>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</si>
  <si>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</si>
  <si>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</si>
  <si>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</si>
  <si>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</si>
  <si>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</si>
  <si>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</si>
  <si>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</si>
  <si>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</si>
  <si>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</si>
  <si>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</si>
  <si>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</si>
  <si>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</si>
  <si>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</si>
  <si>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</si>
  <si>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</si>
  <si>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</si>
  <si>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</si>
  <si>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</si>
  <si>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</si>
  <si>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</si>
  <si>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</si>
  <si>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</si>
  <si>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</si>
  <si>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</si>
  <si>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</si>
  <si>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</si>
  <si>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</si>
  <si>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</si>
  <si>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</si>
  <si>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</si>
  <si>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</si>
  <si>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</si>
  <si>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</si>
  <si>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</si>
  <si>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</si>
  <si>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</si>
  <si>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</si>
  <si>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</si>
  <si>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</si>
  <si>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</si>
  <si>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</si>
  <si>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</si>
  <si>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</si>
  <si>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</si>
  <si>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</si>
  <si>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</si>
  <si>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</si>
  <si>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</si>
  <si>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</si>
  <si>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</si>
  <si>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</si>
  <si>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</si>
  <si>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</si>
  <si>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</si>
  <si>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</si>
  <si>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</si>
  <si>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</si>
  <si>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</si>
  <si>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</si>
  <si>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</si>
  <si>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</si>
  <si>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</si>
  <si>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</si>
  <si>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</si>
  <si>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</si>
  <si>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</si>
  <si>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</si>
  <si>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</si>
  <si>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</si>
  <si>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</si>
  <si>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</si>
  <si>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</si>
  <si>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</si>
  <si>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</si>
  <si>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</si>
  <si>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</si>
  <si>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</si>
  <si>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</si>
  <si>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</si>
  <si>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</si>
  <si>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</si>
  <si>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</si>
  <si>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</si>
  <si>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</si>
  <si>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</si>
  <si>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</si>
  <si>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</si>
  <si>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</si>
  <si>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</si>
  <si>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</si>
  <si>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</si>
  <si>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</si>
  <si>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</si>
  <si>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</si>
  <si>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</si>
  <si>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</si>
  <si>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</si>
  <si>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</si>
  <si>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</si>
  <si>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</si>
  <si>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</si>
  <si>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</si>
  <si>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</si>
  <si>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</si>
  <si>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</si>
  <si>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</si>
  <si>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</si>
  <si>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</si>
  <si>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</si>
  <si>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</si>
  <si>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</si>
  <si>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</si>
  <si>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</si>
  <si>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</si>
  <si>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</si>
  <si>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</si>
  <si>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</si>
  <si>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</si>
  <si>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</si>
  <si>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</si>
  <si>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</si>
  <si>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</si>
  <si>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</si>
  <si>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</si>
  <si>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</si>
  <si>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</si>
  <si>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</si>
  <si>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</si>
  <si>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</si>
  <si>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</si>
  <si>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</si>
  <si>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</si>
  <si>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</si>
  <si>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</si>
  <si>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</si>
  <si>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</si>
  <si>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</si>
  <si>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</si>
  <si>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</si>
  <si>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</si>
  <si>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</si>
  <si>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</si>
  <si>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</si>
  <si>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</si>
  <si>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</si>
  <si>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</si>
  <si>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</si>
  <si>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</si>
  <si>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</si>
  <si>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</si>
  <si>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</si>
  <si>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</si>
  <si>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</si>
  <si>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</si>
  <si>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</si>
  <si>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</si>
  <si>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</si>
  <si>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</si>
  <si>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</si>
  <si>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</si>
  <si>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</si>
  <si>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</si>
  <si>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</si>
  <si>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</si>
  <si>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</si>
  <si>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</si>
  <si>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</si>
  <si>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</si>
  <si>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</si>
  <si>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</si>
  <si>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</si>
  <si>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</si>
  <si>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</si>
  <si>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</si>
  <si>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</si>
  <si>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</si>
  <si>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</si>
  <si>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</si>
  <si>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</si>
  <si>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</si>
  <si>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</si>
  <si>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</si>
  <si>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</si>
  <si>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</si>
  <si>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</si>
  <si>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</si>
  <si>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</si>
  <si>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</si>
  <si>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</si>
  <si>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</si>
  <si>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</si>
  <si>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</si>
  <si>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</si>
  <si>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</si>
  <si>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</si>
  <si>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</si>
  <si>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</si>
  <si>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</si>
  <si>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</si>
  <si>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</si>
  <si>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</si>
  <si>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</si>
  <si>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</si>
  <si>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</si>
  <si>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</si>
  <si>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</si>
  <si>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</si>
  <si>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</si>
  <si>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</si>
  <si>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</si>
  <si>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</si>
  <si>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</si>
  <si>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</si>
  <si>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</si>
  <si>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</si>
  <si>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</si>
  <si>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</si>
  <si>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</si>
  <si>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</si>
  <si>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</si>
  <si>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</si>
  <si>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</si>
  <si>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</si>
  <si>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</si>
  <si>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</si>
  <si>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</si>
  <si>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</si>
  <si>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</si>
  <si>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</si>
  <si>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</si>
  <si>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</si>
  <si>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</si>
  <si>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</si>
  <si>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</si>
  <si>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</si>
  <si>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</si>
  <si>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</si>
  <si>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</si>
  <si>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</si>
  <si>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</si>
  <si>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</si>
  <si>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</si>
  <si>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</si>
  <si>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</si>
  <si>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</si>
  <si>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</si>
  <si>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</si>
  <si>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</si>
  <si>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</si>
  <si>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</si>
  <si>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</si>
  <si>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</si>
  <si>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</si>
  <si>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</si>
  <si>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</si>
  <si>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</si>
  <si>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</si>
  <si>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</si>
  <si>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</si>
  <si>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</si>
  <si>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</si>
  <si>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</si>
  <si>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</si>
  <si>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</si>
  <si>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</si>
  <si>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</si>
  <si>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</si>
  <si>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</si>
  <si>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</si>
  <si>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</si>
  <si>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</si>
  <si>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</si>
  <si>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</si>
  <si>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</si>
  <si>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</si>
  <si>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</si>
  <si>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</si>
  <si>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</si>
  <si>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</si>
  <si>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</si>
  <si>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</si>
  <si>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</si>
  <si>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</si>
  <si>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</si>
  <si>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</si>
  <si>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</si>
  <si>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</si>
  <si>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</si>
  <si>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</si>
  <si>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</si>
  <si>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</si>
  <si>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</si>
  <si>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</si>
  <si>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</si>
  <si>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</si>
  <si>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</si>
  <si>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</si>
  <si>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</si>
  <si>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</si>
  <si>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</si>
  <si>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</si>
  <si>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</si>
  <si>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</si>
  <si>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</si>
  <si>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</si>
  <si>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</si>
  <si>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</si>
  <si>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</si>
  <si>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</si>
  <si>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</si>
  <si>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</si>
  <si>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</si>
  <si>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</si>
  <si>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</si>
  <si>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</si>
  <si>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</si>
  <si>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</si>
  <si>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</si>
  <si>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</si>
  <si>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</si>
  <si>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</si>
  <si>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</si>
  <si>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</si>
  <si>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</si>
  <si>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</si>
  <si>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</si>
  <si>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</si>
  <si>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</si>
  <si>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</si>
  <si>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</si>
  <si>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</si>
  <si>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</si>
  <si>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</si>
  <si>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</si>
  <si>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</si>
  <si>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</si>
  <si>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</si>
  <si>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</si>
  <si>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</si>
  <si>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</si>
  <si>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</si>
  <si>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</si>
  <si>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</si>
  <si>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</si>
  <si>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</si>
  <si>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</si>
  <si>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</si>
  <si>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</si>
  <si>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</si>
  <si>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</si>
  <si>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</si>
  <si>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</si>
  <si>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</si>
  <si>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</si>
  <si>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</si>
  <si>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</si>
  <si>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</si>
  <si>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</si>
  <si>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</si>
  <si>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</si>
  <si>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</si>
  <si>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</si>
  <si>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</si>
  <si>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</si>
  <si>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</si>
  <si>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</si>
  <si>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</si>
  <si>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</si>
  <si>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</si>
  <si>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</si>
  <si>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</si>
  <si>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</si>
  <si>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</si>
  <si>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</si>
  <si>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</si>
  <si>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</si>
  <si>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</si>
  <si>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</si>
  <si>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</si>
  <si>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</si>
  <si>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</si>
  <si>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</si>
  <si>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</si>
  <si>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</si>
  <si>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</si>
  <si>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</si>
  <si>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</si>
  <si>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</si>
  <si>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</si>
  <si>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</si>
  <si>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</si>
  <si>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</si>
  <si>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</si>
  <si>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</si>
  <si>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</si>
  <si>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</si>
  <si>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</si>
  <si>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</si>
  <si>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</si>
  <si>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</si>
  <si>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</si>
  <si>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</si>
  <si>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</si>
  <si>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</si>
  <si>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</si>
  <si>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</si>
  <si>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</si>
  <si>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</si>
  <si>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</si>
  <si>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</si>
  <si>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</si>
  <si>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</si>
  <si>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</si>
  <si>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</si>
  <si>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</si>
  <si>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</si>
  <si>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</si>
  <si>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</si>
  <si>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</si>
  <si>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</si>
  <si>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</si>
  <si>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</si>
  <si>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</si>
  <si>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</si>
  <si>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</si>
  <si>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</si>
  <si>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</si>
  <si>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</si>
  <si>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</si>
  <si>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</si>
  <si>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</si>
  <si>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</si>
  <si>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</si>
  <si>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</si>
  <si>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</si>
  <si>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</si>
  <si>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</si>
  <si>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</si>
  <si>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</si>
  <si>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</si>
  <si>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</si>
  <si>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</si>
  <si>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</si>
  <si>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</si>
  <si>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</si>
  <si>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</si>
  <si>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</si>
  <si>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</si>
  <si>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</si>
  <si>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</si>
  <si>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</si>
  <si>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</si>
  <si>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</si>
  <si>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</si>
  <si>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</si>
  <si>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</si>
  <si>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</si>
  <si>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</si>
  <si>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</si>
  <si>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</si>
  <si>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</si>
  <si>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</si>
  <si>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</si>
  <si>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</si>
  <si>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</si>
  <si>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</si>
  <si>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</si>
  <si>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</si>
  <si>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</si>
  <si>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</si>
  <si>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</si>
  <si>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</si>
  <si>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</si>
  <si>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</si>
  <si>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</si>
  <si>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</si>
  <si>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</si>
  <si>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</si>
  <si>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</si>
  <si>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</si>
  <si>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</si>
  <si>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</si>
  <si>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</si>
  <si>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</si>
  <si>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</si>
  <si>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</si>
  <si>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</si>
  <si>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</si>
  <si>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</si>
  <si>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</si>
  <si>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</si>
  <si>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</si>
  <si>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</si>
  <si>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</si>
  <si>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</si>
  <si>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</si>
  <si>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</si>
  <si>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</si>
  <si>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</si>
  <si>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</si>
  <si>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</si>
  <si>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</si>
  <si>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</si>
  <si>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</si>
  <si>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</si>
  <si>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</si>
  <si>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</si>
  <si>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</si>
  <si>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</si>
  <si>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</si>
  <si>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</si>
  <si>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</si>
  <si>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</si>
  <si>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</si>
  <si>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</si>
  <si>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</si>
  <si>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</si>
  <si>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</si>
  <si>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</si>
  <si>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</si>
  <si>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</si>
  <si>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</si>
  <si>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</si>
  <si>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</si>
  <si>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</si>
  <si>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</si>
  <si>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</si>
  <si>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</si>
  <si>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</si>
  <si>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</si>
  <si>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</si>
  <si>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</si>
  <si>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</si>
  <si>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</si>
  <si>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</si>
  <si>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</si>
  <si>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</si>
  <si>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</si>
  <si>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</si>
  <si>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</si>
  <si>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</si>
  <si>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</si>
  <si>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</si>
  <si>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</si>
  <si>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</si>
  <si>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</si>
  <si>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</si>
  <si>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</si>
  <si>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</si>
  <si>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</si>
  <si>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</si>
  <si>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</si>
  <si>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</si>
  <si>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</si>
  <si>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</si>
  <si>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</si>
  <si>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</si>
  <si>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</si>
  <si>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</si>
  <si>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</si>
  <si>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</si>
  <si>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</si>
  <si>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</si>
  <si>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</si>
  <si>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</si>
  <si>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</si>
  <si>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</si>
  <si>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</si>
  <si>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</si>
  <si>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</si>
  <si>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</si>
  <si>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</si>
  <si>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</si>
  <si>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</si>
  <si>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</si>
  <si>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</si>
  <si>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</si>
  <si>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</si>
  <si>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</si>
  <si>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</si>
  <si>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</si>
  <si>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</si>
  <si>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</si>
  <si>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</si>
  <si>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</si>
  <si>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</si>
  <si>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</si>
  <si>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</si>
  <si>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</si>
  <si>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</si>
  <si>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</si>
  <si>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</si>
  <si>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</si>
  <si>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</si>
  <si>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</si>
  <si>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</si>
  <si>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</si>
  <si>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</si>
  <si>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</si>
  <si>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</si>
  <si>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</si>
  <si>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</si>
  <si>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</si>
  <si>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</si>
  <si>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</si>
  <si>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</si>
  <si>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</si>
  <si>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</si>
  <si>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</si>
  <si>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</si>
  <si>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</si>
  <si>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</si>
  <si>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</si>
  <si>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</si>
  <si>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</si>
  <si>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</si>
  <si>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</si>
  <si>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</si>
  <si>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</si>
  <si>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</si>
  <si>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</si>
  <si>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</si>
  <si>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</si>
  <si>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</si>
  <si>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</si>
  <si>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</si>
  <si>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</si>
  <si>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</si>
  <si>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</si>
  <si>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</si>
  <si>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</si>
  <si>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</si>
  <si>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</si>
  <si>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</si>
  <si>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</si>
  <si>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</si>
  <si>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</si>
  <si>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</si>
  <si>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</si>
  <si>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</si>
  <si>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</si>
  <si>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</si>
  <si>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</si>
  <si>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</si>
  <si>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</si>
  <si>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</si>
  <si>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</si>
  <si>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</si>
  <si>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</si>
  <si>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</si>
  <si>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</si>
  <si>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</si>
  <si>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</si>
  <si>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</si>
  <si>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</si>
  <si>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</si>
  <si>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</si>
  <si>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</si>
  <si>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</si>
  <si>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</si>
  <si>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</si>
  <si>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</si>
  <si>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</si>
  <si>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</si>
  <si>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</si>
  <si>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</si>
  <si>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</si>
  <si>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</si>
  <si>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</si>
  <si>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</si>
  <si>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</si>
  <si>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</si>
  <si>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</si>
  <si>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</si>
  <si>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</si>
  <si>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</si>
  <si>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</si>
  <si>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</si>
  <si>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</si>
  <si>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</si>
  <si>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</si>
  <si>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</si>
  <si>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</si>
  <si>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</si>
  <si>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</si>
  <si>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</si>
  <si>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</si>
  <si>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</si>
  <si>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</si>
  <si>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</si>
  <si>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</si>
  <si>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</si>
  <si>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</si>
  <si>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</si>
  <si>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</si>
  <si>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</si>
  <si>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</si>
  <si>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</si>
  <si>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</si>
  <si>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</si>
  <si>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</si>
  <si>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</si>
  <si>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</si>
  <si>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</si>
  <si>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</si>
  <si>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</si>
  <si>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</si>
  <si>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</si>
  <si>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</si>
  <si>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</si>
  <si>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</si>
  <si>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</si>
  <si>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</si>
  <si>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</si>
  <si>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</si>
  <si>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</si>
  <si>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</si>
  <si>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</si>
  <si>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</si>
  <si>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</si>
  <si>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</si>
  <si>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</si>
  <si>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</si>
  <si>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</si>
  <si>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</si>
  <si>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</si>
  <si>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</si>
  <si>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</si>
  <si>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</si>
  <si>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</si>
  <si>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</si>
  <si>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</si>
  <si>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</si>
  <si>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</si>
  <si>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</si>
  <si>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</si>
  <si>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</si>
  <si>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</si>
  <si>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</si>
  <si>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</si>
  <si>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</si>
  <si>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</si>
  <si>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</si>
  <si>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</si>
  <si>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</si>
  <si>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</si>
  <si>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</si>
  <si>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</si>
  <si>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</si>
  <si>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</si>
  <si>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</si>
  <si>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</si>
  <si>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</si>
  <si>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</si>
  <si>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</si>
  <si>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</si>
  <si>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</si>
  <si>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</si>
  <si>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</si>
  <si>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</si>
  <si>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</si>
  <si>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</si>
  <si>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</si>
  <si>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</si>
  <si>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</si>
  <si>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</si>
  <si>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</si>
  <si>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</si>
  <si>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</si>
  <si>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</si>
  <si>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</si>
  <si>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</si>
  <si>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</si>
  <si>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</si>
  <si>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</si>
  <si>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</si>
  <si>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</si>
  <si>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</si>
  <si>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</si>
  <si>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</si>
  <si>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</si>
  <si>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</si>
  <si>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</si>
  <si>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</si>
  <si>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</si>
  <si>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</si>
  <si>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</si>
  <si>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</si>
  <si>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</si>
  <si>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</si>
  <si>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</si>
  <si>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</si>
  <si>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</si>
  <si>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</si>
  <si>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</si>
  <si>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</si>
  <si>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</si>
  <si>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</si>
  <si>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</si>
  <si>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</si>
  <si>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</si>
  <si>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</si>
  <si>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</si>
  <si>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</si>
  <si>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</si>
  <si>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</si>
  <si>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</si>
  <si>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</si>
  <si>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</si>
  <si>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</si>
  <si>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</si>
  <si>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</si>
  <si>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</si>
  <si>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</si>
  <si>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</si>
  <si>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</si>
  <si>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</si>
  <si>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</si>
  <si>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</si>
  <si>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</si>
  <si>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</si>
  <si>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</si>
  <si>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</si>
  <si>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</si>
  <si>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</si>
  <si>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</si>
  <si>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</si>
  <si>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</si>
  <si>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</si>
  <si>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</si>
  <si>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</si>
  <si>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</si>
  <si>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</si>
  <si>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</si>
  <si>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</si>
  <si>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</si>
  <si>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</si>
  <si>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</si>
  <si>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</si>
  <si>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</si>
  <si>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</si>
  <si>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</si>
  <si>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</si>
  <si>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</si>
  <si>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</si>
  <si>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</si>
  <si>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</si>
  <si>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</si>
  <si>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</si>
  <si>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</si>
  <si>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</si>
  <si>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</si>
  <si>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</si>
  <si>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</si>
  <si>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</si>
  <si>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</si>
  <si>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</si>
  <si>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</si>
  <si>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</si>
  <si>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</si>
  <si>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</si>
  <si>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</si>
  <si>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</si>
  <si>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</si>
  <si>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</si>
  <si>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</si>
  <si>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</si>
  <si>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</si>
  <si>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</si>
  <si>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</si>
  <si>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</si>
  <si>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</si>
  <si>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</si>
  <si>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</si>
  <si>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</si>
  <si>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</si>
  <si>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</si>
  <si>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</si>
  <si>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</si>
  <si>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</si>
  <si>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</si>
  <si>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</si>
  <si>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</si>
  <si>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</si>
  <si>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</si>
  <si>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</si>
  <si>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</si>
  <si>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</si>
  <si>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</si>
  <si>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</si>
  <si>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</si>
  <si>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</si>
  <si>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</si>
  <si>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</si>
  <si>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</si>
  <si>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</si>
  <si>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</si>
  <si>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</si>
  <si>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</si>
  <si>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</si>
  <si>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</si>
  <si>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</si>
  <si>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</si>
  <si>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</si>
  <si>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</si>
  <si>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</si>
  <si>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</si>
  <si>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</si>
  <si>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</si>
  <si>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</si>
  <si>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</si>
  <si>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</si>
  <si>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</si>
  <si>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</si>
  <si>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</si>
  <si>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</si>
  <si>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</si>
  <si>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</si>
  <si>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</si>
  <si>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</si>
  <si>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</si>
  <si>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</si>
  <si>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</si>
  <si>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</si>
  <si>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</si>
  <si>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</si>
  <si>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</si>
  <si>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</si>
  <si>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</si>
  <si>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</si>
  <si>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</si>
  <si>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</si>
  <si>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</si>
  <si>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</si>
  <si>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</si>
  <si>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</si>
  <si>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</si>
  <si>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</si>
  <si>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</si>
  <si>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</si>
  <si>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</si>
  <si>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</si>
  <si>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</si>
  <si>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</si>
  <si>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</si>
  <si>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</si>
  <si>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</si>
  <si>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</si>
  <si>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</si>
  <si>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</si>
  <si>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</si>
  <si>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</si>
  <si>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</si>
  <si>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</si>
  <si>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</si>
  <si>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</si>
  <si>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</si>
  <si>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</si>
  <si>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</si>
  <si>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</si>
  <si>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</si>
  <si>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</si>
  <si>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</si>
  <si>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</si>
  <si>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</si>
  <si>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</si>
  <si>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</si>
  <si>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</si>
  <si>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</si>
  <si>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</si>
  <si>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</si>
  <si>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</si>
  <si>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</si>
  <si>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</si>
  <si>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</si>
  <si>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</si>
  <si>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</si>
  <si>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</si>
  <si>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</si>
  <si>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</si>
  <si>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</si>
  <si>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</si>
  <si>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</si>
  <si>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</si>
  <si>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</si>
  <si>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</si>
  <si>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</si>
  <si>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</si>
  <si>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</si>
  <si>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</si>
  <si>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</si>
  <si>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</si>
  <si>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</si>
  <si>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</si>
  <si>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</si>
  <si>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</si>
  <si>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</si>
  <si>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</si>
  <si>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</si>
  <si>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</si>
  <si>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</si>
  <si>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</si>
  <si>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</si>
  <si>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</si>
  <si>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</si>
  <si>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</si>
  <si>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</si>
  <si>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</si>
  <si>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</si>
  <si>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</si>
  <si>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</si>
  <si>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</si>
  <si>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</si>
  <si>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</si>
  <si>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</si>
  <si>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</si>
  <si>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</si>
  <si>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</si>
  <si>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</si>
  <si>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</si>
  <si>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</si>
  <si>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</si>
  <si>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</si>
  <si>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</si>
  <si>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</si>
  <si>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</si>
  <si>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</si>
  <si>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</si>
  <si>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</si>
  <si>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</si>
  <si>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</si>
  <si>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</si>
  <si>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</si>
  <si>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</si>
  <si>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</si>
  <si>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</si>
  <si>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</si>
  <si>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</si>
  <si>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</si>
  <si>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</si>
  <si>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</si>
  <si>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</si>
  <si>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</si>
  <si>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</si>
  <si>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</si>
  <si>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</si>
  <si>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</si>
  <si>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</si>
  <si>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</si>
  <si>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</si>
  <si>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</si>
  <si>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</si>
  <si>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</si>
  <si>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</si>
  <si>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</si>
  <si>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</si>
  <si>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</si>
  <si>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</si>
  <si>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</si>
  <si>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</si>
  <si>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</si>
  <si>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</si>
  <si>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</si>
  <si>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</si>
  <si>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</si>
  <si>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</si>
  <si>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</si>
  <si>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</si>
  <si>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</si>
  <si>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</si>
  <si>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</si>
  <si>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</si>
  <si>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</si>
  <si>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</si>
  <si>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</si>
  <si>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</si>
  <si>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</si>
  <si>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</si>
  <si>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</si>
  <si>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</si>
  <si>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</si>
  <si>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</si>
  <si>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</si>
  <si>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</si>
  <si>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</si>
  <si>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</si>
  <si>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</si>
  <si>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</si>
  <si>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</si>
  <si>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</si>
  <si>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</si>
  <si>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</si>
  <si>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</si>
  <si>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</si>
  <si>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</si>
  <si>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</si>
  <si>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</si>
  <si>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</si>
  <si>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</si>
  <si>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</si>
  <si>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</si>
  <si>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</si>
  <si>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</si>
  <si>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</si>
  <si>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</si>
  <si>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</si>
  <si>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</si>
  <si>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</si>
  <si>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</si>
  <si>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</si>
  <si>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</si>
  <si>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</si>
  <si>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</si>
  <si>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</si>
  <si>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</si>
  <si>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</si>
  <si>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</si>
  <si>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</si>
  <si>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</si>
  <si>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</si>
  <si>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</si>
  <si>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</si>
  <si>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</si>
  <si>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</si>
  <si>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</si>
  <si>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</si>
  <si>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</si>
  <si>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</si>
  <si>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</si>
  <si>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</si>
  <si>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</si>
  <si>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</si>
  <si>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</si>
  <si>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</si>
  <si>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</si>
  <si>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</si>
  <si>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</si>
  <si>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</si>
  <si>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</si>
  <si>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</si>
  <si>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</si>
  <si>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</si>
  <si>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</si>
  <si>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</si>
  <si>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</si>
  <si>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</si>
  <si>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</si>
  <si>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</si>
  <si>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</si>
  <si>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</si>
  <si>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</si>
  <si>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</si>
  <si>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</si>
  <si>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</si>
  <si>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</si>
  <si>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</si>
  <si>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</si>
  <si>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</si>
  <si>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</si>
  <si>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</si>
  <si>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</si>
  <si>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</si>
  <si>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</si>
  <si>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</si>
  <si>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</si>
  <si>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</si>
  <si>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</si>
  <si>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</si>
  <si>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</si>
  <si>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</si>
  <si>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</si>
  <si>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</si>
  <si>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</si>
  <si>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</si>
  <si>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</si>
  <si>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</si>
  <si>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</si>
  <si>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</si>
  <si>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</si>
  <si>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</si>
  <si>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</si>
  <si>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</si>
  <si>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</si>
  <si>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</si>
  <si>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</si>
  <si>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</si>
  <si>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</si>
  <si>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</si>
  <si>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</si>
  <si>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</si>
  <si>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</si>
  <si>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</si>
  <si>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</si>
  <si>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</si>
  <si>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</si>
  <si>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</si>
  <si>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</si>
  <si>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</si>
  <si>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</si>
  <si>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</si>
  <si>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</si>
  <si>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</si>
  <si>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</si>
  <si>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</si>
  <si>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</si>
  <si>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</si>
  <si>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</si>
  <si>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</si>
  <si>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</si>
  <si>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</si>
  <si>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</si>
  <si>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</si>
  <si>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</si>
  <si>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</si>
  <si>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</si>
  <si>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</si>
  <si>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</si>
  <si>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</si>
  <si>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</si>
  <si>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</si>
  <si>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</si>
  <si>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</si>
  <si>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</si>
  <si>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</si>
  <si>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</si>
  <si>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</si>
  <si>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</si>
  <si>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</si>
  <si>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</si>
  <si>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</si>
  <si>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</si>
  <si>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</si>
  <si>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</si>
  <si>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</si>
  <si>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</si>
  <si>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</si>
  <si>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</si>
  <si>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</si>
  <si>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</si>
  <si>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</si>
  <si>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</si>
  <si>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</si>
  <si>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</si>
  <si>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</si>
  <si>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</si>
  <si>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</si>
  <si>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</si>
  <si>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</si>
  <si>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</si>
  <si>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</si>
  <si>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</si>
  <si>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</si>
  <si>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</si>
  <si>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</si>
  <si>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</si>
  <si>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</si>
  <si>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</si>
  <si>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</si>
  <si>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</si>
  <si>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</si>
  <si>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</si>
  <si>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</si>
  <si>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</si>
  <si>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</si>
  <si>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</si>
  <si>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</si>
  <si>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</si>
  <si>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</si>
  <si>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</si>
  <si>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</si>
  <si>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</si>
  <si>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</si>
  <si>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</si>
  <si>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</si>
  <si>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</si>
  <si>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</si>
  <si>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</si>
  <si>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</si>
  <si>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</si>
  <si>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</si>
  <si>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</si>
  <si>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</si>
  <si>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</si>
  <si>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</si>
  <si>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</si>
  <si>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</si>
  <si>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</si>
  <si>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</si>
  <si>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</si>
  <si>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</si>
  <si>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</si>
  <si>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</si>
  <si>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</si>
  <si>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</si>
  <si>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</si>
  <si>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</si>
  <si>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</si>
  <si>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</si>
  <si>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</si>
  <si>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</si>
  <si>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</si>
  <si>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</si>
  <si>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</si>
  <si>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</si>
  <si>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</si>
  <si>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</si>
  <si>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</si>
  <si>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</si>
  <si>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</si>
  <si>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</si>
  <si>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</si>
  <si>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</si>
  <si>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</si>
  <si>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</si>
  <si>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</si>
  <si>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</si>
  <si>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</si>
  <si>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</si>
  <si>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</si>
  <si>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</si>
  <si>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</si>
  <si>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</si>
  <si>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</si>
  <si>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</si>
  <si>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</si>
  <si>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</si>
  <si>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</si>
  <si>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</si>
  <si>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</si>
  <si>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</si>
  <si>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</si>
  <si>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</si>
  <si>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</si>
  <si>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</si>
  <si>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</si>
  <si>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</si>
  <si>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</si>
  <si>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</si>
  <si>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</si>
  <si>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</si>
  <si>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</si>
  <si>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</si>
  <si>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</si>
  <si>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</si>
  <si>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</si>
  <si>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</si>
  <si>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</si>
  <si>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</si>
  <si>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</si>
  <si>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</si>
  <si>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</si>
  <si>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</si>
  <si>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</si>
  <si>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</si>
  <si>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</si>
  <si>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</si>
  <si>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</si>
  <si>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</si>
  <si>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</si>
  <si>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</si>
  <si>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</si>
  <si>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</si>
  <si>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</si>
  <si>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</si>
  <si>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</si>
  <si>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</si>
  <si>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</si>
  <si>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</si>
  <si>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</si>
  <si>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</si>
  <si>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</si>
  <si>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</si>
  <si>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</si>
  <si>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</si>
  <si>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</si>
  <si>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</si>
  <si>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</si>
  <si>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</si>
  <si>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</si>
  <si>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</si>
  <si>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</si>
  <si>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</si>
  <si>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</si>
  <si>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</si>
  <si>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</si>
  <si>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</si>
  <si>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</si>
  <si>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</si>
  <si>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</si>
  <si>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</si>
  <si>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</si>
  <si>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</si>
  <si>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</si>
  <si>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</si>
  <si>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</si>
  <si>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</si>
  <si>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</si>
  <si>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</si>
  <si>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</si>
  <si>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</si>
  <si>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</si>
  <si>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</si>
  <si>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</si>
  <si>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</si>
  <si>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</si>
  <si>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</si>
  <si>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</si>
  <si>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</si>
  <si>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</si>
  <si>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</si>
  <si>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</si>
  <si>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</si>
  <si>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</si>
  <si>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</si>
  <si>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</si>
  <si>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</si>
  <si>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</si>
  <si>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</si>
  <si>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</si>
  <si>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</si>
  <si>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</si>
  <si>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</si>
  <si>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</si>
  <si>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</si>
  <si>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</si>
  <si>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</si>
  <si>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</si>
  <si>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</si>
  <si>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</si>
  <si>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</si>
  <si>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</si>
  <si>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</si>
  <si>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</si>
  <si>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</si>
  <si>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</si>
  <si>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</si>
  <si>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</si>
  <si>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</si>
  <si>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</si>
  <si>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</si>
  <si>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</si>
  <si>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</si>
  <si>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</si>
  <si>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</si>
  <si>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</si>
  <si>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</si>
  <si>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</si>
  <si>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</si>
  <si>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</si>
  <si>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</si>
  <si>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</si>
  <si>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</si>
  <si>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</si>
  <si>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</si>
  <si>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</si>
  <si>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</si>
  <si>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</si>
  <si>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</si>
  <si>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</si>
  <si>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</si>
  <si>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</si>
  <si>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</si>
  <si>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</si>
  <si>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</si>
  <si>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</si>
  <si>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</si>
  <si>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</si>
  <si>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</si>
  <si>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</si>
  <si>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</si>
  <si>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</si>
  <si>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</si>
  <si>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</si>
  <si>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</si>
  <si>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</si>
  <si>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</si>
  <si>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</si>
  <si>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</si>
  <si>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</si>
  <si>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</si>
  <si>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</si>
  <si>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</si>
  <si>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</si>
  <si>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</si>
  <si>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</si>
  <si>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</si>
  <si>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</si>
  <si>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</si>
  <si>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</si>
  <si>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</si>
  <si>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</si>
  <si>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</si>
  <si>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</si>
  <si>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</si>
  <si>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</si>
  <si>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</si>
  <si>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</si>
  <si>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</si>
  <si>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</si>
  <si>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</si>
  <si>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</si>
  <si>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</si>
  <si>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</si>
  <si>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</si>
  <si>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</si>
  <si>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</si>
  <si>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</si>
  <si>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</si>
  <si>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</si>
  <si>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</si>
  <si>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</si>
  <si>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</si>
  <si>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</si>
  <si>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</si>
  <si>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</si>
  <si>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</si>
  <si>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</si>
  <si>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</si>
  <si>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</si>
  <si>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</si>
  <si>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</si>
  <si>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</si>
  <si>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</si>
  <si>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</si>
  <si>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</si>
  <si>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</si>
  <si>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</si>
  <si>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</si>
  <si>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</si>
  <si>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</si>
  <si>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</si>
  <si>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</si>
  <si>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</si>
  <si>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</si>
  <si>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</si>
  <si>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</si>
  <si>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</si>
  <si>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</si>
  <si>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</si>
  <si>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</si>
  <si>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</si>
  <si>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</si>
  <si>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</si>
  <si>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</si>
  <si>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</si>
  <si>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</si>
  <si>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</si>
  <si>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</si>
  <si>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</si>
  <si>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</si>
  <si>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</si>
  <si>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</si>
  <si>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</si>
  <si>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</si>
  <si>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</si>
  <si>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</si>
  <si>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</si>
  <si>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</si>
  <si>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</si>
  <si>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</si>
  <si>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</si>
  <si>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</si>
  <si>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</si>
  <si>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</si>
  <si>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</si>
  <si>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</si>
  <si>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</si>
  <si>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</si>
  <si>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</si>
  <si>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</si>
  <si>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</si>
  <si>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</si>
  <si>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</si>
  <si>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</si>
  <si>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</si>
  <si>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</si>
  <si>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</si>
  <si>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</si>
  <si>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</si>
  <si>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</si>
  <si>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</si>
  <si>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</si>
  <si>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</si>
  <si>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</si>
  <si>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</si>
  <si>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</si>
  <si>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</si>
  <si>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</si>
  <si>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</si>
  <si>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</si>
  <si>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</si>
  <si>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</si>
  <si>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</si>
  <si>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</si>
  <si>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</si>
  <si>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</si>
  <si>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</si>
  <si>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</si>
  <si>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</si>
  <si>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</si>
  <si>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</si>
  <si>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</si>
  <si>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</si>
  <si>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</si>
  <si>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</si>
  <si>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</si>
  <si>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</si>
  <si>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</si>
  <si>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</si>
  <si>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</si>
  <si>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</si>
  <si>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</si>
  <si>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</si>
  <si>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</si>
  <si>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</si>
  <si>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</si>
  <si>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</si>
  <si>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</si>
  <si>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</si>
  <si>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</si>
  <si>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</si>
  <si>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</si>
  <si>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</si>
  <si>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</si>
  <si>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</si>
  <si>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</si>
  <si>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</si>
  <si>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</si>
  <si>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</si>
  <si>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</si>
  <si>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</si>
  <si>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</si>
  <si>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</si>
  <si>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</si>
  <si>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</si>
  <si>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</si>
  <si>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</si>
  <si>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</si>
  <si>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</si>
  <si>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</si>
  <si>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</si>
  <si>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</si>
  <si>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</si>
  <si>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</si>
  <si>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</si>
  <si>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</si>
  <si>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</si>
  <si>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</si>
  <si>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</si>
  <si>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</si>
  <si>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</si>
  <si>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</si>
  <si>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</si>
  <si>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</si>
  <si>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</si>
  <si>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</si>
  <si>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</si>
  <si>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</si>
  <si>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</si>
  <si>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</si>
  <si>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</si>
  <si>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</si>
  <si>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</si>
  <si>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</si>
  <si>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</si>
  <si>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</si>
  <si>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</si>
  <si>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</si>
  <si>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</si>
  <si>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</si>
  <si>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</si>
  <si>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</si>
  <si>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</si>
  <si>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</si>
  <si>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</si>
  <si>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</si>
  <si>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</si>
  <si>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</si>
  <si>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</si>
  <si>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</si>
  <si>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</si>
  <si>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</si>
  <si>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</si>
  <si>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</si>
  <si>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</si>
  <si>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</si>
  <si>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</si>
  <si>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</si>
  <si>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</si>
  <si>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</si>
  <si>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</si>
  <si>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</si>
  <si>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</si>
  <si>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</si>
  <si>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</si>
  <si>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</si>
  <si>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</si>
  <si>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</si>
  <si>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</si>
  <si>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</si>
  <si>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</si>
  <si>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</si>
  <si>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</si>
  <si>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</si>
  <si>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</si>
  <si>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</si>
  <si>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</si>
  <si>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</si>
  <si>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</si>
  <si>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</si>
  <si>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</si>
  <si>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</si>
  <si>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</si>
  <si>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</si>
  <si>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</si>
  <si>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</si>
  <si>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</si>
  <si>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</si>
  <si>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</si>
  <si>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</si>
  <si>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</si>
  <si>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</si>
  <si>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</si>
  <si>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</si>
  <si>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</si>
  <si>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</si>
  <si>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</si>
  <si>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</si>
  <si>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</si>
  <si>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</si>
  <si>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</si>
  <si>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</si>
  <si>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</si>
  <si>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</si>
  <si>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</si>
  <si>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</si>
  <si>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</si>
  <si>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</si>
  <si>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</si>
  <si>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</si>
  <si>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</si>
  <si>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</si>
  <si>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</si>
  <si>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</si>
  <si>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</si>
  <si>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</si>
  <si>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</si>
  <si>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</si>
  <si>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</si>
  <si>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</si>
  <si>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</si>
  <si>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</si>
  <si>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</si>
  <si>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</si>
  <si>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</si>
  <si>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</si>
  <si>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</si>
  <si>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</si>
  <si>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</si>
  <si>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</si>
  <si>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</si>
  <si>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</si>
  <si>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</si>
  <si>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</si>
  <si>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</si>
  <si>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</si>
  <si>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</si>
  <si>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</si>
  <si>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</si>
  <si>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</si>
  <si>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</si>
  <si>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</si>
  <si>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</si>
  <si>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</si>
  <si>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</si>
  <si>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</si>
  <si>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</si>
  <si>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</si>
  <si>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</si>
  <si>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</si>
  <si>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</si>
  <si>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</si>
  <si>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</si>
  <si>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</si>
  <si>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</si>
  <si>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</si>
  <si>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</si>
  <si>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</si>
  <si>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</si>
  <si>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</si>
  <si>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</si>
  <si>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</si>
  <si>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</si>
  <si>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</si>
  <si>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</si>
  <si>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</si>
  <si>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</si>
  <si>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</si>
  <si>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</si>
  <si>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</si>
  <si>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</si>
  <si>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</si>
  <si>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</si>
  <si>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</si>
  <si>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</si>
  <si>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</si>
  <si>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</si>
  <si>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</si>
  <si>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</si>
  <si>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</si>
  <si>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</si>
  <si>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</si>
  <si>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</si>
  <si>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</si>
  <si>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</si>
  <si>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</si>
  <si>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</si>
  <si>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</si>
  <si>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</si>
  <si>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</si>
  <si>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</si>
  <si>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</si>
  <si>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</si>
  <si>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</si>
  <si>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</si>
  <si>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</si>
  <si>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</si>
  <si>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</si>
  <si>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</si>
  <si>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</si>
  <si>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</si>
  <si>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</si>
  <si>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</si>
  <si>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</si>
  <si>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</si>
  <si>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</si>
  <si>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</si>
  <si>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</si>
  <si>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</si>
  <si>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</si>
  <si>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</si>
  <si>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</si>
  <si>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</si>
  <si>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</si>
  <si>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</si>
  <si>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</si>
  <si>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</si>
  <si>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</si>
  <si>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</si>
  <si>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</si>
  <si>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</si>
  <si>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</si>
  <si>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</si>
  <si>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</si>
  <si>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</si>
  <si>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</si>
  <si>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</si>
  <si>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</si>
  <si>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</si>
  <si>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</si>
  <si>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</si>
  <si>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</si>
  <si>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</si>
  <si>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</si>
  <si>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</si>
  <si>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</si>
  <si>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</si>
  <si>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</si>
  <si>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</si>
  <si>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</si>
  <si>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</si>
  <si>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</si>
  <si>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</si>
  <si>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</si>
  <si>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</si>
  <si>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</si>
  <si>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</si>
  <si>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</si>
  <si>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</si>
  <si>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</si>
  <si>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</si>
  <si>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</si>
  <si>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</si>
  <si>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</si>
  <si>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</si>
  <si>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</si>
  <si>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</si>
  <si>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</si>
  <si>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</si>
  <si>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</si>
  <si>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</si>
  <si>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</si>
  <si>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</si>
  <si>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</si>
  <si>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</si>
  <si>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</si>
  <si>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</si>
  <si>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</si>
  <si>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</si>
  <si>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</si>
  <si>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</si>
  <si>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</si>
  <si>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</si>
  <si>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</si>
  <si>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</si>
  <si>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</si>
  <si>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</si>
  <si>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</si>
  <si>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</si>
  <si>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</si>
  <si>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</si>
  <si>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</si>
  <si>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</si>
  <si>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</si>
  <si>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</si>
  <si>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</si>
  <si>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</si>
  <si>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</si>
  <si>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</si>
  <si>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</si>
  <si>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</si>
  <si>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</si>
  <si>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</si>
  <si>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</si>
  <si>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</si>
  <si>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</si>
  <si>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</si>
  <si>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</si>
  <si>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</si>
  <si>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</si>
  <si>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</si>
  <si>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</si>
  <si>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</si>
  <si>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</si>
  <si>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</si>
  <si>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</si>
  <si>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</si>
  <si>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</si>
  <si>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</si>
  <si>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</si>
  <si>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</si>
  <si>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</si>
  <si>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</si>
  <si>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</si>
  <si>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</si>
  <si>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</si>
  <si>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</si>
  <si>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</si>
  <si>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</si>
  <si>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</si>
  <si>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</si>
  <si>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</si>
  <si>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</si>
  <si>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</si>
  <si>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</si>
  <si>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</si>
  <si>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</si>
  <si>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</si>
  <si>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</si>
  <si>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</si>
  <si>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</si>
  <si>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</si>
  <si>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</si>
  <si>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</si>
  <si>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</si>
  <si>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</si>
  <si>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</si>
  <si>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</si>
  <si>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</si>
  <si>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</si>
  <si>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</si>
  <si>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</si>
  <si>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</si>
  <si>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</si>
  <si>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</si>
  <si>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</si>
  <si>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</si>
  <si>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</si>
  <si>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</si>
  <si>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</si>
  <si>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</si>
  <si>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</si>
  <si>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</si>
  <si>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</si>
  <si>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</si>
  <si>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</si>
  <si>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</si>
  <si>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</si>
  <si>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</si>
  <si>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</si>
  <si>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</si>
  <si>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</si>
  <si>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</si>
  <si>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</si>
  <si>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</si>
  <si>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</si>
  <si>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</si>
  <si>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</si>
  <si>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</si>
  <si>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</si>
  <si>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</si>
  <si>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</si>
  <si>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</si>
  <si>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</si>
  <si>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</si>
  <si>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</si>
  <si>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</si>
  <si>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</si>
  <si>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</si>
  <si>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</si>
  <si>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</si>
  <si>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</si>
  <si>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</si>
  <si>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</si>
  <si>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</si>
  <si>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</si>
  <si>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</si>
  <si>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</si>
  <si>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</si>
  <si>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</si>
  <si>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</si>
  <si>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</si>
  <si>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</si>
  <si>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</si>
  <si>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</si>
  <si>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</si>
  <si>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</si>
  <si>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</si>
  <si>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</si>
  <si>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</si>
  <si>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</si>
  <si>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</si>
  <si>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</si>
  <si>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</si>
  <si>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</si>
  <si>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</si>
  <si>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</si>
  <si>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</si>
  <si>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</si>
  <si>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</si>
  <si>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</si>
  <si>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</si>
  <si>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</si>
  <si>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</si>
  <si>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</si>
  <si>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</si>
  <si>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</si>
  <si>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</si>
  <si>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</si>
  <si>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</si>
  <si>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</si>
  <si>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</si>
  <si>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</si>
  <si>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</si>
  <si>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</si>
  <si>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</si>
  <si>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</si>
  <si>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</si>
  <si>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</si>
  <si>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</si>
  <si>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</si>
  <si>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</si>
  <si>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</si>
  <si>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</si>
  <si>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</si>
  <si>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</si>
  <si>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</si>
  <si>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</si>
  <si>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</si>
  <si>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</si>
  <si>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</si>
  <si>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</si>
  <si>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</si>
  <si>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</si>
  <si>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</si>
  <si>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</si>
  <si>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</si>
  <si>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</si>
  <si>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</si>
  <si>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</si>
  <si>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</si>
  <si>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</si>
  <si>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</si>
  <si>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</si>
  <si>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</si>
  <si>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</si>
  <si>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</si>
  <si>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</si>
  <si>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</si>
  <si>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</si>
  <si>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</si>
  <si>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</si>
  <si>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</si>
  <si>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</si>
  <si>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</si>
  <si>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</si>
  <si>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</si>
  <si>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</si>
  <si>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</si>
  <si>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</si>
  <si>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</si>
  <si>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</si>
  <si>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</si>
  <si>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</si>
  <si>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</si>
  <si>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</si>
  <si>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</si>
  <si>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</si>
  <si>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</si>
  <si>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</si>
  <si>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</si>
  <si>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</si>
  <si>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</si>
  <si>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</si>
  <si>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</si>
  <si>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</si>
  <si>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</si>
  <si>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</si>
  <si>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</si>
  <si>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</si>
  <si>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</si>
  <si>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</si>
  <si>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</si>
  <si>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</si>
  <si>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</si>
  <si>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</si>
  <si>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</si>
  <si>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</si>
  <si>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</si>
  <si>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</si>
  <si>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</si>
  <si>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</si>
  <si>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</si>
  <si>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</si>
  <si>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</si>
  <si>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</si>
  <si>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</si>
  <si>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</si>
  <si>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</si>
  <si>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</si>
  <si>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</si>
  <si>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</si>
  <si>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</si>
  <si>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</si>
  <si>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</si>
  <si>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</si>
  <si>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</si>
  <si>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</si>
  <si>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</si>
  <si>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</si>
  <si>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</si>
  <si>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</si>
  <si>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</si>
  <si>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</si>
  <si>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</si>
  <si>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</si>
  <si>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</si>
  <si>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</si>
  <si>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</si>
  <si>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</si>
  <si>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</si>
  <si>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</si>
  <si>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</si>
  <si>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</si>
  <si>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</si>
  <si>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</si>
  <si>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</si>
  <si>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</si>
  <si>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</si>
  <si>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</si>
  <si>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</si>
  <si>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</si>
  <si>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</si>
  <si>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</si>
  <si>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</si>
  <si>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</si>
  <si>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</si>
  <si>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</si>
  <si>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</si>
  <si>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</si>
  <si>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</si>
  <si>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</si>
  <si>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</si>
  <si>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</si>
  <si>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</si>
  <si>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</si>
  <si>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</si>
  <si>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</si>
  <si>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</si>
  <si>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</si>
  <si>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</si>
  <si>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</si>
  <si>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</si>
  <si>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</si>
  <si>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</si>
  <si>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</si>
  <si>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</si>
  <si>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</si>
  <si>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</si>
  <si>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</si>
  <si>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</si>
  <si>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</si>
  <si>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</si>
  <si>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</si>
  <si>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</si>
  <si>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</si>
  <si>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</si>
  <si>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</si>
  <si>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</si>
  <si>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</si>
  <si>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</si>
  <si>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</si>
  <si>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</si>
  <si>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</si>
  <si>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</si>
  <si>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</si>
  <si>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</si>
  <si>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</si>
  <si>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</si>
  <si>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</si>
  <si>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</si>
  <si>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</si>
  <si>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</si>
  <si>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</si>
  <si>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</si>
  <si>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</si>
  <si>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</si>
  <si>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</si>
  <si>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</si>
  <si>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</si>
  <si>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</si>
  <si>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</si>
  <si>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</si>
  <si>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</si>
  <si>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</si>
  <si>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</si>
  <si>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</si>
  <si>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</si>
  <si>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</si>
  <si>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</si>
  <si>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</si>
  <si>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</si>
  <si>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</si>
  <si>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</si>
  <si>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</si>
  <si>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</si>
  <si>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</si>
  <si>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</si>
  <si>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</si>
  <si>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</si>
  <si>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</si>
  <si>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</si>
  <si>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</si>
  <si>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</si>
  <si>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</si>
  <si>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</si>
  <si>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</si>
  <si>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</si>
  <si>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</si>
  <si>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</si>
  <si>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</si>
  <si>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</si>
  <si>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</si>
  <si>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</si>
  <si>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</si>
  <si>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</si>
  <si>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</si>
  <si>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</si>
  <si>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</si>
  <si>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</si>
  <si>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</si>
  <si>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</si>
  <si>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</si>
  <si>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</si>
  <si>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</si>
  <si>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</si>
  <si>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</si>
  <si>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</si>
  <si>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</si>
  <si>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</si>
  <si>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</si>
  <si>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</si>
  <si>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</si>
  <si>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</si>
  <si>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</si>
  <si>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</si>
  <si>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</si>
  <si>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</si>
  <si>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</si>
  <si>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</si>
  <si>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</si>
  <si>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</si>
  <si>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</si>
  <si>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</si>
  <si>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</si>
  <si>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</si>
  <si>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</si>
  <si>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</si>
  <si>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</si>
  <si>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</si>
  <si>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</si>
  <si>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</si>
  <si>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</si>
  <si>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</si>
  <si>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</si>
  <si>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</si>
  <si>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</si>
  <si>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</si>
  <si>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</si>
  <si>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</si>
  <si>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</si>
  <si>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</si>
  <si>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</si>
  <si>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</si>
  <si>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</si>
  <si>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</si>
  <si>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</si>
  <si>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</si>
  <si>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</si>
  <si>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</si>
  <si>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</si>
  <si>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</si>
  <si>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</si>
  <si>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</si>
  <si>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</si>
  <si>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</si>
  <si>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</si>
  <si>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</si>
  <si>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</si>
  <si>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</si>
  <si>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</si>
  <si>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</si>
  <si>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</si>
  <si>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</si>
  <si>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</si>
  <si>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</si>
  <si>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</si>
  <si>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</si>
  <si>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</si>
  <si>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</si>
  <si>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</si>
  <si>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</si>
  <si>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</si>
  <si>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</si>
  <si>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</si>
  <si>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</si>
  <si>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</si>
  <si>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</si>
  <si>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</si>
  <si>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</si>
  <si>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</si>
  <si>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</si>
  <si>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</si>
  <si>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</si>
  <si>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</si>
  <si>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</si>
  <si>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</si>
  <si>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</si>
  <si>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</si>
  <si>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</si>
  <si>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</si>
  <si>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</si>
  <si>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</si>
  <si>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</si>
  <si>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</si>
  <si>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</si>
  <si>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</si>
  <si>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</si>
  <si>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</si>
  <si>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</si>
  <si>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</si>
  <si>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</si>
  <si>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</si>
  <si>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</si>
  <si>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</si>
  <si>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</si>
  <si>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</si>
  <si>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</si>
  <si>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</si>
  <si>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</si>
  <si>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</si>
  <si>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</si>
  <si>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</si>
  <si>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</si>
  <si>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</si>
  <si>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</si>
  <si>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</si>
  <si>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</si>
  <si>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</si>
  <si>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</si>
  <si>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</si>
  <si>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</si>
  <si>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</si>
  <si>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</si>
  <si>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</si>
  <si>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</si>
  <si>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</si>
  <si>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</si>
  <si>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</si>
  <si>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</si>
  <si>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</si>
  <si>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</si>
  <si>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</si>
  <si>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</si>
  <si>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</si>
  <si>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</si>
  <si>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</si>
  <si>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</si>
  <si>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</si>
  <si>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</si>
  <si>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</si>
  <si>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</si>
  <si>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</si>
  <si>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</si>
  <si>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</si>
  <si>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</si>
  <si>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</si>
  <si>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</si>
  <si>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</si>
  <si>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</si>
  <si>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</si>
  <si>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</si>
  <si>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</si>
  <si>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</si>
  <si>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</si>
  <si>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</si>
  <si>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</si>
  <si>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</si>
  <si>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</si>
  <si>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</si>
  <si>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</si>
  <si>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</si>
  <si>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</si>
  <si>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</si>
  <si>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</si>
  <si>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</si>
  <si>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</si>
  <si>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</si>
  <si>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</si>
  <si>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</si>
  <si>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</si>
  <si>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</si>
  <si>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</si>
  <si>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</si>
  <si>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</si>
  <si>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</si>
  <si>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</si>
  <si>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</si>
  <si>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</si>
  <si>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</si>
  <si>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</si>
  <si>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</si>
  <si>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</si>
  <si>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</si>
  <si>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</si>
  <si>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</si>
  <si>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</si>
  <si>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</si>
  <si>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</si>
  <si>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</si>
  <si>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</si>
  <si>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</si>
  <si>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</si>
  <si>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</si>
  <si>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</si>
  <si>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</si>
  <si>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</si>
  <si>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</si>
  <si>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</si>
  <si>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</si>
  <si>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</si>
  <si>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</si>
  <si>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</si>
  <si>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</si>
  <si>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</si>
  <si>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</si>
  <si>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</si>
  <si>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</si>
  <si>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</si>
  <si>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</si>
  <si>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</si>
  <si>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</si>
  <si>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</si>
  <si>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</si>
  <si>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</si>
  <si>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</si>
  <si>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</si>
  <si>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</si>
  <si>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</si>
  <si>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</si>
  <si>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</si>
  <si>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</si>
  <si>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</si>
  <si>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</si>
  <si>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</si>
  <si>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</si>
  <si>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</si>
  <si>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</si>
  <si>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</si>
  <si>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</si>
  <si>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</si>
  <si>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</si>
  <si>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</si>
  <si>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</si>
  <si>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</si>
  <si>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</si>
  <si>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</si>
  <si>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</si>
  <si>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</si>
  <si>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</si>
  <si>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</si>
  <si>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</si>
  <si>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</si>
  <si>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</si>
  <si>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</si>
  <si>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</si>
  <si>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</si>
  <si>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</si>
  <si>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</si>
  <si>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</si>
  <si>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</si>
  <si>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</si>
  <si>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</si>
  <si>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</si>
  <si>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</si>
  <si>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</si>
  <si>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</si>
  <si>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</si>
  <si>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</si>
  <si>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</si>
  <si>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</si>
  <si>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</si>
  <si>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</si>
  <si>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</si>
  <si>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</si>
  <si>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</si>
  <si>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</si>
  <si>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</si>
  <si>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</si>
  <si>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</si>
  <si>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</si>
  <si>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</si>
  <si>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</si>
  <si>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</si>
  <si>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</si>
  <si>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</si>
  <si>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</si>
  <si>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</si>
  <si>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</si>
  <si>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</si>
  <si>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</si>
  <si>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</si>
  <si>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</si>
  <si>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</si>
  <si>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</si>
  <si>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</si>
  <si>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</si>
  <si>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</si>
  <si>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</si>
  <si>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</si>
  <si>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</si>
  <si>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</si>
  <si>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</si>
  <si>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</si>
  <si>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</si>
  <si>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</si>
  <si>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</si>
  <si>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</si>
  <si>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</si>
  <si>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</si>
  <si>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</si>
  <si>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</si>
  <si>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</si>
  <si>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</si>
  <si>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</si>
  <si>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</si>
  <si>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</si>
  <si>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</si>
  <si>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</si>
  <si>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</si>
  <si>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</si>
  <si>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</si>
  <si>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</si>
  <si>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</si>
  <si>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</si>
  <si>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</si>
  <si>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</si>
  <si>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</si>
  <si>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</si>
  <si>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</si>
  <si>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</si>
  <si>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</si>
  <si>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</si>
  <si>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</si>
  <si>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</si>
  <si>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</si>
  <si>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</si>
  <si>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</si>
  <si>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</si>
  <si>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</si>
  <si>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</si>
  <si>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</si>
  <si>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</si>
  <si>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</si>
  <si>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</si>
  <si>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</si>
  <si>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</si>
  <si>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</si>
  <si>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</si>
  <si>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</si>
  <si>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</si>
  <si>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</si>
  <si>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</si>
  <si>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</si>
  <si>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</si>
  <si>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</si>
  <si>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</si>
  <si>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</si>
  <si>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</si>
  <si>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</si>
  <si>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</si>
  <si>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</si>
  <si>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</si>
  <si>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</si>
  <si>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</si>
  <si>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</si>
  <si>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</si>
  <si>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</si>
  <si>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</si>
  <si>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</si>
  <si>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</si>
  <si>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</si>
  <si>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</si>
  <si>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</si>
  <si>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</si>
  <si>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</si>
  <si>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</si>
  <si>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</si>
  <si>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</si>
  <si>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</si>
  <si>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</si>
  <si>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</si>
  <si>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</si>
  <si>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</si>
  <si>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</si>
  <si>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</si>
  <si>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</si>
  <si>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</si>
  <si>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</si>
  <si>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</si>
  <si>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</si>
  <si>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</si>
  <si>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</si>
  <si>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</si>
  <si>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</si>
  <si>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</si>
  <si>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</si>
  <si>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</si>
  <si>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</si>
  <si>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</si>
  <si>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</si>
  <si>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</si>
  <si>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</si>
  <si>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</si>
  <si>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</si>
  <si>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</si>
  <si>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</si>
  <si>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</si>
  <si>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</si>
  <si>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</si>
  <si>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</si>
  <si>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</si>
  <si>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</si>
  <si>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</si>
  <si>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</si>
  <si>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</si>
  <si>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</si>
  <si>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</si>
  <si>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</si>
  <si>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</si>
  <si>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</si>
  <si>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</si>
  <si>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</si>
  <si>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</si>
  <si>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</si>
  <si>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</si>
  <si>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</si>
  <si>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</si>
  <si>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</si>
  <si>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</si>
  <si>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</si>
  <si>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</si>
  <si>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</si>
  <si>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</si>
  <si>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</si>
  <si>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</si>
  <si>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</si>
  <si>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</si>
  <si>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</si>
  <si>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</si>
  <si>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</si>
  <si>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</si>
  <si>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</si>
  <si>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</si>
  <si>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</si>
  <si>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</si>
  <si>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</si>
  <si>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</si>
  <si>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</si>
  <si>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</si>
  <si>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</si>
  <si>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</si>
  <si>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</si>
  <si>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</si>
  <si>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</si>
  <si>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</si>
  <si>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</si>
  <si>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</si>
  <si>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</si>
  <si>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</si>
  <si>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</si>
  <si>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</si>
  <si>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</si>
  <si>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</si>
  <si>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</si>
  <si>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</si>
  <si>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</si>
  <si>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</si>
  <si>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</si>
  <si>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</si>
  <si>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</si>
  <si>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</si>
  <si>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</si>
  <si>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</si>
  <si>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</si>
  <si>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</si>
  <si>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</si>
  <si>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</si>
  <si>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</si>
  <si>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</si>
  <si>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</si>
  <si>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</si>
  <si>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</si>
  <si>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</si>
  <si>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</si>
  <si>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</si>
  <si>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</si>
  <si>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</si>
  <si>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</si>
  <si>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</si>
  <si>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</si>
  <si>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</si>
  <si>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</si>
  <si>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</si>
  <si>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</si>
  <si>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</si>
  <si>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</si>
  <si>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</si>
  <si>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</si>
  <si>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</si>
  <si>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</si>
  <si>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</si>
  <si>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</si>
  <si>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</si>
  <si>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</si>
  <si>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</si>
  <si>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</si>
  <si>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</si>
  <si>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</si>
  <si>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</si>
  <si>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</si>
  <si>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</si>
  <si>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</si>
  <si>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</si>
  <si>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</si>
  <si>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</si>
  <si>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</si>
  <si>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</si>
  <si>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</si>
  <si>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</si>
  <si>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</si>
  <si>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</si>
  <si>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</si>
  <si>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</si>
  <si>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</si>
  <si>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</si>
  <si>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</si>
  <si>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</si>
  <si>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</si>
  <si>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</si>
  <si>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</si>
  <si>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</si>
  <si>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</si>
  <si>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</si>
  <si>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</si>
  <si>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</si>
  <si>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</si>
  <si>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</si>
  <si>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</si>
  <si>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</si>
  <si>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</si>
  <si>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</si>
  <si>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</si>
  <si>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</si>
  <si>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</si>
  <si>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</si>
  <si>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</si>
  <si>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</si>
  <si>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</si>
  <si>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</si>
  <si>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</si>
  <si>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</si>
  <si>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</si>
  <si>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</si>
  <si>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</si>
  <si>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</si>
  <si>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</si>
  <si>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</si>
  <si>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</si>
  <si>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</si>
  <si>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</si>
  <si>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</si>
  <si>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</si>
  <si>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</si>
  <si>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</si>
  <si>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</si>
  <si>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</si>
  <si>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</si>
  <si>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</si>
  <si>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</si>
  <si>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</si>
  <si>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</si>
  <si>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</si>
  <si>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</si>
  <si>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</si>
  <si>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</si>
  <si>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</si>
  <si>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</si>
  <si>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</si>
  <si>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</si>
  <si>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</si>
  <si>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</si>
  <si>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</si>
  <si>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</si>
  <si>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</si>
  <si>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</si>
  <si>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</si>
  <si>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</si>
  <si>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</si>
  <si>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</si>
  <si>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</si>
  <si>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</si>
  <si>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</si>
  <si>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</si>
  <si>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</si>
  <si>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</si>
  <si>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</si>
  <si>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</si>
  <si>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</si>
  <si>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</si>
  <si>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</si>
  <si>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</si>
  <si>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</si>
  <si>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</si>
  <si>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</si>
  <si>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</si>
  <si>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</si>
  <si>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</si>
  <si>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</si>
  <si>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</si>
  <si>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</si>
  <si>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</si>
  <si>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</si>
  <si>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</si>
  <si>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</si>
  <si>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</si>
  <si>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</si>
  <si>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</si>
  <si>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</si>
  <si>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</si>
  <si>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</si>
  <si>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</si>
  <si>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</si>
  <si>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</si>
  <si>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</si>
  <si>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</si>
  <si>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</si>
  <si>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</si>
  <si>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</si>
  <si>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</si>
  <si>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</si>
  <si>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</si>
  <si>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</si>
  <si>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</si>
  <si>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</si>
  <si>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</si>
  <si>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</si>
  <si>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</si>
  <si>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</si>
  <si>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</si>
  <si>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</si>
  <si>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</si>
  <si>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</si>
  <si>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</si>
  <si>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</si>
  <si>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</si>
  <si>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</si>
  <si>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</si>
  <si>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</si>
  <si>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</si>
  <si>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</si>
  <si>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</si>
  <si>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</si>
  <si>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</si>
  <si>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</si>
  <si>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</si>
  <si>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</si>
  <si>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</si>
  <si>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</si>
  <si>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</si>
  <si>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</si>
  <si>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</si>
  <si>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</si>
  <si>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</si>
  <si>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</si>
  <si>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</si>
  <si>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</si>
  <si>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</si>
  <si>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</si>
  <si>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</si>
  <si>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</si>
  <si>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</si>
  <si>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</si>
  <si>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</si>
  <si>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</si>
  <si>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</si>
  <si>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</si>
  <si>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</si>
  <si>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</si>
  <si>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</si>
  <si>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</si>
  <si>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</si>
  <si>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</si>
  <si>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</si>
  <si>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</si>
  <si>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</si>
  <si>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</si>
  <si>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</si>
  <si>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</si>
  <si>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</si>
  <si>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</si>
  <si>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</si>
  <si>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</si>
  <si>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</si>
  <si>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</si>
  <si>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</si>
  <si>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</si>
  <si>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</si>
  <si>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</si>
  <si>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</si>
  <si>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</si>
  <si>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</si>
  <si>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</si>
  <si>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</si>
  <si>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</si>
  <si>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</si>
  <si>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</si>
  <si>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</si>
  <si>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</si>
  <si>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</si>
  <si>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</si>
  <si>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</si>
  <si>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</si>
  <si>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</si>
  <si>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</si>
  <si>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</si>
  <si>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</si>
  <si>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</si>
  <si>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</si>
  <si>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</si>
  <si>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</si>
  <si>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</si>
  <si>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</si>
  <si>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</si>
  <si>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</si>
  <si>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</si>
  <si>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</si>
  <si>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</si>
  <si>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</si>
  <si>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</si>
  <si>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</si>
  <si>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</si>
  <si>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</si>
  <si>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</si>
  <si>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</si>
  <si>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</si>
  <si>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</si>
  <si>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</si>
  <si>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</si>
  <si>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</si>
  <si>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</si>
  <si>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</si>
  <si>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</si>
  <si>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</si>
  <si>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</si>
  <si>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</si>
  <si>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</si>
  <si>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</si>
  <si>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</si>
  <si>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</si>
  <si>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</si>
  <si>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</si>
  <si>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</si>
  <si>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</si>
  <si>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</si>
  <si>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</si>
  <si>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</si>
  <si>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</si>
  <si>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</si>
  <si>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</si>
  <si>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</si>
  <si>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</si>
  <si>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</si>
  <si>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</si>
  <si>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</si>
  <si>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</si>
  <si>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</si>
  <si>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</si>
  <si>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</si>
  <si>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</si>
  <si>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</si>
  <si>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</si>
  <si>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</si>
  <si>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</si>
  <si>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</si>
  <si>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</si>
  <si>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</si>
  <si>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</si>
  <si>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</si>
  <si>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</si>
  <si>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</si>
  <si>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</si>
  <si>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</si>
  <si>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</si>
  <si>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</si>
  <si>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</si>
  <si>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</si>
  <si>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</si>
  <si>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</si>
  <si>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</si>
  <si>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</si>
  <si>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</si>
  <si>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</si>
  <si>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</si>
  <si>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</si>
  <si>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</si>
  <si>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</si>
  <si>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</si>
  <si>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</si>
  <si>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</si>
  <si>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</si>
  <si>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</si>
  <si>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</si>
  <si>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</si>
  <si>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</si>
  <si>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</si>
  <si>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</si>
  <si>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</si>
  <si>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</si>
  <si>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</si>
  <si>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</si>
  <si>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</si>
  <si>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</si>
  <si>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</si>
  <si>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</si>
  <si>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</si>
  <si>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</si>
  <si>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</si>
  <si>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</si>
  <si>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</si>
  <si>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</si>
  <si>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</si>
  <si>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</si>
  <si>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</si>
  <si>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</si>
  <si>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</si>
  <si>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</si>
  <si>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</si>
  <si>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</si>
  <si>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</si>
  <si>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</si>
  <si>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</si>
  <si>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</si>
  <si>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</si>
  <si>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</si>
  <si>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</si>
  <si>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</si>
  <si>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</si>
  <si>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</si>
  <si>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</si>
  <si>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</si>
  <si>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</si>
  <si>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</si>
  <si>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</si>
  <si>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</si>
  <si>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</si>
  <si>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</si>
  <si>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</si>
  <si>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</si>
  <si>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</si>
  <si>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</si>
  <si>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</si>
  <si>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</si>
  <si>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</si>
  <si>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</si>
  <si>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</si>
  <si>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</si>
  <si>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</si>
  <si>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</si>
  <si>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</si>
  <si>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</si>
  <si>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</si>
  <si>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</si>
  <si>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</si>
  <si>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</si>
  <si>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</si>
  <si>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</si>
  <si>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</si>
  <si>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</si>
  <si>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</si>
  <si>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</si>
  <si>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</si>
  <si>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</si>
  <si>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</si>
  <si>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</si>
  <si>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</si>
  <si>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</si>
  <si>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</si>
  <si>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</si>
  <si>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</si>
  <si>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</si>
  <si>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</si>
  <si>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</si>
  <si>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</si>
  <si>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</si>
  <si>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</si>
  <si>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</si>
  <si>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</si>
  <si>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</si>
  <si>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</si>
  <si>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</si>
  <si>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</si>
  <si>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</si>
  <si>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</si>
  <si>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</si>
  <si>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</si>
  <si>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</si>
  <si>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</si>
  <si>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</si>
  <si>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</si>
  <si>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</si>
  <si>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</si>
  <si>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</si>
  <si>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</si>
  <si>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</si>
  <si>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</si>
  <si>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</si>
  <si>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</si>
  <si>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</si>
  <si>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</si>
  <si>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</si>
  <si>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</si>
  <si>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</si>
  <si>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</si>
  <si>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</si>
  <si>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</si>
  <si>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</si>
  <si>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</si>
  <si>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</si>
  <si>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</si>
  <si>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</si>
  <si>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</si>
  <si>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</si>
  <si>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</si>
  <si>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</si>
  <si>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</si>
  <si>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</si>
  <si>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</si>
  <si>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</si>
  <si>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</si>
  <si>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</si>
  <si>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</si>
  <si>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</si>
  <si>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</si>
  <si>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</si>
  <si>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</si>
  <si>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</si>
  <si>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</si>
  <si>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</si>
  <si>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</si>
  <si>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</si>
  <si>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</si>
  <si>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</si>
  <si>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</si>
  <si>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</si>
  <si>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</si>
  <si>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</si>
  <si>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</si>
  <si>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</si>
  <si>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</si>
  <si>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</si>
  <si>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</si>
  <si>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</si>
  <si>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</si>
  <si>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</si>
  <si>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</si>
  <si>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</si>
  <si>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</si>
  <si>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</si>
  <si>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</si>
  <si>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</si>
  <si>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</si>
  <si>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</si>
  <si>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</si>
  <si>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</si>
  <si>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</si>
  <si>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</si>
  <si>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</si>
  <si>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</si>
  <si>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</si>
  <si>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</si>
  <si>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</si>
  <si>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</si>
  <si>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</si>
  <si>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</si>
  <si>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</si>
  <si>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</si>
  <si>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</si>
  <si>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</si>
  <si>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</si>
  <si>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</si>
  <si>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</si>
  <si>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</si>
  <si>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</si>
  <si>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</si>
  <si>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</si>
  <si>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</si>
  <si>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</si>
  <si>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</si>
  <si>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</si>
  <si>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</si>
  <si>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</si>
  <si>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</si>
  <si>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</si>
  <si>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</si>
  <si>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</si>
  <si>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</si>
  <si>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</si>
  <si>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</si>
  <si>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</si>
  <si>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</si>
  <si>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</si>
  <si>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</si>
  <si>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</si>
  <si>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</si>
  <si>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</si>
  <si>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</si>
  <si>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</si>
  <si>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</si>
  <si>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</si>
  <si>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</si>
  <si>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</si>
  <si>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</si>
  <si>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</si>
  <si>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</si>
  <si>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</si>
  <si>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</si>
  <si>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</si>
  <si>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</si>
  <si>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</si>
  <si>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</si>
  <si>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</si>
  <si>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</si>
  <si>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</si>
  <si>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</si>
  <si>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</si>
  <si>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</si>
  <si>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</si>
  <si>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</si>
  <si>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</si>
  <si>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</si>
  <si>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</si>
  <si>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</si>
  <si>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</si>
  <si>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</si>
  <si>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</si>
  <si>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</si>
  <si>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</si>
  <si>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</si>
  <si>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</si>
  <si>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</si>
  <si>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</si>
  <si>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</si>
  <si>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</si>
  <si>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</si>
  <si>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</si>
  <si>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</si>
  <si>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</si>
  <si>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</si>
  <si>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</si>
  <si>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</si>
  <si>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</si>
  <si>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</si>
  <si>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</si>
  <si>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</si>
  <si>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</si>
  <si>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</si>
  <si>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</si>
  <si>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</si>
  <si>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</si>
  <si>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</si>
  <si>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</si>
  <si>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</si>
  <si>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</si>
  <si>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</si>
  <si>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</si>
  <si>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</si>
  <si>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</si>
  <si>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</si>
  <si>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</si>
  <si>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</si>
  <si>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</si>
  <si>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</si>
  <si>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</si>
  <si>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</si>
  <si>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</si>
  <si>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</si>
  <si>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</si>
  <si>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</si>
  <si>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</si>
  <si>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</si>
  <si>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</si>
  <si>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</si>
  <si>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</si>
  <si>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</si>
  <si>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</si>
  <si>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</si>
  <si>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</si>
  <si>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</si>
  <si>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</si>
  <si>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</si>
  <si>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</si>
  <si>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</si>
  <si>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</si>
  <si>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</si>
  <si>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</si>
  <si>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</si>
  <si>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</si>
  <si>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</si>
  <si>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</si>
  <si>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</si>
  <si>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</si>
  <si>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</si>
  <si>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</si>
  <si>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</si>
  <si>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</si>
  <si>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</si>
  <si>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</si>
  <si>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</si>
  <si>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</si>
  <si>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</si>
  <si>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</si>
  <si>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</si>
  <si>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</si>
  <si>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</si>
  <si>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</si>
  <si>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</si>
  <si>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</si>
  <si>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</si>
  <si>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</si>
  <si>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</si>
  <si>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</si>
  <si>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</si>
  <si>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</si>
  <si>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</si>
  <si>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</si>
  <si>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</si>
  <si>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</si>
  <si>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</si>
  <si>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</si>
  <si>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</si>
  <si>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</si>
  <si>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</si>
  <si>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</si>
  <si>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</si>
  <si>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</si>
  <si>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</si>
  <si>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</si>
  <si>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</si>
  <si>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</si>
  <si>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</si>
  <si>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</si>
  <si>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</si>
  <si>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</si>
  <si>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</si>
  <si>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</si>
  <si>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</si>
  <si>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</si>
  <si>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</si>
  <si>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</si>
  <si>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</si>
  <si>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</si>
  <si>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</si>
  <si>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</si>
  <si>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</si>
  <si>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</si>
  <si>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</si>
  <si>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</si>
  <si>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</si>
  <si>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</si>
  <si>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</si>
  <si>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</si>
  <si>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</si>
  <si>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</si>
  <si>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</si>
  <si>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</si>
  <si>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</si>
  <si>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</si>
  <si>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</si>
  <si>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</si>
  <si>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</si>
  <si>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</si>
  <si>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</si>
  <si>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</si>
  <si>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</si>
  <si>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</si>
  <si>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</si>
  <si>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</si>
  <si>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</si>
  <si>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</si>
  <si>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</si>
  <si>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</si>
  <si>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</si>
  <si>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</si>
  <si>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</si>
  <si>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</si>
  <si>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</si>
  <si>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</si>
  <si>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</si>
  <si>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</si>
  <si>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</si>
  <si>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</si>
  <si>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</si>
  <si>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</si>
  <si>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</si>
  <si>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</si>
  <si>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</si>
  <si>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</si>
  <si>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</si>
  <si>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</si>
  <si>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</si>
  <si>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</si>
  <si>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</si>
  <si>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</si>
  <si>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</si>
  <si>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</si>
  <si>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</si>
  <si>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</si>
  <si>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</si>
  <si>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</si>
  <si>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</si>
  <si>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</si>
  <si>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</si>
  <si>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</si>
  <si>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</si>
  <si>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</si>
  <si>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</si>
  <si>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</si>
  <si>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</si>
  <si>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</si>
  <si>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</si>
  <si>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</si>
  <si>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</si>
  <si>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</si>
  <si>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</si>
  <si>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</si>
  <si>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</si>
  <si>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</si>
  <si>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</si>
  <si>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</si>
  <si>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</si>
  <si>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</si>
  <si>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</si>
  <si>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</si>
  <si>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</si>
  <si>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</si>
  <si>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</si>
  <si>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</si>
  <si>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</si>
  <si>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</si>
  <si>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</si>
  <si>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</si>
  <si>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</si>
  <si>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</si>
  <si>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</si>
  <si>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</si>
  <si>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</si>
  <si>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</si>
  <si>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</si>
  <si>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</si>
  <si>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</si>
  <si>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</si>
  <si>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</si>
  <si>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</si>
  <si>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</si>
  <si>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</si>
  <si>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</si>
  <si>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</si>
  <si>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</si>
  <si>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</si>
  <si>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</si>
  <si>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</si>
  <si>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</si>
  <si>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</si>
  <si>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</si>
  <si>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</si>
  <si>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</si>
  <si>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</si>
  <si>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</si>
  <si>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</si>
  <si>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</si>
  <si>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</si>
  <si>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</si>
  <si>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</si>
  <si>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</si>
  <si>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</si>
  <si>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</si>
  <si>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</si>
  <si>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</si>
  <si>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</si>
  <si>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</si>
  <si>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</si>
  <si>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</si>
  <si>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</si>
  <si>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</si>
  <si>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</si>
  <si>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</si>
  <si>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</si>
  <si>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</si>
  <si>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</si>
  <si>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</si>
  <si>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</si>
  <si>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</si>
  <si>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</si>
  <si>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</si>
  <si>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</si>
  <si>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</si>
  <si>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</si>
  <si>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</si>
  <si>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</si>
  <si>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</si>
  <si>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</si>
  <si>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</si>
  <si>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</si>
  <si>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</si>
  <si>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</si>
  <si>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</si>
  <si>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</si>
  <si>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</si>
  <si>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</si>
  <si>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</si>
  <si>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</si>
  <si>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</si>
  <si>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</si>
  <si>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</si>
  <si>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</si>
  <si>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</si>
  <si>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</si>
  <si>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</si>
  <si>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</si>
  <si>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</si>
  <si>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</si>
  <si>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</si>
  <si>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</si>
  <si>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</si>
  <si>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</si>
  <si>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</si>
  <si>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</si>
  <si>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</si>
  <si>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</si>
  <si>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</si>
  <si>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</si>
  <si>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</si>
  <si>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</si>
  <si>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</si>
  <si>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</si>
  <si>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</si>
  <si>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</si>
  <si>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</si>
  <si>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</si>
  <si>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</si>
  <si>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</si>
  <si>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</si>
  <si>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</si>
  <si>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</si>
  <si>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</si>
  <si>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</si>
  <si>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</si>
  <si>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</si>
  <si>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</si>
  <si>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</si>
  <si>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</si>
  <si>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</si>
  <si>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</si>
  <si>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</si>
  <si>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</si>
  <si>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</si>
  <si>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</si>
  <si>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</si>
  <si>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</si>
  <si>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</si>
  <si>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</si>
  <si>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</si>
  <si>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</si>
  <si>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</si>
  <si>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</si>
  <si>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</si>
  <si>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</si>
  <si>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</si>
  <si>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</si>
  <si>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</si>
  <si>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</si>
  <si>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</si>
  <si>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</si>
  <si>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</si>
  <si>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</si>
  <si>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</si>
  <si>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</si>
  <si>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</si>
  <si>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</si>
  <si>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</si>
  <si>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</si>
  <si>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</si>
  <si>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</si>
  <si>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</si>
  <si>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</si>
  <si>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</si>
  <si>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</si>
  <si>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</si>
  <si>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</si>
  <si>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</si>
  <si>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</si>
  <si>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</si>
  <si>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</si>
  <si>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</si>
  <si>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</si>
  <si>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</si>
  <si>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</si>
  <si>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</si>
  <si>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</si>
  <si>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</si>
  <si>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</si>
  <si>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</si>
  <si>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</si>
  <si>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</si>
  <si>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</si>
  <si>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</si>
  <si>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</si>
  <si>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</si>
  <si>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</si>
  <si>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</si>
  <si>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</si>
  <si>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</si>
  <si>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</si>
  <si>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</si>
  <si>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</si>
  <si>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</si>
  <si>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</si>
  <si>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</si>
  <si>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</si>
  <si>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</si>
  <si>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</si>
  <si>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</si>
  <si>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</si>
  <si>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</si>
  <si>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</si>
  <si>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</si>
  <si>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</si>
  <si>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</si>
  <si>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</si>
  <si>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</si>
  <si>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</si>
  <si>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</si>
  <si>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</si>
  <si>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</si>
  <si>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</si>
  <si>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</si>
  <si>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</si>
  <si>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</si>
  <si>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</si>
  <si>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</si>
  <si>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</si>
  <si>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</si>
  <si>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</si>
  <si>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</si>
  <si>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</si>
  <si>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</si>
  <si>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</si>
  <si>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</si>
  <si>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</si>
  <si>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</si>
  <si>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</si>
  <si>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</si>
  <si>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</si>
  <si>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</si>
  <si>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</si>
  <si>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</si>
  <si>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</si>
  <si>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</si>
  <si>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</si>
  <si>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</si>
  <si>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</si>
  <si>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</si>
  <si>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</si>
  <si>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</si>
  <si>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</si>
  <si>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</si>
  <si>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</si>
  <si>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</si>
  <si>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</si>
  <si>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</si>
  <si>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</si>
  <si>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</si>
  <si>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</si>
  <si>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</si>
  <si>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</si>
  <si>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</si>
  <si>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</si>
  <si>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</si>
  <si>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</si>
  <si>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</si>
  <si>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</si>
  <si>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</si>
  <si>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</si>
  <si>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</si>
  <si>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</si>
  <si>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</si>
  <si>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</si>
  <si>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</si>
  <si>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</si>
  <si>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</si>
  <si>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</si>
  <si>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</si>
  <si>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</si>
  <si>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</si>
  <si>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</si>
  <si>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</si>
  <si>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</si>
  <si>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</si>
  <si>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</si>
  <si>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</si>
  <si>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</si>
  <si>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</si>
  <si>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</si>
  <si>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</si>
  <si>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</si>
  <si>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</si>
  <si>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</si>
  <si>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</si>
  <si>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</si>
  <si>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</si>
  <si>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</si>
  <si>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</si>
  <si>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</si>
  <si>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</si>
  <si>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</si>
  <si>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</si>
  <si>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</si>
  <si>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</si>
  <si>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</si>
  <si>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</si>
  <si>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</si>
  <si>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</si>
  <si>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</si>
  <si>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</si>
  <si>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</si>
  <si>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</si>
  <si>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</si>
  <si>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</si>
  <si>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</si>
  <si>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</si>
  <si>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</si>
  <si>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</si>
  <si>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</si>
  <si>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</si>
  <si>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</si>
  <si>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</si>
  <si>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</si>
  <si>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</si>
  <si>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</si>
  <si>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</si>
  <si>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</si>
  <si>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</si>
  <si>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</si>
  <si>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</si>
  <si>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</si>
  <si>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</si>
  <si>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</si>
  <si>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</si>
  <si>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</si>
  <si>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</si>
  <si>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</si>
  <si>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</si>
  <si>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</si>
  <si>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</si>
  <si>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</si>
  <si>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</si>
  <si>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</si>
  <si>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</si>
  <si>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</si>
  <si>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</si>
  <si>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</si>
  <si>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</si>
  <si>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</si>
  <si>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</si>
  <si>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</si>
  <si>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</si>
  <si>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</si>
  <si>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</si>
  <si>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</si>
  <si>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</si>
  <si>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</si>
  <si>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</si>
  <si>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</si>
  <si>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</si>
  <si>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</si>
  <si>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Sum of Sales</t>
  </si>
  <si>
    <t>Jan</t>
  </si>
  <si>
    <t>Feb</t>
  </si>
  <si>
    <t>Mar</t>
  </si>
  <si>
    <t>Apr</t>
  </si>
  <si>
    <t>May</t>
  </si>
  <si>
    <t>Jun</t>
  </si>
  <si>
    <t>Jul</t>
  </si>
  <si>
    <t>Aug</t>
  </si>
  <si>
    <t>Sep</t>
  </si>
  <si>
    <t>Oct</t>
  </si>
  <si>
    <t>Nov</t>
  </si>
  <si>
    <t>Dec</t>
  </si>
  <si>
    <t>Years (Order Date)</t>
  </si>
  <si>
    <t>Months (Order Date)</t>
  </si>
  <si>
    <t>Arabica</t>
  </si>
  <si>
    <t>Excelsa</t>
  </si>
  <si>
    <t>Liberica</t>
  </si>
  <si>
    <t>Robusta</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</si>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</sst>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7" formatCode="dd\-mmm\-yyyy"/>
    <numFmt numFmtId="168" formatCode="0.0\ &quot;kg&quot;"/>
    <numFmt numFmtId="169"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0" fontId="0" fillId="0" borderId="0" xfId="0" applyAlignment="1"/>
    <xf numFmtId="167" fontId="1" fillId="0" borderId="0" xfId="0" applyNumberFormat="1" applyFont="1" applyAlignment="1">
      <alignment vertical="center"/>
    </xf>
    <xf numFmtId="44" fontId="0" fillId="0" borderId="0" xfId="1" applyFont="1"/>
    <xf numFmtId="168" fontId="0" fillId="0" borderId="0" xfId="0" applyNumberFormat="1"/>
    <xf numFmtId="0" fontId="0" fillId="0" borderId="0" xfId="0" pivotButton="1"/>
    <xf numFmtId="3" fontId="0" fillId="0" borderId="0" xfId="0" applyNumberFormat="1"/>
    <xf numFmtId="169" fontId="0" fillId="0" borderId="0" xfId="0" applyNumberFormat="1"/>
  </cellXfs>
  <cellStyles count="2">
    <cellStyle name="Currency" xfId="1" builtinId="4"/>
    <cellStyle name="Normal" xfId="0" builtinId="0"/>
  </cellStyles>
  <dxfs count="16">
    <dxf>
      <numFmt numFmtId="0" formatCode="General"/>
    </dxf>
    <dxf>
      <font>
        <b/>
        <i val="0"/>
        <sz val="10"/>
        <color theme="0"/>
        <name val="Calibri"/>
        <family val="2"/>
        <scheme val="minor"/>
      </font>
    </dxf>
    <dxf>
      <fill>
        <patternFill>
          <bgColor rgb="FF733D4E"/>
        </patternFill>
      </fill>
    </dxf>
    <dxf>
      <font>
        <b/>
        <i val="0"/>
        <sz val="10"/>
        <color theme="0"/>
        <name val="Calibri"/>
        <family val="2"/>
        <scheme val="minor"/>
      </font>
      <fill>
        <patternFill>
          <bgColor rgb="FF733D4E"/>
        </patternFill>
      </fill>
      <border diagonalUp="0" diagonalDown="0">
        <left/>
        <right/>
        <top/>
        <bottom/>
        <vertical/>
        <horizontal/>
      </border>
    </dxf>
    <dxf>
      <font>
        <b/>
        <i val="0"/>
        <sz val="9"/>
        <color theme="0"/>
        <name val="Calibri"/>
        <family val="2"/>
        <scheme val="minor"/>
      </font>
      <fill>
        <patternFill patternType="solid">
          <fgColor theme="0"/>
          <bgColor rgb="FF733D4E"/>
        </patternFill>
      </fill>
      <border diagonalUp="0" diagonalDown="0">
        <left/>
        <right/>
        <top/>
        <bottom/>
        <vertical/>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CoffeeSlicer" pivot="0" table="0" count="9" xr9:uid="{478705BF-B973-4237-91B9-80BF576153E3}">
      <tableStyleElement type="wholeTable" dxfId="2"/>
      <tableStyleElement type="headerRow" dxfId="1"/>
    </tableStyle>
    <tableStyle name="CoffeeTimeline" pivot="0" table="0" count="9" xr9:uid="{28D154AD-BE24-4AD0-9425-2070311A1D52}">
      <tableStyleElement type="wholeTable" dxfId="4"/>
      <tableStyleElement type="headerRow" dxfId="3"/>
    </tableStyle>
  </tableStyles>
  <colors>
    <mruColors>
      <color rgb="FF401D06"/>
      <color rgb="FFE0C6CE"/>
      <color rgb="FF733D4E"/>
      <color rgb="FF965066"/>
      <color rgb="FFAC647A"/>
      <color rgb="FFB26E83"/>
      <color rgb="FF623442"/>
      <color rgb="FFD2AAB6"/>
      <color rgb="FF995167"/>
      <color rgb="FF944E63"/>
    </mruColors>
  </colors>
  <extLst>
    <ext xmlns:x14="http://schemas.microsoft.com/office/spreadsheetml/2009/9/main" uri="{46F421CA-312F-682f-3DD2-61675219B42D}">
      <x14:dxfs count="7">
        <dxf>
          <font>
            <b/>
            <i val="0"/>
            <sz val="1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sz val="9"/>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fill>
            <patternFill>
              <bgColor rgb="FF623442"/>
            </patternFill>
          </fill>
          <border>
            <left style="thin">
              <color theme="0"/>
            </left>
            <right style="thin">
              <color theme="0"/>
            </right>
            <top style="thin">
              <color theme="0"/>
            </top>
            <bottom style="thin">
              <color theme="0"/>
            </bottom>
          </border>
        </dxf>
        <dxf>
          <font>
            <b/>
            <i val="0"/>
            <strike/>
            <sz val="9"/>
            <color theme="0"/>
            <name val="Calibri"/>
            <family val="2"/>
            <scheme val="minor"/>
          </font>
          <border>
            <left style="thin">
              <color theme="0"/>
            </left>
            <right style="thin">
              <color theme="0"/>
            </right>
            <top style="thin">
              <color theme="0"/>
            </top>
            <bottom style="thin">
              <color theme="0"/>
            </bottom>
          </border>
        </dxf>
        <dxf>
          <font>
            <b/>
            <i val="0"/>
            <strike/>
            <sz val="9"/>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Coffee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rgb="FFB26E83"/>
            </patternFill>
          </fill>
        </dxf>
        <dxf>
          <fill>
            <patternFill patternType="solid">
              <fgColor theme="0" tint="-0.1498764000366222"/>
              <bgColor rgb="FFE0C6CE"/>
            </patternFill>
          </fill>
          <border diagonalUp="0" diagonalDown="0">
            <left/>
            <right/>
            <top/>
            <bottom/>
            <vertical/>
            <horizontal/>
          </border>
        </dxf>
        <dxf>
          <fill>
            <gradientFill type="path" left="0.5" right="0.5" top="0.5" bottom="0.5">
              <stop position="0">
                <color rgb="FFC694A3"/>
              </stop>
              <stop position="1">
                <color rgb="FFB26E83"/>
              </stop>
            </gradientFill>
          </fill>
          <border diagonalUp="0" diagonalDown="0">
            <left style="thin">
              <color theme="0"/>
            </left>
            <right style="thin">
              <color theme="0"/>
            </right>
            <top style="thin">
              <color theme="0"/>
            </top>
            <bottom style="thin">
              <color theme="0"/>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x15:dxfs>
    </ext>
    <ext xmlns:x15="http://schemas.microsoft.com/office/spreadsheetml/2010/11/main" uri="{9260A510-F301-46a8-8635-F512D64BE5F5}">
      <x15:timelineStyles defaultTimelineStyle="TimeSlicerStyleLight1">
        <x15:timelineStyle name="Coffee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[coffeeOrdersData.xlsx]Top5Customer!PivotTable1</c:name>
    <c:fmtId val="14"/>
  </c:pivotSource>
  <c:chart>
    <c:title>
      <c:tx>
        <c:rich>
          <a:bodyPr rot="0" spcFirstLastPara="1" vertOverflow="ellipsis" vert="horz" wrap="square" anchor="ctr" anchorCtr="1"/>
          <a:lstStyle/>
          <a:p>
            <a:pPr>
              <a:defRPr sz="1400" b="0" i="0" u="none" strike="noStrike" kern="1200" spc="0" baseline="0">
                <a:solidFill>
                  <a:srgbClr val="401D06"/>
                </a:solidFill>
                <a:latin typeface="+mn-lt"/>
                <a:ea typeface="+mn-ea"/>
                <a:cs typeface="+mn-cs"/>
              </a:defRPr>
            </a:pPr>
            <a:r>
              <a:rPr lang="en-US">
                <a:solidFill>
                  <a:srgbClr val="401D06"/>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1D06"/>
              </a:solidFill>
              <a:latin typeface="+mn-lt"/>
              <a:ea typeface="+mn-ea"/>
              <a:cs typeface="+mn-cs"/>
            </a:defRPr>
          </a:pPr>
          <a:endParaRPr lang="en-US"/>
        </a:p>
      </c:txPr>
    </c:title>
    <c:autoTitleDeleted val="0"/>
    <c:pivotFmts>
      <c:pivotFmt>
        <c:idx val="0"/>
        <c:spPr>
          <a:solidFill>
            <a:srgbClr val="AC647A"/>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23442"/>
                  </a:solidFill>
                  <a:latin typeface="+mn-lt"/>
                  <a:ea typeface="+mn-ea"/>
                  <a:cs typeface="+mn-cs"/>
                </a:defRPr>
              </a:pPr>
              <a:endParaRPr lang="en-US"/>
            </a:p>
          </c:txPr>
        </c:dLbl>
      </c:pivotFmt>
      <c:pivotFmt>
        <c:idx val="1"/>
        <c:spPr>
          <a:solidFill>
            <a:srgbClr val="AC647A"/>
          </a:solidFill>
          <a:ln w="22225">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23442"/>
                  </a:solidFill>
                  <a:latin typeface="+mn-lt"/>
                  <a:ea typeface="+mn-ea"/>
                  <a:cs typeface="+mn-cs"/>
                </a:defRPr>
              </a:pPr>
              <a:endParaRPr lang="en-US"/>
            </a:p>
          </c:txPr>
        </c:dLbl>
      </c:pivotFmt>
      <c:pivotFmt>
        <c:idx val="2"/>
        <c:spPr>
          <a:solidFill>
            <a:srgbClr val="AC647A"/>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Top5Customer!$B$3</c:f>
              <c:strCache>
                <c:ptCount val="1"/>
                <c:pt idx="0">
                  <c:v>Total</c:v>
                </c:pt>
              </c:strCache>
            </c:strRef>
          </c:tx>
          <c:spPr>
            <a:solidFill>
              <a:srgbClr val="AC647A"/>
            </a:solidFill>
            <a:ln w="22225">
              <a:solidFill>
                <a:schemeClr val="bg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Top5Customer!$A$4:$A$8</c:f>
              <c:strCache>
                <c:ptCount val="5"/>
                <c:pt idx="0">
                  <c:v>Don Flintiff</c:v>
                </c:pt>
                <c:pt idx="1">
                  <c:v>Nealson Cuttler</c:v>
                </c:pt>
                <c:pt idx="2">
                  <c:v>Terri Farra</c:v>
                </c:pt>
                <c:pt idx="3">
                  <c:v>Brenn Dundredge</c:v>
                </c:pt>
                <c:pt idx="4">
                  <c:v>Allis Wilmore</c:v>
                </c:pt>
              </c:strCache>
            </c:strRef>
          </c:cat>
          <c:val>
            <c:numRef>
              <c:f>Top5Customer!$B$4:$B$8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9-6B42-4EDA-967C-80DA712BC532}"/>
            </c:ext>
          </c:extLst>
        </c:ser>
        <c:dLbls>
          <c:dLblPos val="outEnd"/>
          <c:showLegendKey val="0"/>
          <c:showVal val="1"/>
          <c:showCatName val="0"/>
          <c:showSerName val="0"/>
          <c:showPercent val="0"/>
          <c:showBubbleSize val="0"/>
        </c:dLbls>
        <c:gapWidth val="182"/>
        <c:axId val="1606427903"/>
        <c:axId val="1606421183"/>
      </c:barChart>
      <c:catAx>
        <c:axId val="160642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crossAx val="1606421183"/>
        <c:crosses val="autoZero"/>
        <c:auto val="1"/>
        <c:lblAlgn val="ctr"/>
        <c:lblOffset val="100"/>
        <c:noMultiLvlLbl val="0"/>
      </c:catAx>
      <c:valAx>
        <c:axId val="1606421183"/>
        <c:scaling>
          <c:orientation val="minMax"/>
        </c:scaling>
        <c:delete val="0"/>
        <c:axPos val="b"/>
        <c:majorGridlines>
          <c:spPr>
            <a:ln w="9525" cap="flat" cmpd="sng" algn="ctr">
              <a:solidFill>
                <a:schemeClr val="bg1">
                  <a:alpha val="8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crossAx val="160642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6CE"/>
    </a:solidFill>
    <a:ln w="9525" cap="flat" cmpd="sng" algn="ctr">
      <a:solidFill>
        <a:srgbClr val="E0C6CE"/>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[coffeeOrdersData.xlsx]SalesByCountry!PivotTable1</c:name>
    <c:fmtId val="11"/>
  </c:pivotSource>
  <c:chart>
    <c:title>
      <c:tx>
        <c:rich>
          <a:bodyPr rot="0" spcFirstLastPara="1" vertOverflow="ellipsis" vert="horz" wrap="square" anchor="ctr" anchorCtr="1"/>
          <a:lstStyle/>
          <a:p>
            <a:pPr>
              <a:defRPr sz="1400" b="0" i="0" u="none" strike="noStrike" kern="1200" spc="0" baseline="0">
                <a:solidFill>
                  <a:srgbClr val="401D06"/>
                </a:solidFill>
                <a:latin typeface="+mn-lt"/>
                <a:ea typeface="+mn-ea"/>
                <a:cs typeface="+mn-cs"/>
              </a:defRPr>
            </a:pPr>
            <a:r>
              <a:rPr lang="en-US">
                <a:solidFill>
                  <a:srgbClr val="401D06"/>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1D0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2344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23442"/>
          </a:solidFill>
          <a:ln w="25400">
            <a:solidFill>
              <a:schemeClr val="bg1"/>
            </a:solidFill>
          </a:ln>
          <a:effectLst/>
        </c:spPr>
      </c:pivotFmt>
      <c:pivotFmt>
        <c:idx val="3"/>
        <c:spPr>
          <a:solidFill>
            <a:srgbClr val="965066"/>
          </a:solidFill>
          <a:ln w="25400">
            <a:solidFill>
              <a:schemeClr val="bg1"/>
            </a:solidFill>
          </a:ln>
          <a:effectLst/>
        </c:spPr>
      </c:pivotFmt>
      <c:pivotFmt>
        <c:idx val="4"/>
        <c:spPr>
          <a:solidFill>
            <a:schemeClr val="accent2">
              <a:lumMod val="50000"/>
            </a:schemeClr>
          </a:solidFill>
          <a:ln w="25400">
            <a:solidFill>
              <a:schemeClr val="bg1"/>
            </a:solidFill>
          </a:ln>
          <a:effectLst/>
        </c:spPr>
      </c:pivotFmt>
      <c:pivotFmt>
        <c:idx val="5"/>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2344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65066"/>
          </a:solidFill>
          <a:ln w="25400">
            <a:solidFill>
              <a:schemeClr val="bg1"/>
            </a:solidFill>
          </a:ln>
          <a:effectLst/>
        </c:spPr>
      </c:pivotFmt>
      <c:pivotFmt>
        <c:idx val="7"/>
        <c:spPr>
          <a:solidFill>
            <a:schemeClr val="accent2">
              <a:lumMod val="50000"/>
            </a:schemeClr>
          </a:solidFill>
          <a:ln w="25400">
            <a:solidFill>
              <a:schemeClr val="bg1"/>
            </a:solidFill>
          </a:ln>
          <a:effectLst/>
        </c:spPr>
      </c:pivotFmt>
      <c:pivotFmt>
        <c:idx val="8"/>
        <c:spPr>
          <a:solidFill>
            <a:srgbClr val="623442"/>
          </a:solidFill>
          <a:ln w="25400">
            <a:solidFill>
              <a:schemeClr val="bg1"/>
            </a:solidFill>
          </a:ln>
          <a:effectLst/>
        </c:spPr>
      </c:pivotFmt>
      <c:pivotFmt>
        <c:idx val="9"/>
        <c:spPr>
          <a:solidFill>
            <a:schemeClr val="accent1"/>
          </a:solidFill>
          <a:ln w="25400">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965066"/>
          </a:solidFill>
          <a:ln w="25400">
            <a:solidFill>
              <a:schemeClr val="bg1"/>
            </a:solidFill>
          </a:ln>
          <a:effectLst/>
        </c:spPr>
      </c:pivotFmt>
      <c:pivotFmt>
        <c:idx val="11"/>
        <c:spPr>
          <a:solidFill>
            <a:schemeClr val="accent2">
              <a:lumMod val="50000"/>
            </a:schemeClr>
          </a:solidFill>
          <a:ln w="25400">
            <a:solidFill>
              <a:schemeClr val="bg1"/>
            </a:solidFill>
          </a:ln>
          <a:effectLst/>
        </c:spPr>
      </c:pivotFmt>
      <c:pivotFmt>
        <c:idx val="12"/>
        <c:spPr>
          <a:solidFill>
            <a:srgbClr val="623442"/>
          </a:solidFill>
          <a:ln w="25400">
            <a:solidFill>
              <a:schemeClr val="bg1"/>
            </a:solidFill>
          </a:ln>
          <a:effectLst/>
        </c:spPr>
      </c:pivotFmt>
    </c:pivotFmts>
    <c:plotArea>
      <c:layout/>
      <c:barChart>
        <c:barDir val="bar"/>
        <c:grouping val="clustered"/>
        <c:varyColors val="1"/>
        <c:ser>
          <c:idx val="0"/>
          <c:order val="0"/>
          <c:tx>
            <c:strRef>
              <c:f>SalesByCountry!$B$3</c:f>
              <c:strCache>
                <c:ptCount val="1"/>
                <c:pt idx="0">
                  <c:v>Total</c:v>
                </c:pt>
              </c:strCache>
            </c:strRef>
          </c:tx>
          <c:spPr>
            <a:ln w="25400">
              <a:solidFill>
                <a:schemeClr val="bg1"/>
              </a:solidFill>
            </a:ln>
          </c:spPr>
          <c:invertIfNegative val="0"/>
          <c:dPt>
            <c:idx val="0"/>
            <c:invertIfNegative val="0"/>
            <c:bubble3D val="0"/>
            <c:spPr>
              <a:solidFill>
                <a:srgbClr val="965066"/>
              </a:solidFill>
              <a:ln w="25400">
                <a:solidFill>
                  <a:schemeClr val="bg1"/>
                </a:solidFill>
              </a:ln>
              <a:effectLst/>
            </c:spPr>
          </c:dPt>
          <c:dPt>
            <c:idx val="1"/>
            <c:invertIfNegative val="0"/>
            <c:bubble3D val="0"/>
            <c:spPr>
              <a:solidFill>
                <a:schemeClr val="accent2">
                  <a:lumMod val="50000"/>
                </a:schemeClr>
              </a:solidFill>
              <a:ln w="25400">
                <a:solidFill>
                  <a:schemeClr val="bg1"/>
                </a:solidFill>
              </a:ln>
              <a:effectLst/>
            </c:spPr>
          </c:dPt>
          <c:dPt>
            <c:idx val="2"/>
            <c:invertIfNegative val="0"/>
            <c:bubble3D val="0"/>
            <c:spPr>
              <a:solidFill>
                <a:srgbClr val="623442"/>
              </a:solidFill>
              <a:ln w="25400">
                <a:solidFill>
                  <a:schemeClr val="bg1"/>
                </a:solidFill>
              </a:ln>
              <a:effectLst/>
            </c:spPr>
          </c:dPt>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401D06"/>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SalesByCountry!$A$4:$A$6</c:f>
              <c:strCache>
                <c:ptCount val="3"/>
                <c:pt idx="0">
                  <c:v>United Kingdom</c:v>
                </c:pt>
                <c:pt idx="1">
                  <c:v>Ireland</c:v>
                </c:pt>
                <c:pt idx="2">
                  <c:v>United States</c:v>
                </c:pt>
              </c:strCache>
            </c:strRef>
          </c:cat>
          <c:val>
            <c:numRef>
              <c:f>SalesByCountry!$B$4:$B$6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7-8374-420D-8993-A6EFF0DF801F}"/>
            </c:ext>
          </c:extLst>
        </c:ser>
        <c:dLbls>
          <c:dLblPos val="outEnd"/>
          <c:showLegendKey val="0"/>
          <c:showVal val="1"/>
          <c:showCatName val="0"/>
          <c:showSerName val="0"/>
          <c:showPercent val="0"/>
          <c:showBubbleSize val="0"/>
        </c:dLbls>
        <c:gapWidth val="182"/>
        <c:axId val="1606339103"/>
        <c:axId val="1606356383"/>
      </c:barChart>
      <c:catAx>
        <c:axId val="1606339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crossAx val="1606356383"/>
        <c:crosses val="autoZero"/>
        <c:auto val="1"/>
        <c:lblAlgn val="ctr"/>
        <c:lblOffset val="100"/>
        <c:noMultiLvlLbl val="0"/>
      </c:catAx>
      <c:valAx>
        <c:axId val="1606356383"/>
        <c:scaling>
          <c:orientation val="minMax"/>
        </c:scaling>
        <c:delete val="0"/>
        <c:axPos val="b"/>
        <c:majorGridlines>
          <c:spPr>
            <a:ln w="9525" cap="flat" cmpd="sng" algn="ctr">
              <a:solidFill>
                <a:schemeClr val="bg1">
                  <a:alpha val="8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crossAx val="1606339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6C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[coffeeOrdersData.xlsx]SalesByYear!PivotTable1</c:name>
    <c:fmtId val="7"/>
  </c:pivotSource>
  <c:chart>
    <c:title>
      <c:tx>
        <c:rich>
          <a:bodyPr rot="0" spcFirstLastPara="1" vertOverflow="ellipsis" vert="horz" wrap="square" anchor="ctr" anchorCtr="1"/>
          <a:lstStyle/>
          <a:p>
            <a:pPr>
              <a:defRPr sz="1400" b="0" i="0" u="none" strike="noStrike" kern="1200" spc="0" baseline="0">
                <a:solidFill>
                  <a:srgbClr val="401D06"/>
                </a:solidFill>
                <a:latin typeface="+mn-lt"/>
                <a:ea typeface="+mn-ea"/>
                <a:cs typeface="+mn-cs"/>
              </a:defRPr>
            </a:pPr>
            <a:r>
              <a:rPr lang="en-US">
                <a:solidFill>
                  <a:srgbClr val="401D06"/>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401D06"/>
              </a:solidFill>
              <a:latin typeface="+mn-lt"/>
              <a:ea typeface="+mn-ea"/>
              <a:cs typeface="+mn-cs"/>
            </a:defRPr>
          </a:pPr>
          <a:endParaRPr lang="en-US"/>
        </a:p>
      </c:txPr>
    </c:title>
    <c:autoTitleDeleted val="0"/>
    <c:pivotFmts>
      <c:pivotFmt>
        <c:idx val="0"/>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A3F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8A3F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tx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8A3F0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SalesByYear!$C$3:$C$4</c:f>
              <c:strCache>
                <c:ptCount val="1"/>
                <c:pt idx="0">
                  <c:v>Arabica</c:v>
                </c:pt>
              </c:strCache>
            </c:strRef>
          </c:tx>
          <c:spPr>
            <a:ln w="28575" cap="rnd">
              <a:solidFill>
                <a:schemeClr val="tx2">
                  <a:lumMod val="60000"/>
                  <a:lumOff val="40000"/>
                </a:schemeClr>
              </a:solidFill>
              <a:round/>
            </a:ln>
            <a:effectLst/>
          </c:spPr>
          <c:marker>
            <c:symbol val="none"/>
          </c:marker>
          <c:cat>
            <c:multiLvlStrRef>
              <c:f>SalesByYear!$A$5:$B$48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SalesByYear!$C$5:$C$48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CBDD-4864-BA40-23004518386F}"/>
            </c:ext>
          </c:extLst>
        </c:ser>
        <c:ser>
          <c:idx val="1"/>
          <c:order val="1"/>
          <c:tx>
            <c:strRef>
              <c:f>SalesByYear!$D$3:$D$4</c:f>
              <c:strCache>
                <c:ptCount val="1"/>
                <c:pt idx="0">
                  <c:v>Excelsa</c:v>
                </c:pt>
              </c:strCache>
            </c:strRef>
          </c:tx>
          <c:spPr>
            <a:ln w="28575" cap="rnd">
              <a:solidFill>
                <a:srgbClr val="002060"/>
              </a:solidFill>
              <a:round/>
            </a:ln>
            <a:effectLst/>
          </c:spPr>
          <c:marker>
            <c:symbol val="none"/>
          </c:marker>
          <c:cat>
            <c:multiLvlStrRef>
              <c:f>SalesByYear!$A$5:$B$48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SalesByYear!$D$5:$D$48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CBDD-4864-BA40-23004518386F}"/>
            </c:ext>
          </c:extLst>
        </c:ser>
        <c:ser>
          <c:idx val="2"/>
          <c:order val="2"/>
          <c:tx>
            <c:strRef>
              <c:f>SalesByYear!$E$3:$E$4</c:f>
              <c:strCache>
                <c:ptCount val="1"/>
                <c:pt idx="0">
                  <c:v>Liberica</c:v>
                </c:pt>
              </c:strCache>
            </c:strRef>
          </c:tx>
          <c:spPr>
            <a:ln w="28575" cap="rnd">
              <a:solidFill>
                <a:srgbClr val="8A3F0C"/>
              </a:solidFill>
              <a:round/>
            </a:ln>
            <a:effectLst/>
          </c:spPr>
          <c:marker>
            <c:symbol val="none"/>
          </c:marker>
          <c:cat>
            <c:multiLvlStrRef>
              <c:f>SalesByYear!$A$5:$B$48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SalesByYear!$E$5:$E$48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CBDD-4864-BA40-23004518386F}"/>
            </c:ext>
          </c:extLst>
        </c:ser>
        <c:ser>
          <c:idx val="3"/>
          <c:order val="3"/>
          <c:tx>
            <c:strRef>
              <c:f>SalesByYear!$F$3:$F$4</c:f>
              <c:strCache>
                <c:ptCount val="1"/>
                <c:pt idx="0">
                  <c:v>Robusta</c:v>
                </c:pt>
              </c:strCache>
            </c:strRef>
          </c:tx>
          <c:spPr>
            <a:ln w="28575" cap="rnd">
              <a:solidFill>
                <a:schemeClr val="accent4"/>
              </a:solidFill>
              <a:round/>
            </a:ln>
            <a:effectLst/>
          </c:spPr>
          <c:marker>
            <c:symbol val="none"/>
          </c:marker>
          <c:cat>
            <c:multiLvlStrRef>
              <c:f>SalesByYear!$A$5:$B$48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SalesByYear!$F$5:$F$48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7-CBDD-4864-BA40-23004518386F}"/>
            </c:ext>
          </c:extLst>
        </c:ser>
        <c:dLbls>
          <c:showLegendKey val="0"/>
          <c:showVal val="0"/>
          <c:showCatName val="0"/>
          <c:showSerName val="0"/>
          <c:showPercent val="0"/>
          <c:showBubbleSize val="0"/>
        </c:dLbls>
        <c:smooth val="0"/>
        <c:axId val="1531778719"/>
        <c:axId val="1531784959"/>
      </c:lineChart>
      <c:catAx>
        <c:axId val="15317787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crossAx val="1531784959"/>
        <c:crosses val="autoZero"/>
        <c:auto val="1"/>
        <c:lblAlgn val="ctr"/>
        <c:lblOffset val="100"/>
        <c:noMultiLvlLbl val="0"/>
      </c:catAx>
      <c:valAx>
        <c:axId val="1531784959"/>
        <c:scaling>
          <c:orientation val="minMax"/>
        </c:scaling>
        <c:delete val="0"/>
        <c:axPos val="l"/>
        <c:majorGridlines>
          <c:spPr>
            <a:ln w="9525" cap="flat" cmpd="sng" algn="ctr">
              <a:solidFill>
                <a:schemeClr val="bg1">
                  <a:alpha val="8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crossAx val="153177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401D0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6C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0</xdr:colOff>
      <xdr:row>17</xdr:row>
      <xdr:rowOff>0</xdr:rowOff>
    </xdr:from>
    <xdr:to>
      <xdr:col>26</xdr:col>
      <xdr:colOff>0</xdr:colOff>
      <xdr:row>30</xdr:row>
      <xdr:rowOff>0</xdr:rowOff>
    </xdr:to>
    <xdr:graphicFrame macro="">
      <xdr:nvGraphicFramePr>
        <xdr:cNvPr id="2" name="Chart 1">
          <a:extLst>
            <a:ext uri="{FF2B5EF4-FFF2-40B4-BE49-F238E27FC236}">
              <a16:creationId xmlns:a16="http://schemas.microsoft.com/office/drawing/2014/main" id="{1731935C-7430-42B9-817E-454BB6FDF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31</xdr:row>
      <xdr:rowOff>0</xdr:rowOff>
    </xdr:from>
    <xdr:to>
      <xdr:col>26</xdr:col>
      <xdr:colOff>0</xdr:colOff>
      <xdr:row>41</xdr:row>
      <xdr:rowOff>0</xdr:rowOff>
    </xdr:to>
    <xdr:graphicFrame macro="">
      <xdr:nvGraphicFramePr>
        <xdr:cNvPr id="3" name="Chart 2">
          <a:extLst>
            <a:ext uri="{FF2B5EF4-FFF2-40B4-BE49-F238E27FC236}">
              <a16:creationId xmlns:a16="http://schemas.microsoft.com/office/drawing/2014/main" id="{14C4C15D-EBC4-44D5-8F22-F69364FAA6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17</xdr:row>
      <xdr:rowOff>0</xdr:rowOff>
    </xdr:from>
    <xdr:to>
      <xdr:col>15</xdr:col>
      <xdr:colOff>0</xdr:colOff>
      <xdr:row>41</xdr:row>
      <xdr:rowOff>0</xdr:rowOff>
    </xdr:to>
    <xdr:graphicFrame macro="">
      <xdr:nvGraphicFramePr>
        <xdr:cNvPr id="4" name="Chart 3">
          <a:extLst>
            <a:ext uri="{FF2B5EF4-FFF2-40B4-BE49-F238E27FC236}">
              <a16:creationId xmlns:a16="http://schemas.microsoft.com/office/drawing/2014/main" id="{67446B34-CAD2-4FEC-8415-1457AFD63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6</xdr:row>
      <xdr:rowOff>0</xdr:rowOff>
    </xdr:from>
    <xdr:to>
      <xdr:col>15</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8414FFF8-CFC6-44CD-9C98-474581A0855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0960" y="853440"/>
              <a:ext cx="8534400" cy="17068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0</xdr:colOff>
      <xdr:row>11</xdr:row>
      <xdr:rowOff>0</xdr:rowOff>
    </xdr:from>
    <xdr:to>
      <xdr:col>21</xdr:col>
      <xdr:colOff>0</xdr:colOff>
      <xdr:row>16</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DA7D0F8-66FE-45CC-AAD4-43E1A38D632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56320" y="1645920"/>
              <a:ext cx="30480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6</xdr:row>
      <xdr:rowOff>7620</xdr:rowOff>
    </xdr:from>
    <xdr:to>
      <xdr:col>26</xdr:col>
      <xdr:colOff>0</xdr:colOff>
      <xdr:row>10</xdr:row>
      <xdr:rowOff>7620</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EFE048F4-F413-4378-80D2-94CF8A4D4EA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56320" y="861060"/>
              <a:ext cx="554736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11</xdr:row>
      <xdr:rowOff>7620</xdr:rowOff>
    </xdr:from>
    <xdr:to>
      <xdr:col>26</xdr:col>
      <xdr:colOff>0</xdr:colOff>
      <xdr:row>16</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F3956F2A-7C8A-4839-A7F1-86BD2C434FD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765280" y="1653540"/>
              <a:ext cx="24384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15240</xdr:colOff>
      <xdr:row>1</xdr:row>
      <xdr:rowOff>15240</xdr:rowOff>
    </xdr:from>
    <xdr:to>
      <xdr:col>26</xdr:col>
      <xdr:colOff>0</xdr:colOff>
      <xdr:row>5</xdr:row>
      <xdr:rowOff>7620</xdr:rowOff>
    </xdr:to>
    <xdr:sp macro="" textlink="">
      <xdr:nvSpPr>
        <xdr:cNvPr id="9" name="Rectangle 8">
          <a:extLst>
            <a:ext uri="{FF2B5EF4-FFF2-40B4-BE49-F238E27FC236}">
              <a16:creationId xmlns:a16="http://schemas.microsoft.com/office/drawing/2014/main" id="{A0B22CC2-754F-0082-6F36-D1F7E8D9A2B7}"/>
            </a:ext>
          </a:extLst>
        </xdr:cNvPr>
        <xdr:cNvSpPr/>
      </xdr:nvSpPr>
      <xdr:spPr>
        <a:xfrm>
          <a:off x="76200" y="76200"/>
          <a:ext cx="14127480" cy="723900"/>
        </a:xfrm>
        <a:prstGeom prst="rect">
          <a:avLst/>
        </a:prstGeom>
        <a:solidFill>
          <a:srgbClr val="733D4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a:t>COFFEE</a:t>
          </a:r>
          <a:r>
            <a:rPr lang="en-US" sz="4400" baseline="0"/>
            <a:t>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ida Aziz" refreshedDate="45628.741214583337" createdVersion="8" refreshedVersion="8" minRefreshableVersion="3" recordCount="1000" xr:uid="{1BEF759D-F1D9-4559-A99E-BDE1DDFBD013}">
  <cacheSource type="worksheet">
    <worksheetSource name="Table1"/>
  </cacheSource>
  <cacheFields count="19">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34240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2C49B3-1661-4004-B150-DA474594389E}"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D296AE-D20B-4195-826E-FE5D868CC6D7}"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7" baseItem="0" numFmtId="169"/>
  </dataFields>
  <chartFormats count="4">
    <chartFormat chart="11" format="9" series="1">
      <pivotArea type="data" outline="0" fieldPosition="0">
        <references count="1">
          <reference field="4294967294" count="1" selected="0">
            <x v="0"/>
          </reference>
        </references>
      </pivotArea>
    </chartFormat>
    <chartFormat chart="11" format="10">
      <pivotArea type="data" outline="0" fieldPosition="0">
        <references count="2">
          <reference field="4294967294" count="1" selected="0">
            <x v="0"/>
          </reference>
          <reference field="7" count="1" selected="0">
            <x v="1"/>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 chart="11" format="12">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CCBB9C-82C9-4D18-A058-57B4F9401124}" name="PivotTable1"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9">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657"/>
    </i>
    <i>
      <x v="266"/>
    </i>
    <i>
      <x v="81"/>
    </i>
    <i>
      <x v="787"/>
    </i>
    <i>
      <x v="884"/>
    </i>
  </rowItems>
  <colItems count="1">
    <i/>
  </colItems>
  <dataFields count="1">
    <dataField name="Sum of Sales" fld="12" baseField="5" baseItem="657" numFmtId="169"/>
  </dataFields>
  <chartFormats count="3">
    <chartFormat chart="8" format="1"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0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046155F-3927-4D52-BFDA-CF08CDBC6CF5}" sourceName="Size">
  <pivotTables>
    <pivotTable tabId="18" name="PivotTable1"/>
    <pivotTable tabId="19" name="PivotTable1"/>
    <pivotTable tabId="20" name="PivotTable1"/>
  </pivotTables>
  <data>
    <tabular pivotCacheId="43424070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4C2686E-9003-4646-90C7-E5C5C1C476CE}" sourceName="Roast Type Name">
  <pivotTables>
    <pivotTable tabId="18" name="PivotTable1"/>
    <pivotTable tabId="19" name="PivotTable1"/>
    <pivotTable tabId="20" name="PivotTable1"/>
  </pivotTables>
  <data>
    <tabular pivotCacheId="43424070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BE83520-977A-4702-8751-3D5759C22E0D}" sourceName="Loyalty Card">
  <pivotTables>
    <pivotTable tabId="18" name="PivotTable1"/>
    <pivotTable tabId="19" name="PivotTable1"/>
    <pivotTable tabId="20" name="PivotTable1"/>
  </pivotTables>
  <data>
    <tabular pivotCacheId="4342407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95E44A4-256D-4992-B781-40DA926663D0}" cache="Slicer_Size" caption="Size" columnCount="2" style="CoffeeSlicer" rowHeight="234950"/>
  <slicer name="Roast Type Name" xr10:uid="{8BC4025C-18C7-4F5F-BAAC-B73945F3624C}" cache="Slicer_Roast_Type_Name" caption="Roast Type Name" columnCount="3" style="CoffeeSlicer" rowHeight="234950"/>
  <slicer name="Loyalty Card" xr10:uid="{95F0046F-5111-4813-8ADD-CD04D45C88C7}" cache="Slicer_Loyalty_Card" caption="Loyalty Card" style="Coffee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89D80D-0DFE-4B20-8491-D37649CF72DD}" name="Table1" displayName="Table1" ref="A1:P1001" totalsRowShown="0" headerRowDxfId="5">
  <autoFilter ref="A1:P1001" xr:uid="{8A89D80D-0DFE-4B20-8491-D37649CF72DD}"/>
  <tableColumns count="16">
    <tableColumn id="1" xr3:uid="{7251FE61-31C1-4C29-8BD8-563D7FE8384B}" name="Order ID" dataDxfId="15"/>
    <tableColumn id="2" xr3:uid="{8E87D558-E960-4EB9-8D63-9232F9ED6024}" name="Order Date" dataDxfId="14"/>
    <tableColumn id="3" xr3:uid="{110163A1-FC0F-45F0-8918-495E55A85391}" name="Customer ID" dataDxfId="13"/>
    <tableColumn id="4" xr3:uid="{49C2D51A-2667-4AB5-834F-953814F99A39}" name="Product ID"/>
    <tableColumn id="5" xr3:uid="{468B5A8B-31C2-4158-8643-DFFA132880B5}" name="Quantity" dataDxfId="12"/>
    <tableColumn id="6" xr3:uid="{59BA78FC-90AD-4235-A07D-BEC6F0A09F92}" name="Customer Name" dataDxfId="11">
      <calculatedColumnFormula>_xlfn.XLOOKUP($C2,customers!$A$1:$A$1001,customers!$B$1:$B$1001,,0)</calculatedColumnFormula>
    </tableColumn>
    <tableColumn id="7" xr3:uid="{4817BCBC-8496-4678-B79E-994B70F03BBC}" name="Email" dataDxfId="10">
      <calculatedColumnFormula>IF((_xlfn.XLOOKUP($C2,customers!$A$1:$A$1001,customers!$C$1:$C$1001,,0))=0,"",_xlfn.XLOOKUP($C2,customers!$A$1:$A$1001,customers!$C$1:$C$1001,,0))</calculatedColumnFormula>
    </tableColumn>
    <tableColumn id="8" xr3:uid="{825FCDDC-7102-41DE-8E7F-61F6D58F6E2C}" name="Country" dataDxfId="9">
      <calculatedColumnFormula>_xlfn.XLOOKUP($C2,customers!$A$1:$A$1001,customers!$G$1:$G$1001,,0)</calculatedColumnFormula>
    </tableColumn>
    <tableColumn id="9" xr3:uid="{A7AD9329-65DB-4BC9-9562-7BEE92A177D3}" name="Coffee Type">
      <calculatedColumnFormula>INDEX(products!$A$1:$G$49,MATCH(orders!$D2,products!$A$1:$A$49,0),MATCH(orders!I$1,products!$A$1:$G$1,0))</calculatedColumnFormula>
    </tableColumn>
    <tableColumn id="10" xr3:uid="{0CBB8DF4-25FA-4323-853D-1A5B906A29D2}" name="Roast Type">
      <calculatedColumnFormula>INDEX(products!$A$1:$G$49,MATCH(orders!$D2,products!$A$1:$A$49,0),MATCH(orders!J$1,products!$A$1:$G$1,0))</calculatedColumnFormula>
    </tableColumn>
    <tableColumn id="11" xr3:uid="{9143309A-CF76-4F2E-9DED-8052734826CA}" name="Size" dataDxfId="8">
      <calculatedColumnFormula>INDEX(products!$A$1:$G$49,MATCH(orders!$D2,products!$A$1:$A$49,0),MATCH(orders!K$1,products!$A$1:$G$1,0))</calculatedColumnFormula>
    </tableColumn>
    <tableColumn id="12" xr3:uid="{260E6DF6-306D-4F08-9B2D-F6B565222CB4}" name="Unit Price" dataDxfId="7" dataCellStyle="Currency">
      <calculatedColumnFormula>INDEX(products!$A$1:$G$49,MATCH(orders!$D2,products!$A$1:$A$49,0),MATCH(orders!L$1,products!$A$1:$G$1,0))</calculatedColumnFormula>
    </tableColumn>
    <tableColumn id="13" xr3:uid="{E8E48212-9FE4-4B3B-B949-89F221AB5A47}" name="Sales" dataDxfId="6" dataCellStyle="Currency">
      <calculatedColumnFormula>$L2*$E2</calculatedColumnFormula>
    </tableColumn>
    <tableColumn id="14" xr3:uid="{BE6735FC-6164-4BFF-9AAB-A131EDEC2DE2}" name="Coffee Type Name">
      <calculatedColumnFormula>IF($I2="Rob","Robusta",IF($I2="Exc","Excelsa",IF($I2="Ara","Arabica",IF($I2="Lib","Liberica",""))))</calculatedColumnFormula>
    </tableColumn>
    <tableColumn id="15" xr3:uid="{F21BE54C-080B-4DE6-932C-6F07A0209E9F}" name="Roast Type Name">
      <calculatedColumnFormula>IF($J2="M","Medium",IF($J2="L","Light",IF($J2="D","Dark","")))</calculatedColumnFormula>
    </tableColumn>
    <tableColumn id="16" xr3:uid="{35DF6FF3-D17A-4547-B0B5-EB16111C3729}" name="Loyalty Card" dataDxfId="0">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0E9BDEB-0A09-40AD-A17A-E7B51568B2CF}" sourceName="Order Date">
  <pivotTables>
    <pivotTable tabId="18" name="PivotTable1"/>
    <pivotTable tabId="19" name="PivotTable1"/>
    <pivotTable tabId="20" name="PivotTable1"/>
  </pivotTables>
  <state minimalRefreshVersion="6" lastRefreshVersion="6" pivotCacheId="4342407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B6A85FB-E60F-4449-A437-C9C4773611E7}" cache="NativeTimeline_Order_Date" caption="Order Date" level="2" selectionLevel="2" scrollPosition="2019-01-01T00:00:00" style="Coffee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713A6-FB71-4E09-BB39-E0184B0E4AD0}">
  <dimension ref="AC1:AC31"/>
  <sheetViews>
    <sheetView showGridLines="0" tabSelected="1" zoomScaleNormal="100" workbookViewId="0">
      <selection activeCell="AB31" sqref="AB31"/>
    </sheetView>
  </sheetViews>
  <sheetFormatPr defaultRowHeight="14.4" x14ac:dyDescent="0.3"/>
  <cols>
    <col min="1" max="1" width="0.88671875" customWidth="1"/>
    <col min="13" max="13" width="8.88671875" customWidth="1"/>
    <col min="16" max="16" width="0.88671875" customWidth="1"/>
    <col min="22" max="22" width="0.88671875" customWidth="1"/>
  </cols>
  <sheetData>
    <row r="1" spans="29:29" ht="4.95" customHeight="1" x14ac:dyDescent="0.3"/>
    <row r="6" spans="29:29" ht="4.95" customHeight="1" x14ac:dyDescent="0.3"/>
    <row r="11" spans="29:29" ht="4.95" customHeight="1" x14ac:dyDescent="0.3"/>
    <row r="16" spans="29:29" ht="14.4" customHeight="1" x14ac:dyDescent="0.3">
      <c r="AC16" t="s">
        <v>6221</v>
      </c>
    </row>
    <row r="17" ht="4.95" customHeight="1" x14ac:dyDescent="0.3"/>
    <row r="3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8F431D-8D19-46A0-A6A0-902EED98E092}">
  <dimension ref="A3:F48"/>
  <sheetViews>
    <sheetView workbookViewId="0">
      <selection activeCell="C8" sqref="C8"/>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7" t="s">
        <v>6202</v>
      </c>
      <c r="C3" s="7" t="s">
        <v>6196</v>
      </c>
    </row>
    <row r="4" spans="1:6" x14ac:dyDescent="0.3">
      <c r="A4" s="7" t="s">
        <v>6215</v>
      </c>
      <c r="B4" s="7" t="s">
        <v>6216</v>
      </c>
      <c r="C4" t="s">
        <v>6217</v>
      </c>
      <c r="D4" t="s">
        <v>6218</v>
      </c>
      <c r="E4" t="s">
        <v>6219</v>
      </c>
      <c r="F4" t="s">
        <v>6220</v>
      </c>
    </row>
    <row r="5" spans="1:6" x14ac:dyDescent="0.3">
      <c r="A5" t="s">
        <v>6198</v>
      </c>
      <c r="B5" t="s">
        <v>6203</v>
      </c>
      <c r="C5" s="8">
        <v>186.85499999999999</v>
      </c>
      <c r="D5" s="8">
        <v>305.97000000000003</v>
      </c>
      <c r="E5" s="8">
        <v>213.15999999999997</v>
      </c>
      <c r="F5" s="8">
        <v>123</v>
      </c>
    </row>
    <row r="6" spans="1:6" x14ac:dyDescent="0.3">
      <c r="B6" t="s">
        <v>6204</v>
      </c>
      <c r="C6" s="8">
        <v>251.96499999999997</v>
      </c>
      <c r="D6" s="8">
        <v>129.46</v>
      </c>
      <c r="E6" s="8">
        <v>434.03999999999996</v>
      </c>
      <c r="F6" s="8">
        <v>171.93999999999997</v>
      </c>
    </row>
    <row r="7" spans="1:6" x14ac:dyDescent="0.3">
      <c r="B7" t="s">
        <v>6205</v>
      </c>
      <c r="C7" s="8">
        <v>224.94499999999999</v>
      </c>
      <c r="D7" s="8">
        <v>349.12</v>
      </c>
      <c r="E7" s="8">
        <v>321.04000000000002</v>
      </c>
      <c r="F7" s="8">
        <v>126.035</v>
      </c>
    </row>
    <row r="8" spans="1:6" x14ac:dyDescent="0.3">
      <c r="B8" t="s">
        <v>6206</v>
      </c>
      <c r="C8" s="8">
        <v>307.12</v>
      </c>
      <c r="D8" s="8">
        <v>681.07499999999993</v>
      </c>
      <c r="E8" s="8">
        <v>533.70499999999993</v>
      </c>
      <c r="F8" s="8">
        <v>158.85</v>
      </c>
    </row>
    <row r="9" spans="1:6" x14ac:dyDescent="0.3">
      <c r="B9" t="s">
        <v>6207</v>
      </c>
      <c r="C9" s="8">
        <v>53.664999999999992</v>
      </c>
      <c r="D9" s="8">
        <v>83.025000000000006</v>
      </c>
      <c r="E9" s="8">
        <v>193.83499999999998</v>
      </c>
      <c r="F9" s="8">
        <v>68.039999999999992</v>
      </c>
    </row>
    <row r="10" spans="1:6" x14ac:dyDescent="0.3">
      <c r="B10" t="s">
        <v>6208</v>
      </c>
      <c r="C10" s="8">
        <v>163.01999999999998</v>
      </c>
      <c r="D10" s="8">
        <v>678.3599999999999</v>
      </c>
      <c r="E10" s="8">
        <v>171.04500000000002</v>
      </c>
      <c r="F10" s="8">
        <v>372.255</v>
      </c>
    </row>
    <row r="11" spans="1:6" x14ac:dyDescent="0.3">
      <c r="B11" t="s">
        <v>6209</v>
      </c>
      <c r="C11" s="8">
        <v>345.02</v>
      </c>
      <c r="D11" s="8">
        <v>273.86999999999995</v>
      </c>
      <c r="E11" s="8">
        <v>184.12999999999997</v>
      </c>
      <c r="F11" s="8">
        <v>201.11499999999998</v>
      </c>
    </row>
    <row r="12" spans="1:6" x14ac:dyDescent="0.3">
      <c r="B12" t="s">
        <v>6210</v>
      </c>
      <c r="C12" s="8">
        <v>334.89</v>
      </c>
      <c r="D12" s="8">
        <v>70.95</v>
      </c>
      <c r="E12" s="8">
        <v>134.23000000000002</v>
      </c>
      <c r="F12" s="8">
        <v>166.27499999999998</v>
      </c>
    </row>
    <row r="13" spans="1:6" x14ac:dyDescent="0.3">
      <c r="B13" t="s">
        <v>6211</v>
      </c>
      <c r="C13" s="8">
        <v>178.70999999999998</v>
      </c>
      <c r="D13" s="8">
        <v>166.1</v>
      </c>
      <c r="E13" s="8">
        <v>439.30999999999995</v>
      </c>
      <c r="F13" s="8">
        <v>492.9</v>
      </c>
    </row>
    <row r="14" spans="1:6" x14ac:dyDescent="0.3">
      <c r="B14" t="s">
        <v>6212</v>
      </c>
      <c r="C14" s="8">
        <v>301.98500000000001</v>
      </c>
      <c r="D14" s="8">
        <v>153.76499999999999</v>
      </c>
      <c r="E14" s="8">
        <v>215.55499999999998</v>
      </c>
      <c r="F14" s="8">
        <v>213.66499999999999</v>
      </c>
    </row>
    <row r="15" spans="1:6" x14ac:dyDescent="0.3">
      <c r="B15" t="s">
        <v>6213</v>
      </c>
      <c r="C15" s="8">
        <v>312.83499999999998</v>
      </c>
      <c r="D15" s="8">
        <v>63.249999999999993</v>
      </c>
      <c r="E15" s="8">
        <v>350.89500000000004</v>
      </c>
      <c r="F15" s="8">
        <v>96.405000000000001</v>
      </c>
    </row>
    <row r="16" spans="1:6" x14ac:dyDescent="0.3">
      <c r="B16" t="s">
        <v>6214</v>
      </c>
      <c r="C16" s="8">
        <v>265.62</v>
      </c>
      <c r="D16" s="8">
        <v>526.51499999999987</v>
      </c>
      <c r="E16" s="8">
        <v>187.06</v>
      </c>
      <c r="F16" s="8">
        <v>210.58999999999997</v>
      </c>
    </row>
    <row r="17" spans="1:6" x14ac:dyDescent="0.3">
      <c r="A17" t="s">
        <v>6199</v>
      </c>
      <c r="B17" t="s">
        <v>6203</v>
      </c>
      <c r="C17" s="8">
        <v>47.25</v>
      </c>
      <c r="D17" s="8">
        <v>65.805000000000007</v>
      </c>
      <c r="E17" s="8">
        <v>274.67500000000001</v>
      </c>
      <c r="F17" s="8">
        <v>179.22</v>
      </c>
    </row>
    <row r="18" spans="1:6" x14ac:dyDescent="0.3">
      <c r="B18" t="s">
        <v>6204</v>
      </c>
      <c r="C18" s="8">
        <v>745.44999999999993</v>
      </c>
      <c r="D18" s="8">
        <v>428.88499999999999</v>
      </c>
      <c r="E18" s="8">
        <v>194.17499999999998</v>
      </c>
      <c r="F18" s="8">
        <v>429.82999999999993</v>
      </c>
    </row>
    <row r="19" spans="1:6" x14ac:dyDescent="0.3">
      <c r="B19" t="s">
        <v>6205</v>
      </c>
      <c r="C19" s="8">
        <v>130.47</v>
      </c>
      <c r="D19" s="8">
        <v>271.48500000000001</v>
      </c>
      <c r="E19" s="8">
        <v>281.20499999999998</v>
      </c>
      <c r="F19" s="8">
        <v>231.63000000000002</v>
      </c>
    </row>
    <row r="20" spans="1:6" x14ac:dyDescent="0.3">
      <c r="B20" t="s">
        <v>6206</v>
      </c>
      <c r="C20" s="8">
        <v>27</v>
      </c>
      <c r="D20" s="8">
        <v>347.26</v>
      </c>
      <c r="E20" s="8">
        <v>147.51</v>
      </c>
      <c r="F20" s="8">
        <v>240.04</v>
      </c>
    </row>
    <row r="21" spans="1:6" x14ac:dyDescent="0.3">
      <c r="B21" t="s">
        <v>6207</v>
      </c>
      <c r="C21" s="8">
        <v>255.11499999999995</v>
      </c>
      <c r="D21" s="8">
        <v>541.73</v>
      </c>
      <c r="E21" s="8">
        <v>83.43</v>
      </c>
      <c r="F21" s="8">
        <v>59.079999999999991</v>
      </c>
    </row>
    <row r="22" spans="1:6" x14ac:dyDescent="0.3">
      <c r="B22" t="s">
        <v>6208</v>
      </c>
      <c r="C22" s="8">
        <v>584.78999999999985</v>
      </c>
      <c r="D22" s="8">
        <v>357.42999999999995</v>
      </c>
      <c r="E22" s="8">
        <v>355.34</v>
      </c>
      <c r="F22" s="8">
        <v>140.88</v>
      </c>
    </row>
    <row r="23" spans="1:6" x14ac:dyDescent="0.3">
      <c r="B23" t="s">
        <v>6209</v>
      </c>
      <c r="C23" s="8">
        <v>430.62</v>
      </c>
      <c r="D23" s="8">
        <v>227.42500000000001</v>
      </c>
      <c r="E23" s="8">
        <v>236.315</v>
      </c>
      <c r="F23" s="8">
        <v>414.58499999999992</v>
      </c>
    </row>
    <row r="24" spans="1:6" x14ac:dyDescent="0.3">
      <c r="B24" t="s">
        <v>6210</v>
      </c>
      <c r="C24" s="8">
        <v>22.5</v>
      </c>
      <c r="D24" s="8">
        <v>77.72</v>
      </c>
      <c r="E24" s="8">
        <v>60.5</v>
      </c>
      <c r="F24" s="8">
        <v>139.67999999999998</v>
      </c>
    </row>
    <row r="25" spans="1:6" x14ac:dyDescent="0.3">
      <c r="B25" t="s">
        <v>6211</v>
      </c>
      <c r="C25" s="8">
        <v>126.14999999999999</v>
      </c>
      <c r="D25" s="8">
        <v>195.11</v>
      </c>
      <c r="E25" s="8">
        <v>89.13</v>
      </c>
      <c r="F25" s="8">
        <v>302.65999999999997</v>
      </c>
    </row>
    <row r="26" spans="1:6" x14ac:dyDescent="0.3">
      <c r="B26" t="s">
        <v>6212</v>
      </c>
      <c r="C26" s="8">
        <v>376.03</v>
      </c>
      <c r="D26" s="8">
        <v>523.24</v>
      </c>
      <c r="E26" s="8">
        <v>440.96499999999997</v>
      </c>
      <c r="F26" s="8">
        <v>174.46999999999997</v>
      </c>
    </row>
    <row r="27" spans="1:6" x14ac:dyDescent="0.3">
      <c r="B27" t="s">
        <v>6213</v>
      </c>
      <c r="C27" s="8">
        <v>515.17999999999995</v>
      </c>
      <c r="D27" s="8">
        <v>142.56</v>
      </c>
      <c r="E27" s="8">
        <v>347.03999999999996</v>
      </c>
      <c r="F27" s="8">
        <v>104.08499999999999</v>
      </c>
    </row>
    <row r="28" spans="1:6" x14ac:dyDescent="0.3">
      <c r="B28" t="s">
        <v>6214</v>
      </c>
      <c r="C28" s="8">
        <v>95.859999999999985</v>
      </c>
      <c r="D28" s="8">
        <v>484.76</v>
      </c>
      <c r="E28" s="8">
        <v>94.17</v>
      </c>
      <c r="F28" s="8">
        <v>77.10499999999999</v>
      </c>
    </row>
    <row r="29" spans="1:6" x14ac:dyDescent="0.3">
      <c r="A29" t="s">
        <v>6200</v>
      </c>
      <c r="B29" t="s">
        <v>6203</v>
      </c>
      <c r="C29" s="8">
        <v>258.34500000000003</v>
      </c>
      <c r="D29" s="8">
        <v>139.625</v>
      </c>
      <c r="E29" s="8">
        <v>279.52000000000004</v>
      </c>
      <c r="F29" s="8">
        <v>160.19499999999999</v>
      </c>
    </row>
    <row r="30" spans="1:6" x14ac:dyDescent="0.3">
      <c r="B30" t="s">
        <v>6204</v>
      </c>
      <c r="C30" s="8">
        <v>342.2</v>
      </c>
      <c r="D30" s="8">
        <v>284.24999999999994</v>
      </c>
      <c r="E30" s="8">
        <v>251.83</v>
      </c>
      <c r="F30" s="8">
        <v>80.550000000000011</v>
      </c>
    </row>
    <row r="31" spans="1:6" x14ac:dyDescent="0.3">
      <c r="B31" t="s">
        <v>6205</v>
      </c>
      <c r="C31" s="8">
        <v>418.30499999999989</v>
      </c>
      <c r="D31" s="8">
        <v>468.125</v>
      </c>
      <c r="E31" s="8">
        <v>405.05500000000006</v>
      </c>
      <c r="F31" s="8">
        <v>253.15499999999997</v>
      </c>
    </row>
    <row r="32" spans="1:6" x14ac:dyDescent="0.3">
      <c r="B32" t="s">
        <v>6206</v>
      </c>
      <c r="C32" s="8">
        <v>102.32999999999998</v>
      </c>
      <c r="D32" s="8">
        <v>242.14000000000001</v>
      </c>
      <c r="E32" s="8">
        <v>554.875</v>
      </c>
      <c r="F32" s="8">
        <v>106.23999999999998</v>
      </c>
    </row>
    <row r="33" spans="1:6" x14ac:dyDescent="0.3">
      <c r="B33" t="s">
        <v>6207</v>
      </c>
      <c r="C33" s="8">
        <v>234.71999999999997</v>
      </c>
      <c r="D33" s="8">
        <v>133.08000000000001</v>
      </c>
      <c r="E33" s="8">
        <v>267.2</v>
      </c>
      <c r="F33" s="8">
        <v>272.68999999999994</v>
      </c>
    </row>
    <row r="34" spans="1:6" x14ac:dyDescent="0.3">
      <c r="B34" t="s">
        <v>6208</v>
      </c>
      <c r="C34" s="8">
        <v>430.39</v>
      </c>
      <c r="D34" s="8">
        <v>136.20500000000001</v>
      </c>
      <c r="E34" s="8">
        <v>209.6</v>
      </c>
      <c r="F34" s="8">
        <v>88.334999999999994</v>
      </c>
    </row>
    <row r="35" spans="1:6" x14ac:dyDescent="0.3">
      <c r="B35" t="s">
        <v>6209</v>
      </c>
      <c r="C35" s="8">
        <v>109.005</v>
      </c>
      <c r="D35" s="8">
        <v>393.57499999999999</v>
      </c>
      <c r="E35" s="8">
        <v>61.034999999999997</v>
      </c>
      <c r="F35" s="8">
        <v>199.48999999999998</v>
      </c>
    </row>
    <row r="36" spans="1:6" x14ac:dyDescent="0.3">
      <c r="B36" t="s">
        <v>6210</v>
      </c>
      <c r="C36" s="8">
        <v>287.52499999999998</v>
      </c>
      <c r="D36" s="8">
        <v>288.67</v>
      </c>
      <c r="E36" s="8">
        <v>125.58</v>
      </c>
      <c r="F36" s="8">
        <v>374.13499999999999</v>
      </c>
    </row>
    <row r="37" spans="1:6" x14ac:dyDescent="0.3">
      <c r="B37" t="s">
        <v>6211</v>
      </c>
      <c r="C37" s="8">
        <v>840.92999999999984</v>
      </c>
      <c r="D37" s="8">
        <v>409.875</v>
      </c>
      <c r="E37" s="8">
        <v>171.32999999999998</v>
      </c>
      <c r="F37" s="8">
        <v>221.43999999999997</v>
      </c>
    </row>
    <row r="38" spans="1:6" x14ac:dyDescent="0.3">
      <c r="B38" t="s">
        <v>6212</v>
      </c>
      <c r="C38" s="8">
        <v>299.07</v>
      </c>
      <c r="D38" s="8">
        <v>260.32499999999999</v>
      </c>
      <c r="E38" s="8">
        <v>584.64</v>
      </c>
      <c r="F38" s="8">
        <v>256.36500000000001</v>
      </c>
    </row>
    <row r="39" spans="1:6" x14ac:dyDescent="0.3">
      <c r="B39" t="s">
        <v>6213</v>
      </c>
      <c r="C39" s="8">
        <v>323.32499999999999</v>
      </c>
      <c r="D39" s="8">
        <v>565.57000000000005</v>
      </c>
      <c r="E39" s="8">
        <v>537.80999999999995</v>
      </c>
      <c r="F39" s="8">
        <v>189.47499999999999</v>
      </c>
    </row>
    <row r="40" spans="1:6" x14ac:dyDescent="0.3">
      <c r="B40" t="s">
        <v>6214</v>
      </c>
      <c r="C40" s="8">
        <v>399.48499999999996</v>
      </c>
      <c r="D40" s="8">
        <v>148.19999999999999</v>
      </c>
      <c r="E40" s="8">
        <v>388.21999999999997</v>
      </c>
      <c r="F40" s="8">
        <v>212.07499999999999</v>
      </c>
    </row>
    <row r="41" spans="1:6" x14ac:dyDescent="0.3">
      <c r="A41" t="s">
        <v>6201</v>
      </c>
      <c r="B41" t="s">
        <v>6203</v>
      </c>
      <c r="C41" s="8">
        <v>112.69499999999999</v>
      </c>
      <c r="D41" s="8">
        <v>166.32</v>
      </c>
      <c r="E41" s="8">
        <v>843.71499999999992</v>
      </c>
      <c r="F41" s="8">
        <v>146.685</v>
      </c>
    </row>
    <row r="42" spans="1:6" x14ac:dyDescent="0.3">
      <c r="B42" t="s">
        <v>6204</v>
      </c>
      <c r="C42" s="8">
        <v>114.87999999999998</v>
      </c>
      <c r="D42" s="8">
        <v>133.815</v>
      </c>
      <c r="E42" s="8">
        <v>91.175000000000011</v>
      </c>
      <c r="F42" s="8">
        <v>53.759999999999991</v>
      </c>
    </row>
    <row r="43" spans="1:6" x14ac:dyDescent="0.3">
      <c r="B43" t="s">
        <v>6205</v>
      </c>
      <c r="C43" s="8">
        <v>277.76</v>
      </c>
      <c r="D43" s="8">
        <v>175.41</v>
      </c>
      <c r="E43" s="8">
        <v>462.50999999999993</v>
      </c>
      <c r="F43" s="8">
        <v>399.52499999999998</v>
      </c>
    </row>
    <row r="44" spans="1:6" x14ac:dyDescent="0.3">
      <c r="B44" t="s">
        <v>6206</v>
      </c>
      <c r="C44" s="8">
        <v>197.89499999999998</v>
      </c>
      <c r="D44" s="8">
        <v>289.755</v>
      </c>
      <c r="E44" s="8">
        <v>88.545000000000002</v>
      </c>
      <c r="F44" s="8">
        <v>200.25499999999997</v>
      </c>
    </row>
    <row r="45" spans="1:6" x14ac:dyDescent="0.3">
      <c r="B45" t="s">
        <v>6207</v>
      </c>
      <c r="C45" s="8">
        <v>193.11499999999998</v>
      </c>
      <c r="D45" s="8">
        <v>212.49499999999998</v>
      </c>
      <c r="E45" s="8">
        <v>292.29000000000002</v>
      </c>
      <c r="F45" s="8">
        <v>304.46999999999997</v>
      </c>
    </row>
    <row r="46" spans="1:6" x14ac:dyDescent="0.3">
      <c r="B46" t="s">
        <v>6208</v>
      </c>
      <c r="C46" s="8">
        <v>179.79</v>
      </c>
      <c r="D46" s="8">
        <v>426.2</v>
      </c>
      <c r="E46" s="8">
        <v>170.08999999999997</v>
      </c>
      <c r="F46" s="8">
        <v>379.31</v>
      </c>
    </row>
    <row r="47" spans="1:6" x14ac:dyDescent="0.3">
      <c r="B47" t="s">
        <v>6209</v>
      </c>
      <c r="C47" s="8">
        <v>247.28999999999996</v>
      </c>
      <c r="D47" s="8">
        <v>246.685</v>
      </c>
      <c r="E47" s="8">
        <v>271.05499999999995</v>
      </c>
      <c r="F47" s="8">
        <v>141.69999999999999</v>
      </c>
    </row>
    <row r="48" spans="1:6" x14ac:dyDescent="0.3">
      <c r="B48" t="s">
        <v>6210</v>
      </c>
      <c r="C48" s="8">
        <v>116.39499999999998</v>
      </c>
      <c r="D48" s="8">
        <v>41.25</v>
      </c>
      <c r="E48" s="8">
        <v>15.54</v>
      </c>
      <c r="F48" s="8">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942C-C665-491D-B6E8-EDA4046DD51E}">
  <dimension ref="A3:B6"/>
  <sheetViews>
    <sheetView workbookViewId="0">
      <selection activeCell="B5" sqref="B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7" t="s">
        <v>7</v>
      </c>
      <c r="B3" t="s">
        <v>6202</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15810-EA70-4EFA-AD78-344C11FFDC5A}">
  <dimension ref="A3:B8"/>
  <sheetViews>
    <sheetView workbookViewId="0">
      <selection activeCell="C8" sqref="C8"/>
    </sheetView>
  </sheetViews>
  <sheetFormatPr defaultRowHeight="14.4" x14ac:dyDescent="0.3"/>
  <cols>
    <col min="1" max="1" width="16.88671875" bestFit="1" customWidth="1"/>
    <col min="2" max="3" width="11.6640625" bestFit="1" customWidth="1"/>
    <col min="4" max="4" width="7.44140625" bestFit="1" customWidth="1"/>
    <col min="5" max="6" width="7.88671875" bestFit="1" customWidth="1"/>
  </cols>
  <sheetData>
    <row r="3" spans="1:2" x14ac:dyDescent="0.3">
      <c r="A3" s="7" t="s">
        <v>4</v>
      </c>
      <c r="B3" t="s">
        <v>6202</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Normal="100" workbookViewId="0">
      <selection activeCell="P6" sqref="P6"/>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26.109375" style="3" customWidth="1"/>
    <col min="8" max="8" width="12"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1.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
      <c r="A4" s="2" t="s">
        <v>501</v>
      </c>
      <c r="B4" s="4">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SalesByYear</vt:lpstr>
      <vt:lpstr>SalesByCountry</vt:lpstr>
      <vt:lpstr>Top5Customer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Sanjida Aziz</cp:lastModifiedBy>
  <cp:revision/>
  <dcterms:created xsi:type="dcterms:W3CDTF">2022-11-26T09:51:45Z</dcterms:created>
  <dcterms:modified xsi:type="dcterms:W3CDTF">2024-12-02T13:09:14Z</dcterms:modified>
  <cp:category/>
  <cp:contentStatus/>
</cp:coreProperties>
</file>