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 session\Exel practice sheets\"/>
    </mc:Choice>
  </mc:AlternateContent>
  <xr:revisionPtr revIDLastSave="0" documentId="13_ncr:1_{5D018369-3CFE-49C6-8699-66F0A399D8B3}" xr6:coauthVersionLast="47" xr6:coauthVersionMax="47" xr10:uidLastSave="{00000000-0000-0000-0000-000000000000}"/>
  <bookViews>
    <workbookView xWindow="-120" yWindow="-120" windowWidth="20730" windowHeight="11160" xr2:uid="{3BB30770-0FDA-45BA-A807-C1F0A7EA0C32}"/>
  </bookViews>
  <sheets>
    <sheet name="Sample_Investment_Portfoli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2" l="1"/>
  <c r="E19" i="2"/>
  <c r="E17" i="2"/>
  <c r="E16" i="2"/>
  <c r="D19" i="2"/>
  <c r="D18" i="2"/>
  <c r="D17" i="2"/>
  <c r="D16" i="2"/>
</calcChain>
</file>

<file path=xl/sharedStrings.xml><?xml version="1.0" encoding="utf-8"?>
<sst xmlns="http://schemas.openxmlformats.org/spreadsheetml/2006/main" count="52" uniqueCount="43">
  <si>
    <t>Asset Name</t>
  </si>
  <si>
    <t>Asset Type</t>
  </si>
  <si>
    <t>Amount Invested (INR)</t>
  </si>
  <si>
    <t>Standard Deviation (%)</t>
  </si>
  <si>
    <t>TCS</t>
  </si>
  <si>
    <t>Equity</t>
  </si>
  <si>
    <t>HDFC Bank</t>
  </si>
  <si>
    <t>Reliance</t>
  </si>
  <si>
    <t>Infosys</t>
  </si>
  <si>
    <t>ICICI Prudential Bluechip Fund</t>
  </si>
  <si>
    <t>Mutual Fund</t>
  </si>
  <si>
    <t>Nippon India Small Cap Fund</t>
  </si>
  <si>
    <t>SBI Balanced Advantage Fund</t>
  </si>
  <si>
    <t>Kotak Emerging Equity Fund</t>
  </si>
  <si>
    <t>Sl No</t>
  </si>
  <si>
    <t>Sample Investment Portfolio</t>
  </si>
  <si>
    <t>Sample Ratio calculations for Investment Portfolio</t>
  </si>
  <si>
    <t>Jensen Alpha</t>
  </si>
  <si>
    <t>Annual Return (%) Rp</t>
  </si>
  <si>
    <t>Beta assumption</t>
  </si>
  <si>
    <t>Rp-(Rf+Beta(Rm-Rf))</t>
  </si>
  <si>
    <t>Sharpe Ratio</t>
  </si>
  <si>
    <t>(Rp-Rf) / Std Deviation</t>
  </si>
  <si>
    <t>(Rp-Rf)/Beta</t>
  </si>
  <si>
    <t>Sortino Ratio</t>
  </si>
  <si>
    <t>Tyenor Ratio</t>
  </si>
  <si>
    <t>(Rp-Rf)/ Downside Deviation</t>
  </si>
  <si>
    <t xml:space="preserve">Portfolio Return (Rp) </t>
  </si>
  <si>
    <t xml:space="preserve">Risk-Free Rate (Rf) </t>
  </si>
  <si>
    <t xml:space="preserve">Benchmark Return (Rm) </t>
  </si>
  <si>
    <t xml:space="preserve">Beta (β) </t>
  </si>
  <si>
    <t xml:space="preserve">Portfolio Standard Deviation (σp) </t>
  </si>
  <si>
    <t xml:space="preserve">Downside Deviation </t>
  </si>
  <si>
    <t>Decimals</t>
  </si>
  <si>
    <t>%</t>
  </si>
  <si>
    <t>Ratio</t>
  </si>
  <si>
    <t>Formula</t>
  </si>
  <si>
    <t>Analysis</t>
  </si>
  <si>
    <t>Slight underperformance vs benchmark-adjusted expectation.</t>
  </si>
  <si>
    <t>Moderate risk-adjusted performance.</t>
  </si>
  <si>
    <t>Positive return per unit of market risk (Beta).</t>
  </si>
  <si>
    <t>Better than Sharpe as it penalizes only downside volatility.</t>
  </si>
  <si>
    <t>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</si>
</sst>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74" fontId="0" fillId="0" borderId="1" xfId="1" applyNumberFormat="1" applyFont="1" applyBorder="1"/>
    <xf numFmtId="174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A62-7E1C-4B33-B6EF-562DDD18A084}">
  <dimension ref="B1:L19"/>
  <sheetViews>
    <sheetView showGridLines="0" tabSelected="1" workbookViewId="0">
      <selection activeCell="D16" sqref="D16"/>
    </sheetView>
  </sheetViews>
  <sheetFormatPr defaultRowHeight="15" x14ac:dyDescent="0.25"/>
  <cols>
    <col min="3" max="3" width="28.28515625" bestFit="1" customWidth="1"/>
    <col min="4" max="4" width="12.140625" bestFit="1" customWidth="1"/>
    <col min="5" max="5" width="21.7109375" bestFit="1" customWidth="1"/>
    <col min="6" max="6" width="27" bestFit="1" customWidth="1"/>
    <col min="7" max="7" width="21.7109375" bestFit="1" customWidth="1"/>
    <col min="8" max="8" width="15.85546875" bestFit="1" customWidth="1"/>
    <col min="10" max="10" width="31.42578125" bestFit="1" customWidth="1"/>
    <col min="11" max="11" width="9" bestFit="1" customWidth="1"/>
    <col min="12" max="12" width="7.85546875" customWidth="1"/>
  </cols>
  <sheetData>
    <row r="1" spans="2:12" x14ac:dyDescent="0.25">
      <c r="B1" s="4" t="s">
        <v>15</v>
      </c>
      <c r="C1" s="4"/>
      <c r="D1" s="4"/>
      <c r="E1" s="4"/>
      <c r="F1" s="4"/>
      <c r="G1" s="4"/>
    </row>
    <row r="3" spans="2:12" s="5" customFormat="1" x14ac:dyDescent="0.25">
      <c r="B3" s="6" t="s">
        <v>14</v>
      </c>
      <c r="C3" s="6" t="s">
        <v>0</v>
      </c>
      <c r="D3" s="6" t="s">
        <v>1</v>
      </c>
      <c r="E3" s="6" t="s">
        <v>2</v>
      </c>
      <c r="F3" s="6" t="s">
        <v>18</v>
      </c>
      <c r="G3" s="6" t="s">
        <v>3</v>
      </c>
      <c r="H3" s="6" t="s">
        <v>19</v>
      </c>
      <c r="J3" s="6" t="s">
        <v>42</v>
      </c>
      <c r="K3" s="6" t="s">
        <v>33</v>
      </c>
      <c r="L3" s="6" t="s">
        <v>34</v>
      </c>
    </row>
    <row r="4" spans="2:12" ht="24" customHeight="1" x14ac:dyDescent="0.25">
      <c r="B4" s="3">
        <v>1</v>
      </c>
      <c r="C4" s="2" t="s">
        <v>4</v>
      </c>
      <c r="D4" s="2" t="s">
        <v>5</v>
      </c>
      <c r="E4" s="2">
        <v>200000</v>
      </c>
      <c r="F4" s="2">
        <v>12.5</v>
      </c>
      <c r="G4" s="2">
        <v>20</v>
      </c>
      <c r="H4" s="7">
        <v>1.1000000000000001</v>
      </c>
      <c r="J4" s="6" t="s">
        <v>27</v>
      </c>
      <c r="K4" s="2">
        <v>0.105</v>
      </c>
      <c r="L4" s="13">
        <v>0.105</v>
      </c>
    </row>
    <row r="5" spans="2:12" ht="24" customHeight="1" x14ac:dyDescent="0.25">
      <c r="B5" s="3">
        <v>2</v>
      </c>
      <c r="C5" s="2" t="s">
        <v>6</v>
      </c>
      <c r="D5" s="2" t="s">
        <v>5</v>
      </c>
      <c r="E5" s="2">
        <v>150000</v>
      </c>
      <c r="F5" s="2">
        <v>10</v>
      </c>
      <c r="G5" s="2">
        <v>18.5</v>
      </c>
      <c r="H5" s="7">
        <v>1.1000000000000001</v>
      </c>
      <c r="J5" s="6" t="s">
        <v>28</v>
      </c>
      <c r="K5" s="2">
        <v>0.06</v>
      </c>
      <c r="L5" s="14">
        <v>0.06</v>
      </c>
    </row>
    <row r="6" spans="2:12" ht="24" customHeight="1" x14ac:dyDescent="0.25">
      <c r="B6" s="3">
        <v>3</v>
      </c>
      <c r="C6" s="2" t="s">
        <v>7</v>
      </c>
      <c r="D6" s="2" t="s">
        <v>5</v>
      </c>
      <c r="E6" s="2">
        <v>100000</v>
      </c>
      <c r="F6" s="2">
        <v>15</v>
      </c>
      <c r="G6" s="2">
        <v>22</v>
      </c>
      <c r="H6" s="7">
        <v>1.1000000000000001</v>
      </c>
      <c r="J6" s="6" t="s">
        <v>29</v>
      </c>
      <c r="K6" s="2">
        <v>0.12</v>
      </c>
      <c r="L6" s="14">
        <v>0.12</v>
      </c>
    </row>
    <row r="7" spans="2:12" ht="24" customHeight="1" x14ac:dyDescent="0.25">
      <c r="B7" s="3">
        <v>4</v>
      </c>
      <c r="C7" s="2" t="s">
        <v>8</v>
      </c>
      <c r="D7" s="2" t="s">
        <v>5</v>
      </c>
      <c r="E7" s="2">
        <v>80000</v>
      </c>
      <c r="F7" s="2">
        <v>11</v>
      </c>
      <c r="G7" s="2">
        <v>19</v>
      </c>
      <c r="H7" s="7">
        <v>1.1000000000000001</v>
      </c>
      <c r="J7" s="6" t="s">
        <v>30</v>
      </c>
      <c r="K7" s="2">
        <v>1.05</v>
      </c>
      <c r="L7" s="2">
        <v>1.05</v>
      </c>
    </row>
    <row r="8" spans="2:12" ht="24" customHeight="1" x14ac:dyDescent="0.25">
      <c r="B8" s="3">
        <v>5</v>
      </c>
      <c r="C8" s="2" t="s">
        <v>9</v>
      </c>
      <c r="D8" s="2" t="s">
        <v>10</v>
      </c>
      <c r="E8" s="2">
        <v>120000</v>
      </c>
      <c r="F8" s="2">
        <v>13.5</v>
      </c>
      <c r="G8" s="2">
        <v>16.5</v>
      </c>
      <c r="H8" s="2">
        <v>0.95</v>
      </c>
      <c r="J8" s="6" t="s">
        <v>31</v>
      </c>
      <c r="K8" s="2">
        <v>0.12</v>
      </c>
      <c r="L8" s="13">
        <v>0.12</v>
      </c>
    </row>
    <row r="9" spans="2:12" ht="24" customHeight="1" x14ac:dyDescent="0.25">
      <c r="B9" s="3">
        <v>6</v>
      </c>
      <c r="C9" s="2" t="s">
        <v>11</v>
      </c>
      <c r="D9" s="2" t="s">
        <v>10</v>
      </c>
      <c r="E9" s="2">
        <v>90000</v>
      </c>
      <c r="F9" s="2">
        <v>18</v>
      </c>
      <c r="G9" s="2">
        <v>25</v>
      </c>
      <c r="H9" s="7">
        <v>1.4</v>
      </c>
      <c r="J9" s="6" t="s">
        <v>32</v>
      </c>
      <c r="K9" s="2">
        <v>0.09</v>
      </c>
      <c r="L9" s="13">
        <v>0.09</v>
      </c>
    </row>
    <row r="10" spans="2:12" ht="24" customHeight="1" x14ac:dyDescent="0.25">
      <c r="B10" s="3">
        <v>7</v>
      </c>
      <c r="C10" s="2" t="s">
        <v>12</v>
      </c>
      <c r="D10" s="2" t="s">
        <v>10</v>
      </c>
      <c r="E10" s="2">
        <v>110000</v>
      </c>
      <c r="F10" s="2">
        <v>10.5</v>
      </c>
      <c r="G10" s="2">
        <v>14</v>
      </c>
      <c r="H10" s="7">
        <v>0.8</v>
      </c>
    </row>
    <row r="11" spans="2:12" ht="24" customHeight="1" x14ac:dyDescent="0.25">
      <c r="B11" s="3">
        <v>8</v>
      </c>
      <c r="C11" s="2" t="s">
        <v>13</v>
      </c>
      <c r="D11" s="2" t="s">
        <v>10</v>
      </c>
      <c r="E11" s="2">
        <v>100000</v>
      </c>
      <c r="F11" s="2">
        <v>16</v>
      </c>
      <c r="G11" s="2">
        <v>21</v>
      </c>
      <c r="H11" s="7">
        <v>0.9</v>
      </c>
    </row>
    <row r="14" spans="2:12" x14ac:dyDescent="0.25">
      <c r="B14" s="4" t="s">
        <v>16</v>
      </c>
      <c r="C14" s="4"/>
      <c r="D14" s="4"/>
      <c r="E14" s="4"/>
      <c r="F14" s="4"/>
      <c r="G14" s="4"/>
    </row>
    <row r="15" spans="2:12" s="1" customFormat="1" x14ac:dyDescent="0.25">
      <c r="B15" s="8" t="s">
        <v>14</v>
      </c>
      <c r="C15" s="8" t="s">
        <v>35</v>
      </c>
      <c r="D15" s="8" t="s">
        <v>33</v>
      </c>
      <c r="E15" s="8" t="s">
        <v>34</v>
      </c>
      <c r="F15" s="8" t="s">
        <v>36</v>
      </c>
      <c r="G15" s="8" t="s">
        <v>37</v>
      </c>
    </row>
    <row r="16" spans="2:12" ht="60" x14ac:dyDescent="0.25">
      <c r="B16" s="9">
        <v>1</v>
      </c>
      <c r="C16" s="9" t="s">
        <v>17</v>
      </c>
      <c r="D16" s="10">
        <f>K4-(K5+K7*(K6-K5))</f>
        <v>-1.8000000000000002E-2</v>
      </c>
      <c r="E16" s="11">
        <f>L4-(L5+L7*(L6-L5))</f>
        <v>-1.8000000000000002E-2</v>
      </c>
      <c r="F16" s="9" t="s">
        <v>20</v>
      </c>
      <c r="G16" s="12" t="s">
        <v>38</v>
      </c>
    </row>
    <row r="17" spans="2:7" ht="30" x14ac:dyDescent="0.25">
      <c r="B17" s="9">
        <v>2</v>
      </c>
      <c r="C17" s="9" t="s">
        <v>21</v>
      </c>
      <c r="D17" s="10">
        <f>(K4-K5)/K8</f>
        <v>0.375</v>
      </c>
      <c r="E17" s="11">
        <f>(L4-L5)/L8</f>
        <v>0.375</v>
      </c>
      <c r="F17" s="9" t="s">
        <v>22</v>
      </c>
      <c r="G17" s="12" t="s">
        <v>39</v>
      </c>
    </row>
    <row r="18" spans="2:7" ht="45" x14ac:dyDescent="0.25">
      <c r="B18" s="9">
        <v>3</v>
      </c>
      <c r="C18" s="9" t="s">
        <v>25</v>
      </c>
      <c r="D18" s="10">
        <f>(K4-K5)/K7</f>
        <v>4.2857142857142851E-2</v>
      </c>
      <c r="E18" s="11">
        <f>(L4-L5)/L7</f>
        <v>4.2857142857142851E-2</v>
      </c>
      <c r="F18" s="9" t="s">
        <v>23</v>
      </c>
      <c r="G18" s="12" t="s">
        <v>40</v>
      </c>
    </row>
    <row r="19" spans="2:7" ht="45" x14ac:dyDescent="0.25">
      <c r="B19" s="9">
        <v>4</v>
      </c>
      <c r="C19" s="9" t="s">
        <v>24</v>
      </c>
      <c r="D19" s="10">
        <f>(K4-K5)/K9</f>
        <v>0.5</v>
      </c>
      <c r="E19" s="11">
        <f>(L4-L5)/L9</f>
        <v>0.5</v>
      </c>
      <c r="F19" s="9" t="s">
        <v>26</v>
      </c>
      <c r="G19" s="12" t="s">
        <v>41</v>
      </c>
    </row>
  </sheetData>
  <mergeCells count="2">
    <mergeCell ref="B1:G1"/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Sample_Investment_Portfolio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sanjna sharath</dc:creator>
  <cp:lastModifiedBy>sanjna sharath</cp:lastModifiedBy>
  <dcterms:created xsi:type="dcterms:W3CDTF">2025-05-28T11:26:44Z</dcterms:created>
  <dcterms:modified xsi:type="dcterms:W3CDTF">2025-05-28T12:10:35Z</dcterms:modified>
</cp:coreProperties>
</file>