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OneDrive\Desktop\BA course\"/>
    </mc:Choice>
  </mc:AlternateContent>
  <xr:revisionPtr revIDLastSave="0" documentId="13_ncr:1_{F3E4EB8A-6CEF-4B5B-8B5C-B5EFD3172D5B}" xr6:coauthVersionLast="47" xr6:coauthVersionMax="47" xr10:uidLastSave="{00000000-0000-0000-0000-000000000000}"/>
  <bookViews>
    <workbookView xWindow="-108" yWindow="-108" windowWidth="23256" windowHeight="13176" activeTab="9" xr2:uid="{33E3BF67-AC51-4A1D-958C-1A908DFD0AF2}"/>
  </bookViews>
  <sheets>
    <sheet name="Slide 1" sheetId="1" r:id="rId1"/>
    <sheet name="Slide 2" sheetId="2" r:id="rId2"/>
    <sheet name="Slide 3" sheetId="3" r:id="rId3"/>
    <sheet name="Slide 4" sheetId="4" r:id="rId4"/>
    <sheet name="Slide 5" sheetId="5" r:id="rId5"/>
    <sheet name="Slide 6" sheetId="6" r:id="rId6"/>
    <sheet name="Slide 7" sheetId="7" r:id="rId7"/>
    <sheet name="Slide 8" sheetId="8" r:id="rId8"/>
    <sheet name="Slide 9" sheetId="9" r:id="rId9"/>
    <sheet name="Slide 10" sheetId="10" r:id="rId10"/>
  </sheets>
  <definedNames>
    <definedName name="_xlnm._FilterDatabase" localSheetId="6" hidden="1">'Slide 7'!#REF!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<sst xmlns="http://schemas.openxmlformats.org/spreadsheetml/2006/main" count="122" uniqueCount="79">
  <si>
    <t>Slide 1-Number of cases increasing each month in year 2020</t>
  </si>
  <si>
    <t>MONTH(date)</t>
  </si>
  <si>
    <t>Total_cases</t>
  </si>
  <si>
    <t>United Kingdom</t>
  </si>
  <si>
    <t>France</t>
  </si>
  <si>
    <t>Germany</t>
  </si>
  <si>
    <t>Iran</t>
  </si>
  <si>
    <t>Spain</t>
  </si>
  <si>
    <t>United States</t>
  </si>
  <si>
    <t>Italy</t>
  </si>
  <si>
    <t>North America</t>
  </si>
  <si>
    <t>China</t>
  </si>
  <si>
    <t>location</t>
  </si>
  <si>
    <t>Slide 2- Locations with highest case initially (MARCH, 2020)</t>
  </si>
  <si>
    <t>Turkey</t>
  </si>
  <si>
    <t>Africa</t>
  </si>
  <si>
    <t>Russia</t>
  </si>
  <si>
    <t>India</t>
  </si>
  <si>
    <t>Brazil</t>
  </si>
  <si>
    <t>Slide 3- Number of cases distribution in year 2(MARCH, 2021)</t>
  </si>
  <si>
    <t>ppl_vaccinated</t>
  </si>
  <si>
    <t>Israel</t>
  </si>
  <si>
    <t>Canada</t>
  </si>
  <si>
    <t>Poland</t>
  </si>
  <si>
    <t>Slide 4- Country with highest vaccines injected when introduced (JANUARY, 2021)</t>
  </si>
  <si>
    <t>continent</t>
  </si>
  <si>
    <t>new_cases</t>
  </si>
  <si>
    <t>SUM(population)</t>
  </si>
  <si>
    <t>European Union</t>
  </si>
  <si>
    <t>South America</t>
  </si>
  <si>
    <t>Oceania</t>
  </si>
  <si>
    <t>Asia</t>
  </si>
  <si>
    <t>Europe</t>
  </si>
  <si>
    <t>death_percentage_2021</t>
  </si>
  <si>
    <t>death_percentage_2022</t>
  </si>
  <si>
    <t>total_death</t>
  </si>
  <si>
    <t>mortality_65yr_old</t>
  </si>
  <si>
    <t>mortality_70yr_old</t>
  </si>
  <si>
    <t>Slide 7 - Mortality rate by age</t>
  </si>
  <si>
    <t>avg_newcases_pm</t>
  </si>
  <si>
    <t>avg_population_density</t>
  </si>
  <si>
    <t>Slide 8 - Comparing new cases per million with population density</t>
  </si>
  <si>
    <t>death_rate_2021</t>
  </si>
  <si>
    <t>deathrate_F_smokers2021</t>
  </si>
  <si>
    <t>deathrate_M_smokers2021</t>
  </si>
  <si>
    <t>NULL</t>
  </si>
  <si>
    <t>completely_vaccinated</t>
  </si>
  <si>
    <t>Chile</t>
  </si>
  <si>
    <t>Singapore</t>
  </si>
  <si>
    <t>South Korea</t>
  </si>
  <si>
    <t>Denmark</t>
  </si>
  <si>
    <t>Belgium</t>
  </si>
  <si>
    <t>Uruguay</t>
  </si>
  <si>
    <t>Ireland</t>
  </si>
  <si>
    <t>Slide 10 - Finding which country has the highest completely vaccinated people WRT to population</t>
  </si>
  <si>
    <t>Slide 6 - Comparing death rate by 2021 and 2023</t>
  </si>
  <si>
    <t>Slide 5 - Continents with least cases at the mid of 2022(When vaccine drive was started)</t>
  </si>
  <si>
    <t>0,, "M"</t>
  </si>
  <si>
    <t>European Union(13875M)</t>
  </si>
  <si>
    <t>Africa(86311M)</t>
  </si>
  <si>
    <t>South America(26905M)</t>
  </si>
  <si>
    <t>North America(36868M)</t>
  </si>
  <si>
    <t>Asia(290784M)</t>
  </si>
  <si>
    <t>Europe(46415M)</t>
  </si>
  <si>
    <t>Oceania(2750M)</t>
  </si>
  <si>
    <t>Asia(784M)</t>
  </si>
  <si>
    <t>Africa(140M)</t>
  </si>
  <si>
    <t>Europe(1014M)</t>
  </si>
  <si>
    <t>North America(791M)</t>
  </si>
  <si>
    <t>South America(715M)</t>
  </si>
  <si>
    <t>Oceania(7M)</t>
  </si>
  <si>
    <t>European Union(297M)</t>
  </si>
  <si>
    <t>Asia(956.91)</t>
  </si>
  <si>
    <t>Africa(97.78)</t>
  </si>
  <si>
    <t>Europe(584.95)</t>
  </si>
  <si>
    <t>North America(221.09)</t>
  </si>
  <si>
    <t>South America(20.95)</t>
  </si>
  <si>
    <t>Oceania(99.85)</t>
  </si>
  <si>
    <t>Slide 9 - Comparing make VS female smokers' death rate after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</si>
</sst>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,\ &quot;M&quot;"/>
    <numFmt numFmtId="171" formatCode="#\.00,\ &quot;L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9">
    <dxf>
      <numFmt numFmtId="164" formatCode="0,,\ &quot;M&quot;"/>
    </dxf>
    <dxf>
      <numFmt numFmtId="171" formatCode="#\.00,\ &quot;L&quot;"/>
    </dxf>
    <dxf>
      <numFmt numFmtId="164" formatCode="0,,\ &quot;M&quot;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,,\ &quot;M&quot;"/>
    </dxf>
    <dxf>
      <numFmt numFmtId="164" formatCode="0,,\ &quot;M&quot;"/>
    </dxf>
    <dxf>
      <numFmt numFmtId="164" formatCode="0,,\ &quot;M&quot;"/>
    </dxf>
    <dxf>
      <numFmt numFmtId="164" formatCode="0,,\ &quot;M&quot;"/>
    </dxf>
    <dxf>
      <numFmt numFmtId="171" formatCode="#\.00,\ &quot;L&quot;"/>
    </dxf>
    <dxf>
      <numFmt numFmtId="164" formatCode="0,,\ &quot;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1'!$B$3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'Slide 1'!$A$4:$A$15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'Slide 1'!$B$4:$B$15</c:f>
              <c:numCache>
                <c:formatCode>0,,\ "M"</c:formatCode>
                <c:ptCount val="12"/>
                <c:pt idx="0">
                  <c:v>154281</c:v>
                </c:pt>
                <c:pt idx="1">
                  <c:v>6673815</c:v>
                </c:pt>
                <c:pt idx="2">
                  <c:v>39275130</c:v>
                </c:pt>
                <c:pt idx="3">
                  <c:v>276537883</c:v>
                </c:pt>
                <c:pt idx="4">
                  <c:v>614227929</c:v>
                </c:pt>
                <c:pt idx="5">
                  <c:v>1023730172</c:v>
                </c:pt>
                <c:pt idx="6">
                  <c:v>1769381083</c:v>
                </c:pt>
                <c:pt idx="7">
                  <c:v>2740162674</c:v>
                </c:pt>
                <c:pt idx="8">
                  <c:v>3653926851</c:v>
                </c:pt>
                <c:pt idx="9">
                  <c:v>5050241009</c:v>
                </c:pt>
                <c:pt idx="10">
                  <c:v>6876094192</c:v>
                </c:pt>
                <c:pt idx="11">
                  <c:v>9614045260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45E0-AEAA-ECAFBBA9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3599"/>
        <c:axId val="721039919"/>
      </c:barChart>
      <c:catAx>
        <c:axId val="4742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39919"/>
        <c:crosses val="autoZero"/>
        <c:auto val="1"/>
        <c:lblAlgn val="ctr"/>
        <c:lblOffset val="100"/>
        <c:noMultiLvlLbl val="0"/>
      </c:catAx>
      <c:valAx>
        <c:axId val="721039919"/>
        <c:scaling>
          <c:orientation val="minMax"/>
        </c:scaling>
        <c:delete val="0"/>
        <c:axPos val="l"/>
        <c:numFmt formatCode="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9'!$A$4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9'!$B$4:$C$4</c:f>
              <c:numCache>
                <c:formatCode>General</c:formatCode>
                <c:ptCount val="2"/>
                <c:pt idx="0">
                  <c:v>1.89</c:v>
                </c:pt>
                <c:pt idx="1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44B-A677-2648405EB501}"/>
            </c:ext>
          </c:extLst>
        </c:ser>
        <c:ser>
          <c:idx val="1"/>
          <c:order val="1"/>
          <c:tx>
            <c:strRef>
              <c:f>'Slide 9'!$A$5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9'!$B$5:$C$5</c:f>
              <c:numCache>
                <c:formatCode>General</c:formatCode>
                <c:ptCount val="2"/>
                <c:pt idx="0">
                  <c:v>2.4700000000000002</c:v>
                </c:pt>
                <c:pt idx="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F-444B-A677-2648405EB501}"/>
            </c:ext>
          </c:extLst>
        </c:ser>
        <c:ser>
          <c:idx val="2"/>
          <c:order val="2"/>
          <c:tx>
            <c:strRef>
              <c:f>'Slide 9'!$A$6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9'!$B$6:$C$6</c:f>
              <c:numCache>
                <c:formatCode>General</c:formatCode>
                <c:ptCount val="2"/>
                <c:pt idx="0">
                  <c:v>1.72</c:v>
                </c:pt>
                <c:pt idx="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4F-444B-A677-2648405EB501}"/>
            </c:ext>
          </c:extLst>
        </c:ser>
        <c:ser>
          <c:idx val="3"/>
          <c:order val="3"/>
          <c:tx>
            <c:strRef>
              <c:f>'Slide 9'!$A$7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9'!$B$7:$C$7</c:f>
              <c:numCache>
                <c:formatCode>General</c:formatCode>
                <c:ptCount val="2"/>
                <c:pt idx="0">
                  <c:v>2.93</c:v>
                </c:pt>
                <c:pt idx="1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F-444B-A677-2648405EB501}"/>
            </c:ext>
          </c:extLst>
        </c:ser>
        <c:ser>
          <c:idx val="4"/>
          <c:order val="4"/>
          <c:tx>
            <c:strRef>
              <c:f>'Slide 9'!$A$8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9'!$B$8:$C$8</c:f>
              <c:numCache>
                <c:formatCode>General</c:formatCode>
                <c:ptCount val="2"/>
                <c:pt idx="0">
                  <c:v>5.82</c:v>
                </c:pt>
                <c:pt idx="1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4F-444B-A677-2648405EB501}"/>
            </c:ext>
          </c:extLst>
        </c:ser>
        <c:ser>
          <c:idx val="5"/>
          <c:order val="5"/>
          <c:tx>
            <c:strRef>
              <c:f>'Slide 9'!$A$9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9'!$B$9:$C$9</c:f>
              <c:numCache>
                <c:formatCode>General</c:formatCode>
                <c:ptCount val="2"/>
                <c:pt idx="0">
                  <c:v>0.13</c:v>
                </c:pt>
                <c:pt idx="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4F-444B-A677-2648405EB501}"/>
            </c:ext>
          </c:extLst>
        </c:ser>
        <c:ser>
          <c:idx val="6"/>
          <c:order val="6"/>
          <c:tx>
            <c:strRef>
              <c:f>'Slide 9'!$A$10</c:f>
              <c:strCache>
                <c:ptCount val="1"/>
                <c:pt idx="0">
                  <c:v>European Union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'Slide 9'!$B$3:$C$3</c:f>
              <c:strCache>
                <c:ptCount val="2"/>
                <c:pt idx="0">
                  <c:v>deathrate_F_smokers2021</c:v>
                </c:pt>
                <c:pt idx="1">
                  <c:v>deathrate_M_smokers2021</c:v>
                </c:pt>
              </c:strCache>
            </c:strRef>
          </c:cat>
          <c:val>
            <c:numRef>
              <c:f>'Slide 9'!$B$10:$C$10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4F-444B-A677-2648405E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333631"/>
        <c:axId val="1007979839"/>
      </c:barChart>
      <c:catAx>
        <c:axId val="102033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79839"/>
        <c:crosses val="autoZero"/>
        <c:auto val="1"/>
        <c:lblAlgn val="ctr"/>
        <c:lblOffset val="100"/>
        <c:noMultiLvlLbl val="0"/>
      </c:catAx>
      <c:valAx>
        <c:axId val="100797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10'!$B$3</c:f>
              <c:strCache>
                <c:ptCount val="1"/>
                <c:pt idx="0">
                  <c:v>completely_vaccinated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10'!$A$4:$A$13</c:f>
              <c:strCache>
                <c:ptCount val="10"/>
                <c:pt idx="0">
                  <c:v>Chile</c:v>
                </c:pt>
                <c:pt idx="1">
                  <c:v>Singapore</c:v>
                </c:pt>
                <c:pt idx="2">
                  <c:v>South Korea</c:v>
                </c:pt>
                <c:pt idx="3">
                  <c:v>Italy</c:v>
                </c:pt>
                <c:pt idx="4">
                  <c:v>Denmark</c:v>
                </c:pt>
                <c:pt idx="5">
                  <c:v>Belgium</c:v>
                </c:pt>
                <c:pt idx="6">
                  <c:v>Germany</c:v>
                </c:pt>
                <c:pt idx="7">
                  <c:v>Uruguay</c:v>
                </c:pt>
                <c:pt idx="8">
                  <c:v>Ireland</c:v>
                </c:pt>
                <c:pt idx="9">
                  <c:v>France</c:v>
                </c:pt>
              </c:strCache>
            </c:strRef>
          </c:cat>
          <c:val>
            <c:numRef>
              <c:f>'Slide 10'!$B$4:$B$13</c:f>
              <c:numCache>
                <c:formatCode>General</c:formatCode>
                <c:ptCount val="10"/>
                <c:pt idx="0">
                  <c:v>191.80529999999999</c:v>
                </c:pt>
                <c:pt idx="1">
                  <c:v>163.76759999999999</c:v>
                </c:pt>
                <c:pt idx="2">
                  <c:v>153.04220000000001</c:v>
                </c:pt>
                <c:pt idx="3">
                  <c:v>145.90039999999999</c:v>
                </c:pt>
                <c:pt idx="4">
                  <c:v>141.7593</c:v>
                </c:pt>
                <c:pt idx="5">
                  <c:v>139.7971</c:v>
                </c:pt>
                <c:pt idx="6">
                  <c:v>139.70920000000001</c:v>
                </c:pt>
                <c:pt idx="7">
                  <c:v>136.60560000000001</c:v>
                </c:pt>
                <c:pt idx="8">
                  <c:v>136.45070000000001</c:v>
                </c:pt>
                <c:pt idx="9">
                  <c:v>133.715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5-4082-B5D9-04E75339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110895"/>
        <c:axId val="721038479"/>
      </c:barChart>
      <c:catAx>
        <c:axId val="7411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38479"/>
        <c:crosses val="autoZero"/>
        <c:auto val="1"/>
        <c:lblAlgn val="ctr"/>
        <c:lblOffset val="100"/>
        <c:noMultiLvlLbl val="0"/>
      </c:catAx>
      <c:valAx>
        <c:axId val="721038479"/>
        <c:scaling>
          <c:orientation val="minMax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2'!$B$3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2'!$A$4:$A$12</c:f>
              <c:strCache>
                <c:ptCount val="9"/>
                <c:pt idx="0">
                  <c:v>China</c:v>
                </c:pt>
                <c:pt idx="1">
                  <c:v>North America</c:v>
                </c:pt>
                <c:pt idx="2">
                  <c:v>Italy</c:v>
                </c:pt>
                <c:pt idx="3">
                  <c:v>United States</c:v>
                </c:pt>
                <c:pt idx="4">
                  <c:v>Spain</c:v>
                </c:pt>
                <c:pt idx="5">
                  <c:v>Iran</c:v>
                </c:pt>
                <c:pt idx="6">
                  <c:v>Germany</c:v>
                </c:pt>
                <c:pt idx="7">
                  <c:v>France</c:v>
                </c:pt>
                <c:pt idx="8">
                  <c:v>United Kingdom</c:v>
                </c:pt>
              </c:strCache>
            </c:strRef>
          </c:cat>
          <c:val>
            <c:numRef>
              <c:f>'Slide 2'!$B$4:$B$12</c:f>
              <c:numCache>
                <c:formatCode>#\.00,\ "L"</c:formatCode>
                <c:ptCount val="9"/>
                <c:pt idx="0">
                  <c:v>2508389</c:v>
                </c:pt>
                <c:pt idx="1">
                  <c:v>1223939</c:v>
                </c:pt>
                <c:pt idx="2">
                  <c:v>1209772</c:v>
                </c:pt>
                <c:pt idx="3">
                  <c:v>1121455</c:v>
                </c:pt>
                <c:pt idx="4">
                  <c:v>742546</c:v>
                </c:pt>
                <c:pt idx="5">
                  <c:v>525947</c:v>
                </c:pt>
                <c:pt idx="6">
                  <c:v>483540</c:v>
                </c:pt>
                <c:pt idx="7">
                  <c:v>407472</c:v>
                </c:pt>
                <c:pt idx="8">
                  <c:v>281211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5-4AB9-A9C9-1140D43A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5964575"/>
        <c:axId val="1009002111"/>
      </c:barChart>
      <c:catAx>
        <c:axId val="193596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2111"/>
        <c:crosses val="autoZero"/>
        <c:auto val="1"/>
        <c:lblAlgn val="ctr"/>
        <c:lblOffset val="100"/>
        <c:noMultiLvlLbl val="0"/>
      </c:catAx>
      <c:valAx>
        <c:axId val="1009002111"/>
        <c:scaling>
          <c:orientation val="minMax"/>
        </c:scaling>
        <c:delete val="0"/>
        <c:axPos val="b"/>
        <c:numFmt formatCode="#\.00,\ 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6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3'!$B$3</c:f>
              <c:strCache>
                <c:ptCount val="1"/>
                <c:pt idx="0">
                  <c:v>Total_cases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3'!$A$4:$A$13</c:f>
              <c:strCache>
                <c:ptCount val="10"/>
                <c:pt idx="0">
                  <c:v>Brazil</c:v>
                </c:pt>
                <c:pt idx="1">
                  <c:v>India</c:v>
                </c:pt>
                <c:pt idx="2">
                  <c:v>Russia</c:v>
                </c:pt>
                <c:pt idx="3">
                  <c:v>United Kingdom</c:v>
                </c:pt>
                <c:pt idx="4">
                  <c:v>France</c:v>
                </c:pt>
                <c:pt idx="5">
                  <c:v>Africa</c:v>
                </c:pt>
                <c:pt idx="6">
                  <c:v>Italy</c:v>
                </c:pt>
                <c:pt idx="7">
                  <c:v>Spain</c:v>
                </c:pt>
                <c:pt idx="8">
                  <c:v>Turkey</c:v>
                </c:pt>
                <c:pt idx="9">
                  <c:v>Germany</c:v>
                </c:pt>
              </c:strCache>
            </c:strRef>
          </c:cat>
          <c:val>
            <c:numRef>
              <c:f>'Slide 3'!$B$4:$B$13</c:f>
              <c:numCache>
                <c:formatCode>0,,\ "M"</c:formatCode>
                <c:ptCount val="10"/>
                <c:pt idx="0">
                  <c:v>361463134</c:v>
                </c:pt>
                <c:pt idx="1">
                  <c:v>357487053</c:v>
                </c:pt>
                <c:pt idx="2">
                  <c:v>135088504</c:v>
                </c:pt>
                <c:pt idx="3">
                  <c:v>132310463</c:v>
                </c:pt>
                <c:pt idx="4">
                  <c:v>130031811</c:v>
                </c:pt>
                <c:pt idx="5">
                  <c:v>125774925</c:v>
                </c:pt>
                <c:pt idx="6">
                  <c:v>101162913</c:v>
                </c:pt>
                <c:pt idx="7">
                  <c:v>99280629</c:v>
                </c:pt>
                <c:pt idx="8">
                  <c:v>91423494</c:v>
                </c:pt>
                <c:pt idx="9">
                  <c:v>80734735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3-4042-ACD4-A9F5FD61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7226639"/>
        <c:axId val="1009003551"/>
      </c:barChart>
      <c:catAx>
        <c:axId val="227226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3551"/>
        <c:crosses val="autoZero"/>
        <c:auto val="1"/>
        <c:lblAlgn val="ctr"/>
        <c:lblOffset val="100"/>
        <c:noMultiLvlLbl val="0"/>
      </c:catAx>
      <c:valAx>
        <c:axId val="1009003551"/>
        <c:scaling>
          <c:orientation val="minMax"/>
        </c:scaling>
        <c:delete val="0"/>
        <c:axPos val="b"/>
        <c:numFmt formatCode="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4'!$B$3</c:f>
              <c:strCache>
                <c:ptCount val="1"/>
                <c:pt idx="0">
                  <c:v>ppl_vaccinated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4'!$A$4:$A$13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Israel</c:v>
                </c:pt>
                <c:pt idx="3">
                  <c:v>Germany</c:v>
                </c:pt>
                <c:pt idx="4">
                  <c:v>Italy</c:v>
                </c:pt>
                <c:pt idx="5">
                  <c:v>India</c:v>
                </c:pt>
                <c:pt idx="6">
                  <c:v>France</c:v>
                </c:pt>
                <c:pt idx="7">
                  <c:v>Spain</c:v>
                </c:pt>
                <c:pt idx="8">
                  <c:v>Canada</c:v>
                </c:pt>
                <c:pt idx="9">
                  <c:v>Poland</c:v>
                </c:pt>
              </c:strCache>
            </c:strRef>
          </c:cat>
          <c:val>
            <c:numRef>
              <c:f>'Slide 4'!$B$4:$B$13</c:f>
              <c:numCache>
                <c:formatCode>0,,\ "M"</c:formatCode>
                <c:ptCount val="10"/>
                <c:pt idx="0">
                  <c:v>508819390</c:v>
                </c:pt>
                <c:pt idx="1">
                  <c:v>119081094</c:v>
                </c:pt>
                <c:pt idx="2">
                  <c:v>68004527</c:v>
                </c:pt>
                <c:pt idx="3">
                  <c:v>34621845</c:v>
                </c:pt>
                <c:pt idx="4">
                  <c:v>29525351</c:v>
                </c:pt>
                <c:pt idx="5">
                  <c:v>28323206</c:v>
                </c:pt>
                <c:pt idx="6">
                  <c:v>19677423</c:v>
                </c:pt>
                <c:pt idx="7">
                  <c:v>15819111</c:v>
                </c:pt>
                <c:pt idx="8">
                  <c:v>15815300</c:v>
                </c:pt>
                <c:pt idx="9">
                  <c:v>14282083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473-8065-52942004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96255"/>
        <c:axId val="1009007391"/>
      </c:barChart>
      <c:catAx>
        <c:axId val="13369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7391"/>
        <c:crosses val="autoZero"/>
        <c:auto val="1"/>
        <c:lblAlgn val="ctr"/>
        <c:lblOffset val="100"/>
        <c:noMultiLvlLbl val="0"/>
      </c:catAx>
      <c:valAx>
        <c:axId val="1009007391"/>
        <c:scaling>
          <c:orientation val="minMax"/>
          <c:min val="10000000"/>
        </c:scaling>
        <c:delete val="0"/>
        <c:axPos val="b"/>
        <c:numFmt formatCode="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5'!$B$3</c:f>
              <c:strCache>
                <c:ptCount val="1"/>
                <c:pt idx="0">
                  <c:v>new_cases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5'!$A$4:$A$10</c:f>
              <c:strCache>
                <c:ptCount val="7"/>
                <c:pt idx="0">
                  <c:v>European Union(13875M)</c:v>
                </c:pt>
                <c:pt idx="1">
                  <c:v>Africa(86311M)</c:v>
                </c:pt>
                <c:pt idx="2">
                  <c:v>South America(26905M)</c:v>
                </c:pt>
                <c:pt idx="3">
                  <c:v>North America(36868M)</c:v>
                </c:pt>
                <c:pt idx="4">
                  <c:v>Asia(290784M)</c:v>
                </c:pt>
                <c:pt idx="5">
                  <c:v>Europe(46415M)</c:v>
                </c:pt>
                <c:pt idx="6">
                  <c:v>Oceania(2750M)</c:v>
                </c:pt>
              </c:strCache>
            </c:strRef>
          </c:cat>
          <c:val>
            <c:numRef>
              <c:f>'Slide 5'!$B$4:$B$10</c:f>
              <c:numCache>
                <c:formatCode>#\.00,\ "L"</c:formatCode>
                <c:ptCount val="7"/>
                <c:pt idx="0">
                  <c:v>10278.379999999999</c:v>
                </c:pt>
                <c:pt idx="1">
                  <c:v>20022.419999999998</c:v>
                </c:pt>
                <c:pt idx="2">
                  <c:v>55176.88</c:v>
                </c:pt>
                <c:pt idx="3">
                  <c:v>206858.91</c:v>
                </c:pt>
                <c:pt idx="4">
                  <c:v>320122.12</c:v>
                </c:pt>
                <c:pt idx="5">
                  <c:v>450574.66</c:v>
                </c:pt>
                <c:pt idx="6">
                  <c:v>532343.30000000005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B-43C5-8F9E-15C3A1CA6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07999"/>
        <c:axId val="1008975711"/>
      </c:barChart>
      <c:catAx>
        <c:axId val="7120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75711"/>
        <c:crosses val="autoZero"/>
        <c:auto val="1"/>
        <c:lblAlgn val="ctr"/>
        <c:lblOffset val="100"/>
        <c:noMultiLvlLbl val="0"/>
      </c:catAx>
      <c:valAx>
        <c:axId val="1008975711"/>
        <c:scaling>
          <c:orientation val="minMax"/>
        </c:scaling>
        <c:delete val="0"/>
        <c:axPos val="b"/>
        <c:numFmt formatCode="#\.00,\ &quot;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6'!$B$3</c:f>
              <c:strCache>
                <c:ptCount val="1"/>
                <c:pt idx="0">
                  <c:v>death_percentage_2021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6'!$A$4:$A$10</c:f>
              <c:strCache>
                <c:ptCount val="7"/>
                <c:pt idx="0">
                  <c:v>Asia</c:v>
                </c:pt>
                <c:pt idx="1">
                  <c:v>Africa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  <c:pt idx="6">
                  <c:v>European Union</c:v>
                </c:pt>
              </c:strCache>
            </c:strRef>
          </c:cat>
          <c:val>
            <c:numRef>
              <c:f>'Slide 6'!$B$4:$B$10</c:f>
              <c:numCache>
                <c:formatCode>General</c:formatCode>
                <c:ptCount val="7"/>
                <c:pt idx="0">
                  <c:v>1.6899999999999998E-2</c:v>
                </c:pt>
                <c:pt idx="1">
                  <c:v>1.12E-2</c:v>
                </c:pt>
                <c:pt idx="2">
                  <c:v>0.1482</c:v>
                </c:pt>
                <c:pt idx="3">
                  <c:v>0.1532</c:v>
                </c:pt>
                <c:pt idx="4">
                  <c:v>0.20960000000000001</c:v>
                </c:pt>
                <c:pt idx="5">
                  <c:v>4.5999999999999999E-3</c:v>
                </c:pt>
                <c:pt idx="6">
                  <c:v>0.15609999999999999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7-43B2-8EE1-7F839D118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316655"/>
        <c:axId val="1008955071"/>
      </c:barChart>
      <c:catAx>
        <c:axId val="2183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55071"/>
        <c:crosses val="autoZero"/>
        <c:auto val="1"/>
        <c:lblAlgn val="ctr"/>
        <c:lblOffset val="100"/>
        <c:noMultiLvlLbl val="0"/>
      </c:catAx>
      <c:valAx>
        <c:axId val="1008955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3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6'!$B$14</c:f>
              <c:strCache>
                <c:ptCount val="1"/>
                <c:pt idx="0">
                  <c:v>death_percentage_2022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'Slide 6'!$A$15:$A$21</c:f>
              <c:strCache>
                <c:ptCount val="7"/>
                <c:pt idx="0">
                  <c:v>Asia</c:v>
                </c:pt>
                <c:pt idx="1">
                  <c:v>Africa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  <c:pt idx="6">
                  <c:v>European Union</c:v>
                </c:pt>
              </c:strCache>
            </c:strRef>
          </c:cat>
          <c:val>
            <c:numRef>
              <c:f>'Slide 6'!$B$15:$B$21</c:f>
              <c:numCache>
                <c:formatCode>General</c:formatCode>
                <c:ptCount val="7"/>
                <c:pt idx="0">
                  <c:v>3.0099999999999998E-2</c:v>
                </c:pt>
                <c:pt idx="1">
                  <c:v>1.7999999999999999E-2</c:v>
                </c:pt>
                <c:pt idx="2">
                  <c:v>0.24360000000000001</c:v>
                </c:pt>
                <c:pt idx="3">
                  <c:v>0.23880000000000001</c:v>
                </c:pt>
                <c:pt idx="4">
                  <c:v>0.29620000000000002</c:v>
                </c:pt>
                <c:pt idx="5">
                  <c:v>2.7099999999999999E-2</c:v>
                </c:pt>
                <c:pt idx="6">
                  <c:v>0.23860000000000001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411D-8AB7-28BAA003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651983"/>
        <c:axId val="1009011231"/>
      </c:barChart>
      <c:catAx>
        <c:axId val="107465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11231"/>
        <c:crosses val="autoZero"/>
        <c:auto val="1"/>
        <c:lblAlgn val="ctr"/>
        <c:lblOffset val="100"/>
        <c:noMultiLvlLbl val="0"/>
      </c:catAx>
      <c:valAx>
        <c:axId val="100901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7'!$B$3</c:f>
              <c:strCache>
                <c:ptCount val="1"/>
                <c:pt idx="0">
                  <c:v>mortality_65yr_old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7'!$A$4:$A$10</c:f>
              <c:strCache>
                <c:ptCount val="7"/>
                <c:pt idx="0">
                  <c:v>Asia(784M)</c:v>
                </c:pt>
                <c:pt idx="1">
                  <c:v>Africa(140M)</c:v>
                </c:pt>
                <c:pt idx="2">
                  <c:v>Europe(1014M)</c:v>
                </c:pt>
                <c:pt idx="3">
                  <c:v>North America(791M)</c:v>
                </c:pt>
                <c:pt idx="4">
                  <c:v>South America(715M)</c:v>
                </c:pt>
                <c:pt idx="5">
                  <c:v>Oceania(7M)</c:v>
                </c:pt>
                <c:pt idx="6">
                  <c:v>European Union(297M)</c:v>
                </c:pt>
              </c:strCache>
            </c:strRef>
          </c:cat>
          <c:val>
            <c:numRef>
              <c:f>'Slide 7'!$B$4:$B$10</c:f>
              <c:numCache>
                <c:formatCode>General</c:formatCode>
                <c:ptCount val="7"/>
                <c:pt idx="0">
                  <c:v>0.01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  <c:pt idx="5">
                  <c:v>0.38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F-4370-A044-3B671D9494A7}"/>
            </c:ext>
          </c:extLst>
        </c:ser>
        <c:ser>
          <c:idx val="1"/>
          <c:order val="1"/>
          <c:tx>
            <c:strRef>
              <c:f>'Slide 7'!$C$3</c:f>
              <c:strCache>
                <c:ptCount val="1"/>
                <c:pt idx="0">
                  <c:v>mortality_70yr_old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'Slide 7'!$A$4:$A$10</c:f>
              <c:strCache>
                <c:ptCount val="7"/>
                <c:pt idx="0">
                  <c:v>Asia(784M)</c:v>
                </c:pt>
                <c:pt idx="1">
                  <c:v>Africa(140M)</c:v>
                </c:pt>
                <c:pt idx="2">
                  <c:v>Europe(1014M)</c:v>
                </c:pt>
                <c:pt idx="3">
                  <c:v>North America(791M)</c:v>
                </c:pt>
                <c:pt idx="4">
                  <c:v>South America(715M)</c:v>
                </c:pt>
                <c:pt idx="5">
                  <c:v>Oceania(7M)</c:v>
                </c:pt>
                <c:pt idx="6">
                  <c:v>European Union(297M)</c:v>
                </c:pt>
              </c:strCache>
            </c:strRef>
          </c:cat>
          <c:val>
            <c:numRef>
              <c:f>'Slide 7'!$C$4:$C$10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F-4370-A044-3B671D9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16524991"/>
        <c:axId val="721040399"/>
      </c:barChart>
      <c:catAx>
        <c:axId val="1016524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0399"/>
        <c:crosses val="autoZero"/>
        <c:auto val="1"/>
        <c:lblAlgn val="ctr"/>
        <c:lblOffset val="100"/>
        <c:noMultiLvlLbl val="0"/>
      </c:catAx>
      <c:valAx>
        <c:axId val="7210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5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'Slide 8'!$B$3</c:f>
              <c:strCache>
                <c:ptCount val="1"/>
                <c:pt idx="0">
                  <c:v>avg_newcases_pm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'Slide 8'!$A$4:$A$10</c:f>
              <c:strCache>
                <c:ptCount val="7"/>
                <c:pt idx="0">
                  <c:v>Africa(97.78)</c:v>
                </c:pt>
                <c:pt idx="1">
                  <c:v>Asia(956.91)</c:v>
                </c:pt>
                <c:pt idx="2">
                  <c:v>South America(20.95)</c:v>
                </c:pt>
                <c:pt idx="3">
                  <c:v>North America(221.09)</c:v>
                </c:pt>
                <c:pt idx="4">
                  <c:v>Oceania(99.85)</c:v>
                </c:pt>
                <c:pt idx="5">
                  <c:v>Europe(584.95)</c:v>
                </c:pt>
                <c:pt idx="6">
                  <c:v>European Union</c:v>
                </c:pt>
              </c:strCache>
            </c:strRef>
          </c:cat>
          <c:val>
            <c:numRef>
              <c:f>'Slide 8'!$B$4:$B$10</c:f>
              <c:numCache>
                <c:formatCode>General</c:formatCode>
                <c:ptCount val="7"/>
                <c:pt idx="0">
                  <c:v>36.119999999999997</c:v>
                </c:pt>
                <c:pt idx="1">
                  <c:v>135.41999999999999</c:v>
                </c:pt>
                <c:pt idx="2">
                  <c:v>173.81</c:v>
                </c:pt>
                <c:pt idx="3">
                  <c:v>187.85</c:v>
                </c:pt>
                <c:pt idx="4">
                  <c:v>212.47</c:v>
                </c:pt>
                <c:pt idx="5">
                  <c:v>377.1</c:v>
                </c:pt>
                <c:pt idx="6">
                  <c:v>383.58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D-4187-88D4-5BC55DBB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736063"/>
        <c:axId val="714860351"/>
      </c:barChart>
      <c:catAx>
        <c:axId val="7173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0351"/>
        <c:crosses val="autoZero"/>
        <c:auto val="1"/>
        <c:lblAlgn val="ctr"/>
        <c:lblOffset val="100"/>
        <c:noMultiLvlLbl val="0"/>
      </c:catAx>
      <c:valAx>
        <c:axId val="7148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144780</xdr:rowOff>
    </xdr:from>
    <xdr:to>
      <xdr:col>13</xdr:col>
      <xdr:colOff>243840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0EACD-F6E8-8730-B27F-8347EB5D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7</xdr:row>
      <xdr:rowOff>83820</xdr:rowOff>
    </xdr:from>
    <xdr:to>
      <xdr:col>11</xdr:col>
      <xdr:colOff>251460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5AAEC-A502-9BB3-4EC8-16133B1D7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175260</xdr:rowOff>
    </xdr:from>
    <xdr:to>
      <xdr:col>14</xdr:col>
      <xdr:colOff>22860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80241-7D63-BCA0-5B25-E518B0CAF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0</xdr:rowOff>
    </xdr:from>
    <xdr:to>
      <xdr:col>12</xdr:col>
      <xdr:colOff>15240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5D242-A9C1-2B75-CB82-7CB500BEE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601980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1DEF-9A17-C4DD-8AEC-D3A3773E9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175260</xdr:rowOff>
    </xdr:from>
    <xdr:to>
      <xdr:col>13</xdr:col>
      <xdr:colOff>7620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1AD13-763F-16CC-95DE-90C3AC74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845820</xdr:colOff>
      <xdr:row>2</xdr:row>
      <xdr:rowOff>7620</xdr:rowOff>
    </xdr:from>
    <xdr:to>
      <xdr:col>7</xdr:col>
      <xdr:colOff>76200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0C5E0-FEB6-F3C6-8937-9DF55B70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</xdr:row>
      <xdr:rowOff>15240</xdr:rowOff>
    </xdr:from>
    <xdr:to>
      <xdr:col>15</xdr:col>
      <xdr:colOff>114300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2EB7C-14F3-9EA6-2938-2261E9C7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</xdr:row>
      <xdr:rowOff>0</xdr:rowOff>
    </xdr:from>
    <xdr:to>
      <xdr:col>12</xdr:col>
      <xdr:colOff>601980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5E74F-D110-5761-75BB-05F0AAF4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7620</xdr:rowOff>
    </xdr:from>
    <xdr:to>
      <xdr:col>11</xdr:col>
      <xdr:colOff>297180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C57FC-52CE-1C27-6766-53C5E0747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15240</xdr:rowOff>
    </xdr:from>
    <xdr:to>
      <xdr:col>12</xdr:col>
      <xdr:colOff>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2785A-D2CB-FBAF-1F13-A568732ED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BD51F4-8F7E-440B-8C77-28F9152E48A5}" name="Table1" displayName="Table1" ref="A3:B15" totalsRowShown="0">
  <autoFilter ref="A3:B15" xr:uid="{6C1FADAB-72F8-458D-99BF-7B238174F3F4}"/>
  <tableColumns count="2">
    <tableColumn id="1" xr3:uid="{74C354AA-9C21-4169-9BF6-491322E823E1}" name="MONTH(date)"/>
    <tableColumn id="2" xr3:uid="{1123459F-379D-4C13-B378-4129DDE3E7B4}" name="Total_cases" dataDxfId="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5586E8-FF79-41FB-A5B1-D0EA0FF5E9D2}" name="Table2" displayName="Table2" ref="A3:B13" totalsRowShown="0">
  <autoFilter ref="A3:B13" xr:uid="{845586E8-FF79-41FB-A5B1-D0EA0FF5E9D2}"/>
  <tableColumns count="2">
    <tableColumn id="1" xr3:uid="{0F44310B-86E3-46AD-81D9-2D7CA15B80BD}" name="location"/>
    <tableColumn id="2" xr3:uid="{30EBDFF0-95F1-4476-91CB-6A80C44C2F37}" name="completely_vaccin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CC185E-F1F5-4A2B-ADDF-51E890F4D415}" name="Table10" displayName="Table10" ref="A3:B13" totalsRowShown="0">
  <autoFilter ref="A3:B13" xr:uid="{66CC185E-F1F5-4A2B-ADDF-51E890F4D415}"/>
  <tableColumns count="2">
    <tableColumn id="1" xr3:uid="{D25BFABA-2390-44DA-A1D5-3E2BC061B07C}" name="location"/>
    <tableColumn id="2" xr3:uid="{F37B3426-6C47-4D5B-80D1-1A8E006C8100}" name="Total_case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FC6376-D305-4F90-A3D5-1D97A6C9ABBE}" name="Table9" displayName="Table9" ref="A3:B13" totalsRowShown="0">
  <autoFilter ref="A3:B13" xr:uid="{ADFC6376-D305-4F90-A3D5-1D97A6C9ABBE}"/>
  <tableColumns count="2">
    <tableColumn id="1" xr3:uid="{DC1A9C81-6D32-4865-A977-C5CE249F7F3C}" name="location"/>
    <tableColumn id="2" xr3:uid="{2635C5F0-0FDA-4268-ADFE-DFA7D5C26A23}" name="Total_case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453FF9-D462-4262-A491-32F8C1BBB79C}" name="Table8" displayName="Table8" ref="A3:B13" totalsRowShown="0">
  <autoFilter ref="A3:B13" xr:uid="{5B453FF9-D462-4262-A491-32F8C1BBB79C}"/>
  <tableColumns count="2">
    <tableColumn id="1" xr3:uid="{E682B399-4B57-46F5-8025-C3B6BA2A3B8A}" name="location"/>
    <tableColumn id="2" xr3:uid="{6CA5EA50-E3FC-4047-955A-E670BDE192CE}" name="ppl_vaccinated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3210E2-2F36-42D1-8AB0-EF97F74E4141}" name="Table7" displayName="Table7" ref="A3:C10" totalsRowShown="0">
  <autoFilter ref="A3:C10" xr:uid="{053210E2-2F36-42D1-8AB0-EF97F74E4141}"/>
  <tableColumns count="3">
    <tableColumn id="1" xr3:uid="{13754080-16C5-448C-AB88-FB615A08820B}" name="continent"/>
    <tableColumn id="2" xr3:uid="{E3D6AE34-FF25-4EF1-B277-BB753FB2396B}" name="new_cases" dataDxfId="1"/>
    <tableColumn id="3" xr3:uid="{A41E1540-27C6-4C56-80C3-82D7814CE82F}" name="SUM(population)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885F1-3EDE-4C2D-82FA-9F6259EA213F}" name="Table6" displayName="Table6" ref="A3:B10" totalsRowShown="0">
  <autoFilter ref="A3:B10" xr:uid="{437885F1-3EDE-4C2D-82FA-9F6259EA213F}"/>
  <tableColumns count="2">
    <tableColumn id="1" xr3:uid="{064C561E-1AD3-4DA2-9875-6AEBAADE2906}" name="continent"/>
    <tableColumn id="3" xr3:uid="{D5572008-D24B-4F95-9C93-6AD963DFC831}" name="death_percentage_20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551C0F-1853-42C2-95D8-9712BDF147DC}" name="Table5" displayName="Table5" ref="A3:D10" totalsRowShown="0">
  <autoFilter ref="A3:D10" xr:uid="{B7551C0F-1853-42C2-95D8-9712BDF147DC}"/>
  <tableColumns count="4">
    <tableColumn id="1" xr3:uid="{B3A8EBF8-3DFE-4D3F-8A31-28E72C2CAE8D}" name="continent"/>
    <tableColumn id="2" xr3:uid="{3CC1154F-1FB2-4455-BE24-7CF525900729}" name="mortality_65yr_old" dataDxfId="4"/>
    <tableColumn id="3" xr3:uid="{3675131C-94B9-4B9A-8BDF-CA3CBFBAEFD8}" name="mortality_70yr_old" dataDxfId="2"/>
    <tableColumn id="5" xr3:uid="{A8FA4EB1-D3AF-4434-85BF-9DB5A868FA42}" name="total_death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3E7190-7421-433F-A622-A891C66A0EDC}" name="Table4" displayName="Table4" ref="A3:C10" totalsRowShown="0">
  <autoFilter ref="A3:C10" xr:uid="{9C3E7190-7421-433F-A622-A891C66A0EDC}"/>
  <sortState xmlns:xlrd2="http://schemas.microsoft.com/office/spreadsheetml/2017/richdata2" ref="A4:C10">
    <sortCondition ref="B3:B10"/>
  </sortState>
  <tableColumns count="3">
    <tableColumn id="1" xr3:uid="{B9282EF0-E4BB-4BE6-8FA3-885A97EC5ABA}" name="continent"/>
    <tableColumn id="2" xr3:uid="{58FB44A4-E4A9-44FC-A9B7-1ADEB2173A41}" name="avg_newcases_pm"/>
    <tableColumn id="3" xr3:uid="{7ABB26A9-D302-4CB1-BFFA-600D648DE7B1}" name="avg_population_dens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4FF325-673B-4DCC-A202-8054976016DD}" name="Table3" displayName="Table3" ref="A3:D10" totalsRowShown="0">
  <autoFilter ref="A3:D10" xr:uid="{B84FF325-673B-4DCC-A202-8054976016DD}"/>
  <tableColumns count="4">
    <tableColumn id="1" xr3:uid="{30034A61-EEAE-466A-A6F6-7650B5344315}" name="continent"/>
    <tableColumn id="2" xr3:uid="{3A1746BB-4633-431D-A8B5-7990937D22A6}" name="deathrate_F_smokers2021"/>
    <tableColumn id="3" xr3:uid="{6194E2F0-C904-4FC3-ADB3-DC55DC83158B}" name="deathrate_M_smokers2021"/>
    <tableColumn id="4" xr3:uid="{69BF1F12-8169-4B67-A08E-1B31ABC55C04}" name="death_rate_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EF58-DD89-47D5-A407-631F7786F3C6}">
  <dimension ref="A2:B22"/>
  <sheetViews>
    <sheetView workbookViewId="0">
      <selection activeCell="B22" sqref="B22"/>
    </sheetView>
  </sheetViews>
  <sheetFormatPr defaultRowHeight="14.4" x14ac:dyDescent="0.3"/>
  <cols>
    <col min="2" max="2" width="16.5546875" customWidth="1"/>
  </cols>
  <sheetData>
    <row r="2" spans="1:2" x14ac:dyDescent="0.3">
      <c r="A2" s="1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1</v>
      </c>
      <c r="B4" s="8">
        <v>154281</v>
      </c>
    </row>
    <row r="5" spans="1:2" x14ac:dyDescent="0.3">
      <c r="A5">
        <v>2</v>
      </c>
      <c r="B5" s="8">
        <v>6673815</v>
      </c>
    </row>
    <row r="6" spans="1:2" x14ac:dyDescent="0.3">
      <c r="A6">
        <v>3</v>
      </c>
      <c r="B6" s="8">
        <v>39275130</v>
      </c>
    </row>
    <row r="7" spans="1:2" x14ac:dyDescent="0.3">
      <c r="A7">
        <v>4</v>
      </c>
      <c r="B7" s="8">
        <v>276537883</v>
      </c>
    </row>
    <row r="8" spans="1:2" x14ac:dyDescent="0.3">
      <c r="A8">
        <v>5</v>
      </c>
      <c r="B8" s="8">
        <v>614227929</v>
      </c>
    </row>
    <row r="9" spans="1:2" x14ac:dyDescent="0.3">
      <c r="A9">
        <v>6</v>
      </c>
      <c r="B9" s="8">
        <v>1023730172</v>
      </c>
    </row>
    <row r="10" spans="1:2" x14ac:dyDescent="0.3">
      <c r="A10">
        <v>7</v>
      </c>
      <c r="B10" s="8">
        <v>1769381083</v>
      </c>
    </row>
    <row r="11" spans="1:2" x14ac:dyDescent="0.3">
      <c r="A11">
        <v>8</v>
      </c>
      <c r="B11" s="8">
        <v>2740162674</v>
      </c>
    </row>
    <row r="12" spans="1:2" x14ac:dyDescent="0.3">
      <c r="A12">
        <v>9</v>
      </c>
      <c r="B12" s="8">
        <v>3653926851</v>
      </c>
    </row>
    <row r="13" spans="1:2" x14ac:dyDescent="0.3">
      <c r="A13">
        <v>10</v>
      </c>
      <c r="B13" s="8">
        <v>5050241009</v>
      </c>
    </row>
    <row r="14" spans="1:2" x14ac:dyDescent="0.3">
      <c r="A14">
        <v>11</v>
      </c>
      <c r="B14" s="8">
        <v>6876094192</v>
      </c>
    </row>
    <row r="15" spans="1:2" x14ac:dyDescent="0.3">
      <c r="A15">
        <v>12</v>
      </c>
      <c r="B15" s="8">
        <v>9614045260</v>
      </c>
    </row>
    <row r="22" spans="2:2" x14ac:dyDescent="0.3">
      <c r="B22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FA3E-C7DF-49ED-96B1-8A7451F4BFB2}">
  <dimension ref="A2:B13"/>
  <sheetViews>
    <sheetView tabSelected="1"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22.33203125" customWidth="1"/>
  </cols>
  <sheetData>
    <row r="2" spans="1:2" x14ac:dyDescent="0.3">
      <c r="A2" s="1" t="s">
        <v>54</v>
      </c>
    </row>
    <row r="3" spans="1:2" x14ac:dyDescent="0.3">
      <c r="A3" t="s">
        <v>12</v>
      </c>
      <c r="B3" t="s">
        <v>46</v>
      </c>
    </row>
    <row r="4" spans="1:2" x14ac:dyDescent="0.3">
      <c r="A4" t="s">
        <v>47</v>
      </c>
      <c r="B4">
        <v>191.80529999999999</v>
      </c>
    </row>
    <row r="5" spans="1:2" x14ac:dyDescent="0.3">
      <c r="A5" t="s">
        <v>48</v>
      </c>
      <c r="B5">
        <v>163.76759999999999</v>
      </c>
    </row>
    <row r="6" spans="1:2" x14ac:dyDescent="0.3">
      <c r="A6" t="s">
        <v>49</v>
      </c>
      <c r="B6">
        <v>153.04220000000001</v>
      </c>
    </row>
    <row r="7" spans="1:2" x14ac:dyDescent="0.3">
      <c r="A7" t="s">
        <v>9</v>
      </c>
      <c r="B7">
        <v>145.90039999999999</v>
      </c>
    </row>
    <row r="8" spans="1:2" x14ac:dyDescent="0.3">
      <c r="A8" t="s">
        <v>50</v>
      </c>
      <c r="B8">
        <v>141.7593</v>
      </c>
    </row>
    <row r="9" spans="1:2" x14ac:dyDescent="0.3">
      <c r="A9" t="s">
        <v>51</v>
      </c>
      <c r="B9">
        <v>139.7971</v>
      </c>
    </row>
    <row r="10" spans="1:2" x14ac:dyDescent="0.3">
      <c r="A10" t="s">
        <v>5</v>
      </c>
      <c r="B10">
        <v>139.70920000000001</v>
      </c>
    </row>
    <row r="11" spans="1:2" x14ac:dyDescent="0.3">
      <c r="A11" t="s">
        <v>52</v>
      </c>
      <c r="B11">
        <v>136.60560000000001</v>
      </c>
    </row>
    <row r="12" spans="1:2" x14ac:dyDescent="0.3">
      <c r="A12" t="s">
        <v>53</v>
      </c>
      <c r="B12">
        <v>136.45070000000001</v>
      </c>
    </row>
    <row r="13" spans="1:2" x14ac:dyDescent="0.3">
      <c r="A13" t="s">
        <v>4</v>
      </c>
      <c r="B13">
        <v>133.715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9051-E2A3-4B62-AF61-539057EB9065}">
  <dimension ref="A2:B13"/>
  <sheetViews>
    <sheetView workbookViewId="0">
      <selection activeCell="A2" sqref="A2"/>
    </sheetView>
  </sheetViews>
  <sheetFormatPr defaultRowHeight="14.4" x14ac:dyDescent="0.3"/>
  <cols>
    <col min="1" max="1" width="18.6640625" bestFit="1" customWidth="1"/>
    <col min="2" max="2" width="12.5546875" customWidth="1"/>
  </cols>
  <sheetData>
    <row r="2" spans="1:2" x14ac:dyDescent="0.3">
      <c r="A2" s="1" t="s">
        <v>13</v>
      </c>
    </row>
    <row r="3" spans="1:2" x14ac:dyDescent="0.3">
      <c r="A3" t="s">
        <v>12</v>
      </c>
      <c r="B3" t="s">
        <v>2</v>
      </c>
    </row>
    <row r="4" spans="1:2" x14ac:dyDescent="0.3">
      <c r="A4" t="s">
        <v>11</v>
      </c>
      <c r="B4" s="9">
        <v>2508389</v>
      </c>
    </row>
    <row r="5" spans="1:2" x14ac:dyDescent="0.3">
      <c r="A5" t="s">
        <v>10</v>
      </c>
      <c r="B5" s="9">
        <v>1223939</v>
      </c>
    </row>
    <row r="6" spans="1:2" x14ac:dyDescent="0.3">
      <c r="A6" t="s">
        <v>9</v>
      </c>
      <c r="B6" s="9">
        <v>1209772</v>
      </c>
    </row>
    <row r="7" spans="1:2" x14ac:dyDescent="0.3">
      <c r="A7" t="s">
        <v>8</v>
      </c>
      <c r="B7" s="9">
        <v>1121455</v>
      </c>
    </row>
    <row r="8" spans="1:2" x14ac:dyDescent="0.3">
      <c r="A8" t="s">
        <v>7</v>
      </c>
      <c r="B8" s="9">
        <v>742546</v>
      </c>
    </row>
    <row r="9" spans="1:2" x14ac:dyDescent="0.3">
      <c r="A9" t="s">
        <v>6</v>
      </c>
      <c r="B9" s="9">
        <v>525947</v>
      </c>
    </row>
    <row r="10" spans="1:2" x14ac:dyDescent="0.3">
      <c r="A10" t="s">
        <v>5</v>
      </c>
      <c r="B10" s="9">
        <v>483540</v>
      </c>
    </row>
    <row r="11" spans="1:2" x14ac:dyDescent="0.3">
      <c r="A11" t="s">
        <v>4</v>
      </c>
      <c r="B11" s="9">
        <v>407472</v>
      </c>
    </row>
    <row r="12" spans="1:2" x14ac:dyDescent="0.3">
      <c r="A12" t="s">
        <v>3</v>
      </c>
      <c r="B12" s="9">
        <v>281211</v>
      </c>
    </row>
    <row r="13" spans="1:2" x14ac:dyDescent="0.3">
      <c r="B13" s="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471B-C83B-47ED-B36C-07F78FDDA4F5}">
  <dimension ref="A2:B13"/>
  <sheetViews>
    <sheetView workbookViewId="0">
      <selection activeCell="A2" sqref="A2"/>
    </sheetView>
  </sheetViews>
  <sheetFormatPr defaultRowHeight="14.4" x14ac:dyDescent="0.3"/>
  <cols>
    <col min="1" max="1" width="14" bestFit="1" customWidth="1"/>
    <col min="2" max="2" width="12.5546875" customWidth="1"/>
  </cols>
  <sheetData>
    <row r="2" spans="1:2" x14ac:dyDescent="0.3">
      <c r="A2" s="1" t="s">
        <v>19</v>
      </c>
    </row>
    <row r="3" spans="1:2" x14ac:dyDescent="0.3">
      <c r="A3" t="s">
        <v>12</v>
      </c>
      <c r="B3" t="s">
        <v>2</v>
      </c>
    </row>
    <row r="4" spans="1:2" x14ac:dyDescent="0.3">
      <c r="A4" t="s">
        <v>18</v>
      </c>
      <c r="B4" s="8">
        <v>361463134</v>
      </c>
    </row>
    <row r="5" spans="1:2" x14ac:dyDescent="0.3">
      <c r="A5" t="s">
        <v>17</v>
      </c>
      <c r="B5" s="8">
        <v>357487053</v>
      </c>
    </row>
    <row r="6" spans="1:2" x14ac:dyDescent="0.3">
      <c r="A6" t="s">
        <v>16</v>
      </c>
      <c r="B6" s="8">
        <v>135088504</v>
      </c>
    </row>
    <row r="7" spans="1:2" x14ac:dyDescent="0.3">
      <c r="A7" t="s">
        <v>3</v>
      </c>
      <c r="B7" s="8">
        <v>132310463</v>
      </c>
    </row>
    <row r="8" spans="1:2" x14ac:dyDescent="0.3">
      <c r="A8" t="s">
        <v>4</v>
      </c>
      <c r="B8" s="8">
        <v>130031811</v>
      </c>
    </row>
    <row r="9" spans="1:2" x14ac:dyDescent="0.3">
      <c r="A9" t="s">
        <v>15</v>
      </c>
      <c r="B9" s="8">
        <v>125774925</v>
      </c>
    </row>
    <row r="10" spans="1:2" x14ac:dyDescent="0.3">
      <c r="A10" t="s">
        <v>9</v>
      </c>
      <c r="B10" s="8">
        <v>101162913</v>
      </c>
    </row>
    <row r="11" spans="1:2" x14ac:dyDescent="0.3">
      <c r="A11" t="s">
        <v>7</v>
      </c>
      <c r="B11" s="8">
        <v>99280629</v>
      </c>
    </row>
    <row r="12" spans="1:2" x14ac:dyDescent="0.3">
      <c r="A12" t="s">
        <v>14</v>
      </c>
      <c r="B12" s="8">
        <v>91423494</v>
      </c>
    </row>
    <row r="13" spans="1:2" x14ac:dyDescent="0.3">
      <c r="A13" t="s">
        <v>5</v>
      </c>
      <c r="B13" s="8">
        <v>80734735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15F5-9B20-47C9-9652-A60112DD12F9}">
  <dimension ref="A2:B13"/>
  <sheetViews>
    <sheetView workbookViewId="0">
      <selection activeCell="A2" sqref="A2"/>
    </sheetView>
  </sheetViews>
  <sheetFormatPr defaultRowHeight="14.4" x14ac:dyDescent="0.3"/>
  <cols>
    <col min="1" max="1" width="14" bestFit="1" customWidth="1"/>
    <col min="2" max="2" width="15.6640625" customWidth="1"/>
  </cols>
  <sheetData>
    <row r="2" spans="1:2" x14ac:dyDescent="0.3">
      <c r="A2" s="1" t="s">
        <v>24</v>
      </c>
    </row>
    <row r="3" spans="1:2" x14ac:dyDescent="0.3">
      <c r="A3" t="s">
        <v>12</v>
      </c>
      <c r="B3" t="s">
        <v>20</v>
      </c>
    </row>
    <row r="4" spans="1:2" x14ac:dyDescent="0.3">
      <c r="A4" t="s">
        <v>8</v>
      </c>
      <c r="B4" s="8">
        <v>508819390</v>
      </c>
    </row>
    <row r="5" spans="1:2" x14ac:dyDescent="0.3">
      <c r="A5" t="s">
        <v>3</v>
      </c>
      <c r="B5" s="8">
        <v>119081094</v>
      </c>
    </row>
    <row r="6" spans="1:2" x14ac:dyDescent="0.3">
      <c r="A6" t="s">
        <v>21</v>
      </c>
      <c r="B6" s="8">
        <v>68004527</v>
      </c>
    </row>
    <row r="7" spans="1:2" x14ac:dyDescent="0.3">
      <c r="A7" t="s">
        <v>5</v>
      </c>
      <c r="B7" s="8">
        <v>34621845</v>
      </c>
    </row>
    <row r="8" spans="1:2" x14ac:dyDescent="0.3">
      <c r="A8" t="s">
        <v>9</v>
      </c>
      <c r="B8" s="8">
        <v>29525351</v>
      </c>
    </row>
    <row r="9" spans="1:2" x14ac:dyDescent="0.3">
      <c r="A9" t="s">
        <v>17</v>
      </c>
      <c r="B9" s="8">
        <v>28323206</v>
      </c>
    </row>
    <row r="10" spans="1:2" x14ac:dyDescent="0.3">
      <c r="A10" t="s">
        <v>4</v>
      </c>
      <c r="B10" s="8">
        <v>19677423</v>
      </c>
    </row>
    <row r="11" spans="1:2" x14ac:dyDescent="0.3">
      <c r="A11" t="s">
        <v>7</v>
      </c>
      <c r="B11" s="8">
        <v>15819111</v>
      </c>
    </row>
    <row r="12" spans="1:2" x14ac:dyDescent="0.3">
      <c r="A12" t="s">
        <v>22</v>
      </c>
      <c r="B12" s="8">
        <v>15815300</v>
      </c>
    </row>
    <row r="13" spans="1:2" x14ac:dyDescent="0.3">
      <c r="A13" t="s">
        <v>23</v>
      </c>
      <c r="B13" s="8">
        <v>14282083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06A3C-073A-4BA0-A5C8-2A92A5517455}">
  <dimension ref="A2:C10"/>
  <sheetViews>
    <sheetView workbookViewId="0">
      <selection activeCell="A11" sqref="A11"/>
    </sheetView>
  </sheetViews>
  <sheetFormatPr defaultRowHeight="14.4" x14ac:dyDescent="0.3"/>
  <cols>
    <col min="1" max="1" width="24.88671875" customWidth="1"/>
    <col min="2" max="2" width="11.88671875" customWidth="1"/>
    <col min="3" max="3" width="17.5546875" customWidth="1"/>
  </cols>
  <sheetData>
    <row r="2" spans="1:3" x14ac:dyDescent="0.3">
      <c r="A2" s="1" t="s">
        <v>56</v>
      </c>
    </row>
    <row r="3" spans="1:3" x14ac:dyDescent="0.3">
      <c r="A3" t="s">
        <v>25</v>
      </c>
      <c r="B3" t="s">
        <v>26</v>
      </c>
      <c r="C3" t="s">
        <v>27</v>
      </c>
    </row>
    <row r="4" spans="1:3" x14ac:dyDescent="0.3">
      <c r="A4" t="s">
        <v>58</v>
      </c>
      <c r="B4" s="9">
        <v>10278.379999999999</v>
      </c>
      <c r="C4" s="8">
        <v>13875399864</v>
      </c>
    </row>
    <row r="5" spans="1:3" x14ac:dyDescent="0.3">
      <c r="A5" t="s">
        <v>59</v>
      </c>
      <c r="B5" s="9">
        <v>20022.419999999998</v>
      </c>
      <c r="C5" s="8">
        <v>86310913775</v>
      </c>
    </row>
    <row r="6" spans="1:3" x14ac:dyDescent="0.3">
      <c r="A6" t="s">
        <v>60</v>
      </c>
      <c r="B6" s="9">
        <v>55176.88</v>
      </c>
      <c r="C6" s="8">
        <v>26905313540</v>
      </c>
    </row>
    <row r="7" spans="1:3" x14ac:dyDescent="0.3">
      <c r="A7" t="s">
        <v>61</v>
      </c>
      <c r="B7" s="9">
        <v>206858.91</v>
      </c>
      <c r="C7" s="8">
        <v>36867506989</v>
      </c>
    </row>
    <row r="8" spans="1:3" x14ac:dyDescent="0.3">
      <c r="A8" t="s">
        <v>62</v>
      </c>
      <c r="B8" s="9">
        <v>320122.12</v>
      </c>
      <c r="C8" s="8">
        <v>290784000643</v>
      </c>
    </row>
    <row r="9" spans="1:3" x14ac:dyDescent="0.3">
      <c r="A9" t="s">
        <v>63</v>
      </c>
      <c r="B9" s="9">
        <v>450574.66</v>
      </c>
      <c r="C9" s="8">
        <v>46414668687</v>
      </c>
    </row>
    <row r="10" spans="1:3" x14ac:dyDescent="0.3">
      <c r="A10" t="s">
        <v>64</v>
      </c>
      <c r="B10" s="9">
        <v>532343.30000000005</v>
      </c>
      <c r="C10" s="8">
        <v>2750174520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ED55-6983-4065-BB49-7C1C971C2575}">
  <dimension ref="A2:B21"/>
  <sheetViews>
    <sheetView topLeftCell="A2" workbookViewId="0">
      <selection activeCell="C6" sqref="C6"/>
    </sheetView>
  </sheetViews>
  <sheetFormatPr defaultRowHeight="14.4" x14ac:dyDescent="0.3"/>
  <cols>
    <col min="1" max="1" width="14.21875" bestFit="1" customWidth="1"/>
    <col min="2" max="2" width="23.21875" customWidth="1"/>
    <col min="3" max="3" width="28" customWidth="1"/>
    <col min="4" max="4" width="23.21875" customWidth="1"/>
  </cols>
  <sheetData>
    <row r="2" spans="1:2" x14ac:dyDescent="0.3">
      <c r="A2" s="1" t="s">
        <v>55</v>
      </c>
    </row>
    <row r="3" spans="1:2" x14ac:dyDescent="0.3">
      <c r="A3" t="s">
        <v>25</v>
      </c>
      <c r="B3" t="s">
        <v>33</v>
      </c>
    </row>
    <row r="4" spans="1:2" x14ac:dyDescent="0.3">
      <c r="A4" t="s">
        <v>31</v>
      </c>
      <c r="B4">
        <v>1.6899999999999998E-2</v>
      </c>
    </row>
    <row r="5" spans="1:2" x14ac:dyDescent="0.3">
      <c r="A5" t="s">
        <v>15</v>
      </c>
      <c r="B5">
        <v>1.12E-2</v>
      </c>
    </row>
    <row r="6" spans="1:2" x14ac:dyDescent="0.3">
      <c r="A6" t="s">
        <v>32</v>
      </c>
      <c r="B6">
        <v>0.1482</v>
      </c>
    </row>
    <row r="7" spans="1:2" x14ac:dyDescent="0.3">
      <c r="A7" t="s">
        <v>10</v>
      </c>
      <c r="B7">
        <v>0.1532</v>
      </c>
    </row>
    <row r="8" spans="1:2" x14ac:dyDescent="0.3">
      <c r="A8" t="s">
        <v>29</v>
      </c>
      <c r="B8">
        <v>0.20960000000000001</v>
      </c>
    </row>
    <row r="9" spans="1:2" x14ac:dyDescent="0.3">
      <c r="A9" t="s">
        <v>30</v>
      </c>
      <c r="B9">
        <v>4.5999999999999999E-3</v>
      </c>
    </row>
    <row r="10" spans="1:2" x14ac:dyDescent="0.3">
      <c r="A10" t="s">
        <v>28</v>
      </c>
      <c r="B10">
        <v>0.15609999999999999</v>
      </c>
    </row>
    <row r="13" spans="1:2" x14ac:dyDescent="0.3">
      <c r="A13" s="1">
        <v>2023</v>
      </c>
    </row>
    <row r="14" spans="1:2" x14ac:dyDescent="0.3">
      <c r="A14" s="2" t="s">
        <v>25</v>
      </c>
      <c r="B14" s="3" t="s">
        <v>34</v>
      </c>
    </row>
    <row r="15" spans="1:2" x14ac:dyDescent="0.3">
      <c r="A15" s="4" t="s">
        <v>31</v>
      </c>
      <c r="B15" s="5">
        <v>3.0099999999999998E-2</v>
      </c>
    </row>
    <row r="16" spans="1:2" x14ac:dyDescent="0.3">
      <c r="A16" s="6" t="s">
        <v>15</v>
      </c>
      <c r="B16" s="7">
        <v>1.7999999999999999E-2</v>
      </c>
    </row>
    <row r="17" spans="1:2" x14ac:dyDescent="0.3">
      <c r="A17" s="4" t="s">
        <v>32</v>
      </c>
      <c r="B17" s="5">
        <v>0.24360000000000001</v>
      </c>
    </row>
    <row r="18" spans="1:2" x14ac:dyDescent="0.3">
      <c r="A18" s="6" t="s">
        <v>10</v>
      </c>
      <c r="B18" s="7">
        <v>0.23880000000000001</v>
      </c>
    </row>
    <row r="19" spans="1:2" x14ac:dyDescent="0.3">
      <c r="A19" s="4" t="s">
        <v>29</v>
      </c>
      <c r="B19" s="5">
        <v>0.29620000000000002</v>
      </c>
    </row>
    <row r="20" spans="1:2" x14ac:dyDescent="0.3">
      <c r="A20" s="6" t="s">
        <v>30</v>
      </c>
      <c r="B20" s="7">
        <v>2.7099999999999999E-2</v>
      </c>
    </row>
    <row r="21" spans="1:2" x14ac:dyDescent="0.3">
      <c r="A21" s="4" t="s">
        <v>28</v>
      </c>
      <c r="B21" s="5">
        <v>0.23860000000000001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BF85-BD90-4687-849C-B55A9DF28483}">
  <dimension ref="A2:D10"/>
  <sheetViews>
    <sheetView workbookViewId="0">
      <selection activeCell="B16" sqref="B16"/>
    </sheetView>
  </sheetViews>
  <sheetFormatPr defaultRowHeight="14.4" x14ac:dyDescent="0.3"/>
  <cols>
    <col min="1" max="1" width="20.77734375" customWidth="1"/>
    <col min="2" max="2" width="12.6640625" customWidth="1"/>
    <col min="3" max="4" width="18.88671875" customWidth="1"/>
  </cols>
  <sheetData>
    <row r="2" spans="1:4" x14ac:dyDescent="0.3">
      <c r="A2" s="1" t="s">
        <v>38</v>
      </c>
    </row>
    <row r="3" spans="1:4" x14ac:dyDescent="0.3">
      <c r="A3" t="s">
        <v>25</v>
      </c>
      <c r="B3" t="s">
        <v>36</v>
      </c>
      <c r="C3" s="3" t="s">
        <v>37</v>
      </c>
      <c r="D3" t="s">
        <v>35</v>
      </c>
    </row>
    <row r="4" spans="1:4" x14ac:dyDescent="0.3">
      <c r="A4" t="s">
        <v>65</v>
      </c>
      <c r="B4">
        <v>0.01</v>
      </c>
      <c r="C4" s="5">
        <v>0.01</v>
      </c>
      <c r="D4" s="8">
        <v>783705530</v>
      </c>
    </row>
    <row r="5" spans="1:4" x14ac:dyDescent="0.3">
      <c r="A5" t="s">
        <v>66</v>
      </c>
      <c r="B5">
        <v>0.04</v>
      </c>
      <c r="C5" s="7">
        <v>0.02</v>
      </c>
      <c r="D5" s="8">
        <v>139588818</v>
      </c>
    </row>
    <row r="6" spans="1:4" x14ac:dyDescent="0.3">
      <c r="A6" t="s">
        <v>67</v>
      </c>
      <c r="B6">
        <v>0.02</v>
      </c>
      <c r="C6" s="5">
        <v>0.01</v>
      </c>
      <c r="D6" s="8">
        <v>1013933622</v>
      </c>
    </row>
    <row r="7" spans="1:4" x14ac:dyDescent="0.3">
      <c r="A7" t="s">
        <v>68</v>
      </c>
      <c r="B7">
        <v>0.01</v>
      </c>
      <c r="C7" s="7">
        <v>0.01</v>
      </c>
      <c r="D7" s="8">
        <v>791029064</v>
      </c>
    </row>
    <row r="8" spans="1:4" x14ac:dyDescent="0.3">
      <c r="A8" t="s">
        <v>69</v>
      </c>
      <c r="B8">
        <v>0</v>
      </c>
      <c r="C8" s="5">
        <v>0</v>
      </c>
      <c r="D8" s="8">
        <v>714753226</v>
      </c>
    </row>
    <row r="9" spans="1:4" x14ac:dyDescent="0.3">
      <c r="A9" t="s">
        <v>70</v>
      </c>
      <c r="B9">
        <v>0.38</v>
      </c>
      <c r="C9" s="7">
        <v>0.23</v>
      </c>
      <c r="D9" s="8">
        <v>6693656</v>
      </c>
    </row>
    <row r="10" spans="1:4" x14ac:dyDescent="0.3">
      <c r="A10" t="s">
        <v>71</v>
      </c>
      <c r="B10">
        <v>0</v>
      </c>
      <c r="C10" s="5">
        <v>0</v>
      </c>
      <c r="D10" s="8">
        <v>296836711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66A1-6964-4586-A167-7C59932D4E93}">
  <dimension ref="A2:C10"/>
  <sheetViews>
    <sheetView workbookViewId="0">
      <selection activeCell="A10" sqref="A10"/>
    </sheetView>
  </sheetViews>
  <sheetFormatPr defaultRowHeight="14.4" x14ac:dyDescent="0.3"/>
  <cols>
    <col min="1" max="1" width="20.77734375" customWidth="1"/>
    <col min="2" max="2" width="18.6640625" customWidth="1"/>
    <col min="3" max="3" width="23.21875" customWidth="1"/>
  </cols>
  <sheetData>
    <row r="2" spans="1:3" x14ac:dyDescent="0.3">
      <c r="A2" s="1" t="s">
        <v>41</v>
      </c>
    </row>
    <row r="3" spans="1:3" x14ac:dyDescent="0.3">
      <c r="A3" t="s">
        <v>25</v>
      </c>
      <c r="B3" t="s">
        <v>39</v>
      </c>
      <c r="C3" t="s">
        <v>40</v>
      </c>
    </row>
    <row r="4" spans="1:3" x14ac:dyDescent="0.3">
      <c r="A4" t="s">
        <v>73</v>
      </c>
      <c r="B4">
        <v>36.119999999999997</v>
      </c>
      <c r="C4">
        <v>97.78</v>
      </c>
    </row>
    <row r="5" spans="1:3" x14ac:dyDescent="0.3">
      <c r="A5" t="s">
        <v>72</v>
      </c>
      <c r="B5">
        <v>135.41999999999999</v>
      </c>
      <c r="C5">
        <v>956.91</v>
      </c>
    </row>
    <row r="6" spans="1:3" x14ac:dyDescent="0.3">
      <c r="A6" t="s">
        <v>76</v>
      </c>
      <c r="B6">
        <v>173.81</v>
      </c>
      <c r="C6">
        <v>20.95</v>
      </c>
    </row>
    <row r="7" spans="1:3" x14ac:dyDescent="0.3">
      <c r="A7" t="s">
        <v>75</v>
      </c>
      <c r="B7">
        <v>187.85</v>
      </c>
      <c r="C7">
        <v>221.09</v>
      </c>
    </row>
    <row r="8" spans="1:3" x14ac:dyDescent="0.3">
      <c r="A8" t="s">
        <v>77</v>
      </c>
      <c r="B8">
        <v>212.47</v>
      </c>
      <c r="C8">
        <v>99.85</v>
      </c>
    </row>
    <row r="9" spans="1:3" x14ac:dyDescent="0.3">
      <c r="A9" t="s">
        <v>74</v>
      </c>
      <c r="B9">
        <v>377.1</v>
      </c>
      <c r="C9">
        <v>584.95000000000005</v>
      </c>
    </row>
    <row r="10" spans="1:3" x14ac:dyDescent="0.3">
      <c r="A10" t="s">
        <v>28</v>
      </c>
      <c r="B10">
        <v>383.58</v>
      </c>
      <c r="C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F6-5F40-4688-9923-C77AE89F3886}">
  <dimension ref="A2:D10"/>
  <sheetViews>
    <sheetView workbookViewId="0">
      <selection activeCell="A2" sqref="A2"/>
    </sheetView>
  </sheetViews>
  <sheetFormatPr defaultRowHeight="14.4" x14ac:dyDescent="0.3"/>
  <cols>
    <col min="1" max="1" width="14.21875" bestFit="1" customWidth="1"/>
    <col min="2" max="2" width="17.109375" customWidth="1"/>
    <col min="3" max="3" width="25" customWidth="1"/>
    <col min="4" max="4" width="25.88671875" customWidth="1"/>
  </cols>
  <sheetData>
    <row r="2" spans="1:4" x14ac:dyDescent="0.3">
      <c r="A2" s="1" t="s">
        <v>78</v>
      </c>
    </row>
    <row r="3" spans="1:4" x14ac:dyDescent="0.3">
      <c r="A3" t="s">
        <v>25</v>
      </c>
      <c r="B3" t="s">
        <v>43</v>
      </c>
      <c r="C3" t="s">
        <v>44</v>
      </c>
      <c r="D3" t="s">
        <v>42</v>
      </c>
    </row>
    <row r="4" spans="1:4" x14ac:dyDescent="0.3">
      <c r="A4" t="s">
        <v>31</v>
      </c>
      <c r="B4">
        <v>1.89</v>
      </c>
      <c r="C4">
        <v>0.15</v>
      </c>
      <c r="D4">
        <v>0.03</v>
      </c>
    </row>
    <row r="5" spans="1:4" x14ac:dyDescent="0.3">
      <c r="A5" t="s">
        <v>15</v>
      </c>
      <c r="B5">
        <v>2.4700000000000002</v>
      </c>
      <c r="C5">
        <v>0.18</v>
      </c>
      <c r="D5">
        <v>0.02</v>
      </c>
    </row>
    <row r="6" spans="1:4" x14ac:dyDescent="0.3">
      <c r="A6" t="s">
        <v>32</v>
      </c>
      <c r="B6">
        <v>1.72</v>
      </c>
      <c r="C6">
        <v>1.07</v>
      </c>
      <c r="D6">
        <v>0.2</v>
      </c>
    </row>
    <row r="7" spans="1:4" x14ac:dyDescent="0.3">
      <c r="A7" t="s">
        <v>10</v>
      </c>
      <c r="B7">
        <v>2.93</v>
      </c>
      <c r="C7">
        <v>1.82</v>
      </c>
      <c r="D7">
        <v>0.2</v>
      </c>
    </row>
    <row r="8" spans="1:4" x14ac:dyDescent="0.3">
      <c r="A8" t="s">
        <v>29</v>
      </c>
      <c r="B8">
        <v>5.82</v>
      </c>
      <c r="C8">
        <v>3.34</v>
      </c>
      <c r="D8">
        <v>0.27</v>
      </c>
    </row>
    <row r="9" spans="1:4" x14ac:dyDescent="0.3">
      <c r="A9" t="s">
        <v>30</v>
      </c>
      <c r="B9">
        <v>0.13</v>
      </c>
      <c r="C9">
        <v>0.08</v>
      </c>
      <c r="D9">
        <v>0.01</v>
      </c>
    </row>
    <row r="10" spans="1:4" x14ac:dyDescent="0.3">
      <c r="A10" t="s">
        <v>28</v>
      </c>
      <c r="B10" t="s">
        <v>45</v>
      </c>
      <c r="C10" t="s">
        <v>45</v>
      </c>
      <c r="D10">
        <v>0.2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 shrijv</dc:creator>
  <cp:lastModifiedBy>sanju shrijv</cp:lastModifiedBy>
  <dcterms:created xsi:type="dcterms:W3CDTF">2023-08-05T13:25:35Z</dcterms:created>
  <dcterms:modified xsi:type="dcterms:W3CDTF">2023-08-06T09:00:27Z</dcterms:modified>
</cp:coreProperties>
</file>