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i\OneDrive\Desktop\introduction to ds\HW2\"/>
    </mc:Choice>
  </mc:AlternateContent>
  <xr:revisionPtr revIDLastSave="0" documentId="13_ncr:1_{74FF6D54-FA21-4F36-A742-6E14C7758B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ild_mortality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23" i="1"/>
  <c r="E24" i="1"/>
  <c r="E25" i="1"/>
  <c r="E26" i="1"/>
  <c r="E27" i="1"/>
  <c r="E28" i="1"/>
  <c r="E15" i="1"/>
  <c r="E16" i="1"/>
  <c r="E17" i="1"/>
  <c r="E18" i="1"/>
  <c r="E19" i="1"/>
  <c r="E20" i="1"/>
  <c r="E21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0" i="1"/>
  <c r="C11" i="1"/>
  <c r="C12" i="1"/>
  <c r="C9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<sst xmlns="http://schemas.openxmlformats.org/spreadsheetml/2006/main" count="17" uniqueCount="17">
  <si>
    <t>Year</t>
  </si>
  <si>
    <t>Under-ﬁve mortality rate</t>
  </si>
  <si>
    <t>Infant mortality rate</t>
  </si>
  <si>
    <t>Neonatal mortality rate</t>
  </si>
  <si>
    <t>Under-five Scale</t>
  </si>
  <si>
    <t>Infant Scale</t>
  </si>
  <si>
    <t>Neonatal Scale</t>
  </si>
  <si>
    <t>low</t>
  </si>
  <si>
    <t>very low</t>
  </si>
  <si>
    <t>medium</t>
  </si>
  <si>
    <t>high</t>
  </si>
  <si>
    <t>very high</t>
  </si>
  <si>
    <t>Row Labels</t>
  </si>
  <si>
    <t>Grand Total</t>
  </si>
  <si>
    <t>Sum of Neonatal mortality rate</t>
  </si>
  <si>
    <t>Sum of Infant mortality rate</t>
  </si>
  <si>
    <t>Sum of Under-ﬁve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</si>
</sst>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</a:t>
            </a:r>
            <a:r>
              <a:rPr lang="en-US" baseline="0"/>
              <a:t>-five mortality vs Neonatal mortality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child_mortality!$B$1</c:f>
              <c:strCache>
                <c:ptCount val="1"/>
                <c:pt idx="0">
                  <c:v>Under-ﬁve mortality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child_mortality!$B$2:$B$28</c:f>
              <c:numCache>
                <c:formatCode>General</c:formatCode>
                <c:ptCount val="27"/>
                <c:pt idx="0">
                  <c:v>93.4</c:v>
                </c:pt>
                <c:pt idx="1">
                  <c:v>92.1</c:v>
                </c:pt>
                <c:pt idx="2">
                  <c:v>90.9</c:v>
                </c:pt>
                <c:pt idx="3">
                  <c:v>89.7</c:v>
                </c:pt>
                <c:pt idx="4">
                  <c:v>88.7</c:v>
                </c:pt>
                <c:pt idx="5">
                  <c:v>87.3</c:v>
                </c:pt>
                <c:pt idx="6">
                  <c:v>85.6</c:v>
                </c:pt>
                <c:pt idx="7">
                  <c:v>70.599999999999994</c:v>
                </c:pt>
                <c:pt idx="8">
                  <c:v>82.1</c:v>
                </c:pt>
                <c:pt idx="9">
                  <c:v>79.900000000000006</c:v>
                </c:pt>
                <c:pt idx="10">
                  <c:v>77.5</c:v>
                </c:pt>
                <c:pt idx="11">
                  <c:v>74.8</c:v>
                </c:pt>
                <c:pt idx="12">
                  <c:v>72</c:v>
                </c:pt>
                <c:pt idx="13">
                  <c:v>69.2</c:v>
                </c:pt>
                <c:pt idx="14">
                  <c:v>66.7</c:v>
                </c:pt>
                <c:pt idx="15">
                  <c:v>70.599999999999994</c:v>
                </c:pt>
                <c:pt idx="16">
                  <c:v>61.1</c:v>
                </c:pt>
                <c:pt idx="17">
                  <c:v>58.5</c:v>
                </c:pt>
                <c:pt idx="18">
                  <c:v>56.2</c:v>
                </c:pt>
                <c:pt idx="19">
                  <c:v>53.7</c:v>
                </c:pt>
                <c:pt idx="20">
                  <c:v>70.599999999999994</c:v>
                </c:pt>
                <c:pt idx="21">
                  <c:v>49.3</c:v>
                </c:pt>
                <c:pt idx="22">
                  <c:v>47.3</c:v>
                </c:pt>
                <c:pt idx="23">
                  <c:v>45.5</c:v>
                </c:pt>
                <c:pt idx="24">
                  <c:v>43.7</c:v>
                </c:pt>
                <c:pt idx="25">
                  <c:v>42.2</c:v>
                </c:pt>
                <c:pt idx="26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7-42E2-A0B8-091731BE70CE}"/>
            </c:ext>
          </c:extLst>
        </c:ser>
        <c:ser>
          <c:idx val="1"/>
          <c:order val="1"/>
          <c:tx>
            <c:strRef>
              <c:f>child_mortality!$F$1</c:f>
              <c:strCache>
                <c:ptCount val="1"/>
                <c:pt idx="0">
                  <c:v>Neonatal mortality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child_mortality!$F$2:$F$28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28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28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7-42E2-A0B8-091731BE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412111"/>
        <c:axId val="459403791"/>
      </c:barChart>
      <c:catAx>
        <c:axId val="45941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3791"/>
        <c:crosses val="autoZero"/>
        <c:auto val="1"/>
        <c:lblAlgn val="ctr"/>
        <c:lblOffset val="100"/>
        <c:noMultiLvlLbl val="0"/>
      </c:catAx>
      <c:valAx>
        <c:axId val="459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</a:t>
            </a:r>
            <a:r>
              <a:rPr lang="en-US" baseline="0"/>
              <a:t> mortality vs Neonatal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child_mortality!$D$1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child_mortality!$D$2:$D$28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50.35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50.35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50.35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6-4AB6-8D98-9ED17FB943F8}"/>
            </c:ext>
          </c:extLst>
        </c:ser>
        <c:ser>
          <c:idx val="1"/>
          <c:order val="1"/>
          <c:tx>
            <c:strRef>
              <c:f>child_mortality!$F$1</c:f>
              <c:strCache>
                <c:ptCount val="1"/>
                <c:pt idx="0">
                  <c:v>Neonatal mortality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child_mortality!$F$2:$F$28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28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28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6-4AB6-8D98-9ED17FB9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260703"/>
        <c:axId val="1571261119"/>
      </c:barChart>
      <c:catAx>
        <c:axId val="15712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1119"/>
        <c:crosses val="autoZero"/>
        <c:auto val="1"/>
        <c:lblAlgn val="ctr"/>
        <c:lblOffset val="100"/>
        <c:noMultiLvlLbl val="0"/>
      </c:catAx>
      <c:valAx>
        <c:axId val="15712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child_mortality!$D$1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child_mortality!$A$2:$A$28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child_mortality!$D$2:$D$28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50.35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50.35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50.35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4-47B1-8723-4DC49651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995119"/>
        <c:axId val="746984303"/>
      </c:lineChart>
      <c:catAx>
        <c:axId val="74699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84303"/>
        <c:crosses val="autoZero"/>
        <c:auto val="1"/>
        <c:lblAlgn val="ctr"/>
        <c:lblOffset val="100"/>
        <c:noMultiLvlLbl val="0"/>
      </c:catAx>
      <c:valAx>
        <c:axId val="7469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9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[childmortality1.xlsx]child_mortality!PivotTable1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child_mortality!$B$81</c:f>
              <c:strCache>
                <c:ptCount val="1"/>
                <c:pt idx="0">
                  <c:v>Sum of Under-ﬁve mortality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child_mortality!$A$82:$A$109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child_mortality!$B$82:$B$109</c:f>
              <c:numCache>
                <c:formatCode>General</c:formatCode>
                <c:ptCount val="27"/>
                <c:pt idx="0">
                  <c:v>93.4</c:v>
                </c:pt>
                <c:pt idx="1">
                  <c:v>92.1</c:v>
                </c:pt>
                <c:pt idx="2">
                  <c:v>90.9</c:v>
                </c:pt>
                <c:pt idx="3">
                  <c:v>89.7</c:v>
                </c:pt>
                <c:pt idx="4">
                  <c:v>88.7</c:v>
                </c:pt>
                <c:pt idx="5">
                  <c:v>87.3</c:v>
                </c:pt>
                <c:pt idx="6">
                  <c:v>85.6</c:v>
                </c:pt>
                <c:pt idx="7">
                  <c:v>70.599999999999994</c:v>
                </c:pt>
                <c:pt idx="8">
                  <c:v>82.1</c:v>
                </c:pt>
                <c:pt idx="9">
                  <c:v>79.900000000000006</c:v>
                </c:pt>
                <c:pt idx="10">
                  <c:v>77.5</c:v>
                </c:pt>
                <c:pt idx="11">
                  <c:v>74.8</c:v>
                </c:pt>
                <c:pt idx="12">
                  <c:v>72</c:v>
                </c:pt>
                <c:pt idx="13">
                  <c:v>69.2</c:v>
                </c:pt>
                <c:pt idx="14">
                  <c:v>66.7</c:v>
                </c:pt>
                <c:pt idx="15">
                  <c:v>70.599999999999994</c:v>
                </c:pt>
                <c:pt idx="16">
                  <c:v>61.1</c:v>
                </c:pt>
                <c:pt idx="17">
                  <c:v>58.5</c:v>
                </c:pt>
                <c:pt idx="18">
                  <c:v>56.2</c:v>
                </c:pt>
                <c:pt idx="19">
                  <c:v>53.7</c:v>
                </c:pt>
                <c:pt idx="20">
                  <c:v>70.599999999999994</c:v>
                </c:pt>
                <c:pt idx="21">
                  <c:v>49.3</c:v>
                </c:pt>
                <c:pt idx="22">
                  <c:v>47.3</c:v>
                </c:pt>
                <c:pt idx="23">
                  <c:v>45.5</c:v>
                </c:pt>
                <c:pt idx="24">
                  <c:v>43.7</c:v>
                </c:pt>
                <c:pt idx="25">
                  <c:v>42.2</c:v>
                </c:pt>
                <c:pt idx="26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F-4B4F-B368-80F6FE580892}"/>
            </c:ext>
          </c:extLst>
        </c:ser>
        <c:ser>
          <c:idx val="1"/>
          <c:order val="1"/>
          <c:tx>
            <c:strRef>
              <c:f>child_mortality!$C$81</c:f>
              <c:strCache>
                <c:ptCount val="1"/>
                <c:pt idx="0">
                  <c:v>Sum of Infant mortality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child_mortality!$A$82:$A$109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child_mortality!$C$82:$C$109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50.35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50.35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50.35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F-4B4F-B368-80F6FE580892}"/>
            </c:ext>
          </c:extLst>
        </c:ser>
        <c:ser>
          <c:idx val="2"/>
          <c:order val="2"/>
          <c:tx>
            <c:strRef>
              <c:f>child_mortality!$D$81</c:f>
              <c:strCache>
                <c:ptCount val="1"/>
                <c:pt idx="0">
                  <c:v>Sum of Neonatal mortality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child_mortality!$A$82:$A$109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child_mortality!$D$82:$D$109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28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28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F-4B4F-B368-80F6FE58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661488"/>
        <c:axId val="1985673968"/>
      </c:lineChart>
      <c:catAx>
        <c:axId val="19856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73968"/>
        <c:crosses val="autoZero"/>
        <c:auto val="1"/>
        <c:lblAlgn val="ctr"/>
        <c:lblOffset val="100"/>
        <c:noMultiLvlLbl val="0"/>
      </c:catAx>
      <c:valAx>
        <c:axId val="19856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43165</xdr:colOff>
      <xdr:row>1</xdr:row>
      <xdr:rowOff>24411</xdr:rowOff>
    </xdr:from>
    <xdr:to>
      <xdr:col>25</xdr:col>
      <xdr:colOff>144641</xdr:colOff>
      <xdr:row>16</xdr:row>
      <xdr:rowOff>24411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30E4F-1915-4A94-BAF8-9D5E53A9E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162306</xdr:rowOff>
    </xdr:from>
    <xdr:to>
      <xdr:col>10</xdr:col>
      <xdr:colOff>38100</xdr:colOff>
      <xdr:row>47</xdr:row>
      <xdr:rowOff>162305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38FDCC-062C-4A98-A45F-89A2190FA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52254</xdr:colOff>
      <xdr:row>16</xdr:row>
      <xdr:rowOff>120816</xdr:rowOff>
    </xdr:from>
    <xdr:to>
      <xdr:col>25</xdr:col>
      <xdr:colOff>222311</xdr:colOff>
      <xdr:row>31</xdr:row>
      <xdr:rowOff>120815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6589AC-7440-445D-B7CA-BC9DE733D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109</xdr:row>
      <xdr:rowOff>83820</xdr:rowOff>
    </xdr:from>
    <xdr:to>
      <xdr:col>7</xdr:col>
      <xdr:colOff>289560</xdr:colOff>
      <xdr:row>129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B2517-1FDC-4FB0-B3B0-D70AAEAC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erth sai" refreshedDate="44607.643610185187" createdVersion="7" refreshedVersion="7" minRefreshableVersion="3" recordCount="27" xr:uid="{82B08F8C-B26C-405B-8D53-8E8830A76EC8}">
  <cacheSource type="worksheet">
    <worksheetSource ref="A1:G28" sheet="child_mortality"/>
  </cacheSource>
  <cacheFields count="7">
    <cacheField name="Year" numFmtId="0">
      <sharedItems containsSemiMixedTypes="0" containsString="0" containsNumber="1" containsInteger="1" minValue="1990" maxValue="2016" count="27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Under-ﬁve mortality rate" numFmtId="0">
      <sharedItems containsSemiMixedTypes="0" containsString="0" containsNumber="1" minValue="40.799999999999997" maxValue="93.4"/>
    </cacheField>
    <cacheField name="Under-five Scale" numFmtId="0">
      <sharedItems/>
    </cacheField>
    <cacheField name="Infant mortality rate" numFmtId="0">
      <sharedItems containsSemiMixedTypes="0" containsString="0" containsNumber="1" minValue="30.5" maxValue="64.8"/>
    </cacheField>
    <cacheField name="Infant Scale" numFmtId="0">
      <sharedItems/>
    </cacheField>
    <cacheField name="Neonatal mortality rate" numFmtId="0">
      <sharedItems containsSemiMixedTypes="0" containsString="0" containsNumber="1" minValue="18.600000000000001" maxValue="36.799999999999997"/>
    </cacheField>
    <cacheField name="Neonatal Sca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93.4"/>
    <s v="very high"/>
    <n v="64.8"/>
    <s v="high"/>
    <n v="36.799999999999997"/>
    <s v="low"/>
  </r>
  <r>
    <x v="1"/>
    <n v="92.1"/>
    <s v="very high"/>
    <n v="63.9"/>
    <s v="high"/>
    <n v="36.299999999999997"/>
    <s v="low"/>
  </r>
  <r>
    <x v="2"/>
    <n v="90.9"/>
    <s v="very high"/>
    <n v="63.1"/>
    <s v="high"/>
    <n v="35.9"/>
    <s v="low"/>
  </r>
  <r>
    <x v="3"/>
    <n v="89.7"/>
    <s v="very high"/>
    <n v="62.3"/>
    <s v="high"/>
    <n v="35.4"/>
    <s v="low"/>
  </r>
  <r>
    <x v="4"/>
    <n v="88.7"/>
    <s v="very high"/>
    <n v="61.4"/>
    <s v="high"/>
    <n v="28"/>
    <s v="low"/>
  </r>
  <r>
    <x v="5"/>
    <n v="87.3"/>
    <s v="very high"/>
    <n v="60.5"/>
    <s v="high"/>
    <n v="34.4"/>
    <s v="low"/>
  </r>
  <r>
    <x v="6"/>
    <n v="85.6"/>
    <s v="very high"/>
    <n v="59.4"/>
    <s v="medium"/>
    <n v="33.700000000000003"/>
    <s v="low"/>
  </r>
  <r>
    <x v="7"/>
    <n v="70.599999999999994"/>
    <s v="high"/>
    <n v="58.2"/>
    <s v="medium"/>
    <n v="33.1"/>
    <s v="low"/>
  </r>
  <r>
    <x v="8"/>
    <n v="82.1"/>
    <s v="very high"/>
    <n v="56.9"/>
    <s v="medium"/>
    <n v="32.299999999999997"/>
    <s v="low"/>
  </r>
  <r>
    <x v="9"/>
    <n v="79.900000000000006"/>
    <s v="high"/>
    <n v="55.4"/>
    <s v="medium"/>
    <n v="31.5"/>
    <s v="low"/>
  </r>
  <r>
    <x v="10"/>
    <n v="77.5"/>
    <s v="high"/>
    <n v="53.9"/>
    <s v="medium"/>
    <n v="30.7"/>
    <s v="low"/>
  </r>
  <r>
    <x v="11"/>
    <n v="74.8"/>
    <s v="high"/>
    <n v="52.1"/>
    <s v="medium"/>
    <n v="29.8"/>
    <s v="low"/>
  </r>
  <r>
    <x v="12"/>
    <n v="72"/>
    <s v="high"/>
    <n v="50.35"/>
    <s v="medium"/>
    <n v="28.9"/>
    <s v="low"/>
  </r>
  <r>
    <x v="13"/>
    <n v="69.2"/>
    <s v="high"/>
    <n v="48.6"/>
    <s v="medium"/>
    <n v="28"/>
    <s v="low"/>
  </r>
  <r>
    <x v="14"/>
    <n v="66.7"/>
    <s v="high"/>
    <n v="46.9"/>
    <s v="medium"/>
    <n v="28"/>
    <s v="low"/>
  </r>
  <r>
    <x v="15"/>
    <n v="70.599999999999994"/>
    <s v="high"/>
    <n v="45.1"/>
    <s v="medium"/>
    <n v="26.1"/>
    <s v="low"/>
  </r>
  <r>
    <x v="16"/>
    <n v="61.1"/>
    <s v="high"/>
    <n v="43.4"/>
    <s v="medium"/>
    <n v="25.3"/>
    <s v="low"/>
  </r>
  <r>
    <x v="17"/>
    <n v="58.5"/>
    <s v="medium"/>
    <n v="50.35"/>
    <s v="medium"/>
    <n v="24.4"/>
    <s v="low"/>
  </r>
  <r>
    <x v="18"/>
    <n v="56.2"/>
    <s v="medium"/>
    <n v="40.299999999999997"/>
    <s v="medium"/>
    <n v="23.6"/>
    <s v="low"/>
  </r>
  <r>
    <x v="19"/>
    <n v="53.7"/>
    <s v="medium"/>
    <n v="38.799999999999997"/>
    <s v="low"/>
    <n v="22.9"/>
    <s v="low"/>
  </r>
  <r>
    <x v="20"/>
    <n v="70.599999999999994"/>
    <s v="high"/>
    <n v="37.4"/>
    <s v="low"/>
    <n v="22.2"/>
    <s v="low"/>
  </r>
  <r>
    <x v="21"/>
    <n v="49.3"/>
    <s v="medium"/>
    <n v="36"/>
    <s v="low"/>
    <n v="21.5"/>
    <s v="low"/>
  </r>
  <r>
    <x v="22"/>
    <n v="47.3"/>
    <s v="medium"/>
    <n v="34.700000000000003"/>
    <s v="low"/>
    <n v="20.8"/>
    <s v="low"/>
  </r>
  <r>
    <x v="23"/>
    <n v="45.5"/>
    <s v="medium"/>
    <n v="33.6"/>
    <s v="low"/>
    <n v="20.2"/>
    <s v="low"/>
  </r>
  <r>
    <x v="24"/>
    <n v="43.7"/>
    <s v="medium"/>
    <n v="50.35"/>
    <s v="medium"/>
    <n v="19.600000000000001"/>
    <s v="very low"/>
  </r>
  <r>
    <x v="25"/>
    <n v="42.2"/>
    <s v="medium"/>
    <n v="31.4"/>
    <s v="low"/>
    <n v="19.100000000000001"/>
    <s v="very low"/>
  </r>
  <r>
    <x v="26"/>
    <n v="40.799999999999997"/>
    <s v="medium"/>
    <n v="30.5"/>
    <s v="low"/>
    <n v="18.600000000000001"/>
    <s v="very 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10132-B71D-481B-99E1-30DE00C2CCDF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81:D109" firstHeaderRow="0" firstDataRow="1" firstDataCol="1"/>
  <pivotFields count="7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der-ﬁve mortality rate" fld="1" baseField="0" baseItem="0"/>
    <dataField name="Sum of Infant mortality rate" fld="3" baseField="0" baseItem="0"/>
    <dataField name="Sum of Neonatal mortality rate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zoomScale="67" workbookViewId="0">
      <selection activeCell="AK27" sqref="AK27:AQ44"/>
    </sheetView>
  </sheetViews>
  <sheetFormatPr defaultRowHeight="14.4" x14ac:dyDescent="0.3"/>
  <cols>
    <col min="1" max="1" width="12.5546875" bestFit="1" customWidth="1"/>
    <col min="2" max="2" width="22.33203125" customWidth="1"/>
    <col min="3" max="3" width="24.77734375" bestFit="1" customWidth="1"/>
    <col min="4" max="4" width="19" customWidth="1"/>
    <col min="5" max="5" width="13.6640625" customWidth="1"/>
    <col min="6" max="6" width="20" customWidth="1"/>
    <col min="7" max="7" width="14.21875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</row>
    <row r="2" spans="1:11" x14ac:dyDescent="0.3">
      <c r="A2">
        <v>1990</v>
      </c>
      <c r="B2">
        <v>93.4</v>
      </c>
      <c r="C2" t="str">
        <f>VLOOKUP(B2,$J$5:$K$9,2,TRUE)</f>
        <v>very high</v>
      </c>
      <c r="D2">
        <v>64.8</v>
      </c>
      <c r="E2" t="str">
        <f>VLOOKUP(D2,$J$5:$K$9,2,TRUE)</f>
        <v>high</v>
      </c>
      <c r="F2">
        <v>36.799999999999997</v>
      </c>
      <c r="G2" t="str">
        <f>VLOOKUP(F2,$J$5:$K$9,2,TRUE)</f>
        <v>low</v>
      </c>
    </row>
    <row r="3" spans="1:11" x14ac:dyDescent="0.3">
      <c r="A3">
        <v>1991</v>
      </c>
      <c r="B3">
        <v>92.1</v>
      </c>
      <c r="C3" t="str">
        <f t="shared" ref="C3:C8" si="0">VLOOKUP(B3,$J$5:$K$9,2,TRUE)</f>
        <v>very high</v>
      </c>
      <c r="D3">
        <v>63.9</v>
      </c>
      <c r="E3" t="str">
        <f t="shared" ref="E3:E28" si="1">VLOOKUP(D3,$J$5:$K$9,2,TRUE)</f>
        <v>high</v>
      </c>
      <c r="F3">
        <v>36.299999999999997</v>
      </c>
      <c r="G3" t="str">
        <f t="shared" ref="G3:G28" si="2">VLOOKUP(F3,$J$5:$K$9,2,TRUE)</f>
        <v>low</v>
      </c>
    </row>
    <row r="4" spans="1:11" x14ac:dyDescent="0.3">
      <c r="A4">
        <v>1992</v>
      </c>
      <c r="B4">
        <v>90.9</v>
      </c>
      <c r="C4" t="str">
        <f t="shared" si="0"/>
        <v>very high</v>
      </c>
      <c r="D4">
        <v>63.1</v>
      </c>
      <c r="E4" t="str">
        <f t="shared" si="1"/>
        <v>high</v>
      </c>
      <c r="F4">
        <v>35.9</v>
      </c>
      <c r="G4" t="str">
        <f t="shared" si="2"/>
        <v>low</v>
      </c>
    </row>
    <row r="5" spans="1:11" x14ac:dyDescent="0.3">
      <c r="A5">
        <v>1993</v>
      </c>
      <c r="B5">
        <v>89.7</v>
      </c>
      <c r="C5" t="str">
        <f t="shared" si="0"/>
        <v>very high</v>
      </c>
      <c r="D5">
        <v>62.3</v>
      </c>
      <c r="E5" t="str">
        <f t="shared" si="1"/>
        <v>high</v>
      </c>
      <c r="F5">
        <v>35.4</v>
      </c>
      <c r="G5" t="str">
        <f t="shared" si="2"/>
        <v>low</v>
      </c>
      <c r="J5">
        <v>0</v>
      </c>
      <c r="K5" t="s">
        <v>8</v>
      </c>
    </row>
    <row r="6" spans="1:11" x14ac:dyDescent="0.3">
      <c r="A6">
        <v>1994</v>
      </c>
      <c r="B6">
        <v>88.7</v>
      </c>
      <c r="C6" t="str">
        <f t="shared" si="0"/>
        <v>very high</v>
      </c>
      <c r="D6">
        <v>61.4</v>
      </c>
      <c r="E6" t="str">
        <f t="shared" si="1"/>
        <v>high</v>
      </c>
      <c r="F6">
        <v>28</v>
      </c>
      <c r="G6" t="str">
        <f t="shared" si="2"/>
        <v>low</v>
      </c>
      <c r="J6">
        <v>20</v>
      </c>
      <c r="K6" t="s">
        <v>7</v>
      </c>
    </row>
    <row r="7" spans="1:11" x14ac:dyDescent="0.3">
      <c r="A7">
        <v>1995</v>
      </c>
      <c r="B7">
        <v>87.3</v>
      </c>
      <c r="C7" t="str">
        <f t="shared" si="0"/>
        <v>very high</v>
      </c>
      <c r="D7">
        <v>60.5</v>
      </c>
      <c r="E7" t="str">
        <f t="shared" si="1"/>
        <v>high</v>
      </c>
      <c r="F7">
        <v>34.4</v>
      </c>
      <c r="G7" t="str">
        <f t="shared" si="2"/>
        <v>low</v>
      </c>
      <c r="J7">
        <v>40</v>
      </c>
      <c r="K7" t="s">
        <v>9</v>
      </c>
    </row>
    <row r="8" spans="1:11" x14ac:dyDescent="0.3">
      <c r="A8">
        <v>1996</v>
      </c>
      <c r="B8">
        <v>85.6</v>
      </c>
      <c r="C8" t="str">
        <f t="shared" si="0"/>
        <v>very high</v>
      </c>
      <c r="D8">
        <v>59.4</v>
      </c>
      <c r="E8" t="str">
        <f t="shared" si="1"/>
        <v>medium</v>
      </c>
      <c r="F8">
        <v>33.700000000000003</v>
      </c>
      <c r="G8" t="str">
        <f t="shared" si="2"/>
        <v>low</v>
      </c>
      <c r="J8">
        <v>60</v>
      </c>
      <c r="K8" t="s">
        <v>10</v>
      </c>
    </row>
    <row r="9" spans="1:11" x14ac:dyDescent="0.3">
      <c r="A9">
        <v>1997</v>
      </c>
      <c r="B9">
        <v>70.599999999999994</v>
      </c>
      <c r="C9" t="str">
        <f>VLOOKUP(B9,$J$5:$K$9,2,TRUE)</f>
        <v>high</v>
      </c>
      <c r="D9">
        <v>58.2</v>
      </c>
      <c r="E9" t="str">
        <f t="shared" si="1"/>
        <v>medium</v>
      </c>
      <c r="F9">
        <v>33.1</v>
      </c>
      <c r="G9" t="str">
        <f t="shared" si="2"/>
        <v>low</v>
      </c>
      <c r="J9">
        <v>80</v>
      </c>
      <c r="K9" t="s">
        <v>11</v>
      </c>
    </row>
    <row r="10" spans="1:11" x14ac:dyDescent="0.3">
      <c r="A10">
        <v>1998</v>
      </c>
      <c r="B10">
        <v>82.1</v>
      </c>
      <c r="C10" t="str">
        <f>VLOOKUP(B10,$J$5:$K$9,2,TRUE)</f>
        <v>very high</v>
      </c>
      <c r="D10">
        <v>56.9</v>
      </c>
      <c r="E10" t="str">
        <f t="shared" si="1"/>
        <v>medium</v>
      </c>
      <c r="F10">
        <v>32.299999999999997</v>
      </c>
      <c r="G10" t="str">
        <f t="shared" si="2"/>
        <v>low</v>
      </c>
    </row>
    <row r="11" spans="1:11" x14ac:dyDescent="0.3">
      <c r="A11">
        <v>1999</v>
      </c>
      <c r="B11">
        <v>79.900000000000006</v>
      </c>
      <c r="C11" t="str">
        <f t="shared" ref="C11:C28" si="3">VLOOKUP(B11,$J$5:$K$9,2,TRUE)</f>
        <v>high</v>
      </c>
      <c r="D11">
        <v>55.4</v>
      </c>
      <c r="E11" t="str">
        <f t="shared" si="1"/>
        <v>medium</v>
      </c>
      <c r="F11">
        <v>31.5</v>
      </c>
      <c r="G11" t="str">
        <f t="shared" si="2"/>
        <v>low</v>
      </c>
    </row>
    <row r="12" spans="1:11" x14ac:dyDescent="0.3">
      <c r="A12">
        <v>2000</v>
      </c>
      <c r="B12">
        <v>77.5</v>
      </c>
      <c r="C12" t="str">
        <f t="shared" si="3"/>
        <v>high</v>
      </c>
      <c r="D12">
        <v>53.9</v>
      </c>
      <c r="E12" t="str">
        <f t="shared" si="1"/>
        <v>medium</v>
      </c>
      <c r="F12">
        <v>30.7</v>
      </c>
      <c r="G12" t="str">
        <f t="shared" si="2"/>
        <v>low</v>
      </c>
    </row>
    <row r="13" spans="1:11" x14ac:dyDescent="0.3">
      <c r="A13">
        <v>2001</v>
      </c>
      <c r="B13">
        <v>74.8</v>
      </c>
      <c r="C13" t="str">
        <f t="shared" si="3"/>
        <v>high</v>
      </c>
      <c r="D13">
        <v>52.1</v>
      </c>
      <c r="E13" t="str">
        <f t="shared" si="1"/>
        <v>medium</v>
      </c>
      <c r="F13">
        <v>29.8</v>
      </c>
      <c r="G13" t="str">
        <f t="shared" si="2"/>
        <v>low</v>
      </c>
    </row>
    <row r="14" spans="1:11" x14ac:dyDescent="0.3">
      <c r="A14">
        <v>2002</v>
      </c>
      <c r="B14">
        <v>72</v>
      </c>
      <c r="C14" t="str">
        <f t="shared" si="3"/>
        <v>high</v>
      </c>
      <c r="D14">
        <v>50.35</v>
      </c>
      <c r="E14" t="str">
        <f t="shared" si="1"/>
        <v>medium</v>
      </c>
      <c r="F14">
        <v>28.9</v>
      </c>
      <c r="G14" t="str">
        <f t="shared" si="2"/>
        <v>low</v>
      </c>
    </row>
    <row r="15" spans="1:11" x14ac:dyDescent="0.3">
      <c r="A15">
        <v>2003</v>
      </c>
      <c r="B15">
        <v>69.2</v>
      </c>
      <c r="C15" t="str">
        <f t="shared" si="3"/>
        <v>high</v>
      </c>
      <c r="D15">
        <v>48.6</v>
      </c>
      <c r="E15" t="str">
        <f>VLOOKUP(D15,$J$5:$K$9,2,TRUE)</f>
        <v>medium</v>
      </c>
      <c r="F15">
        <v>28</v>
      </c>
      <c r="G15" t="str">
        <f t="shared" si="2"/>
        <v>low</v>
      </c>
    </row>
    <row r="16" spans="1:11" x14ac:dyDescent="0.3">
      <c r="A16">
        <v>2004</v>
      </c>
      <c r="B16">
        <v>66.7</v>
      </c>
      <c r="C16" t="str">
        <f t="shared" si="3"/>
        <v>high</v>
      </c>
      <c r="D16">
        <v>46.9</v>
      </c>
      <c r="E16" t="str">
        <f t="shared" si="1"/>
        <v>medium</v>
      </c>
      <c r="F16">
        <v>28</v>
      </c>
      <c r="G16" t="str">
        <f t="shared" si="2"/>
        <v>low</v>
      </c>
    </row>
    <row r="17" spans="1:7" x14ac:dyDescent="0.3">
      <c r="A17">
        <v>2005</v>
      </c>
      <c r="B17">
        <v>70.599999999999994</v>
      </c>
      <c r="C17" t="str">
        <f t="shared" si="3"/>
        <v>high</v>
      </c>
      <c r="D17">
        <v>45.1</v>
      </c>
      <c r="E17" t="str">
        <f t="shared" si="1"/>
        <v>medium</v>
      </c>
      <c r="F17">
        <v>26.1</v>
      </c>
      <c r="G17" t="str">
        <f t="shared" si="2"/>
        <v>low</v>
      </c>
    </row>
    <row r="18" spans="1:7" x14ac:dyDescent="0.3">
      <c r="A18">
        <v>2006</v>
      </c>
      <c r="B18">
        <v>61.1</v>
      </c>
      <c r="C18" t="str">
        <f t="shared" si="3"/>
        <v>high</v>
      </c>
      <c r="D18">
        <v>43.4</v>
      </c>
      <c r="E18" t="str">
        <f t="shared" si="1"/>
        <v>medium</v>
      </c>
      <c r="F18">
        <v>25.3</v>
      </c>
      <c r="G18" t="str">
        <f t="shared" si="2"/>
        <v>low</v>
      </c>
    </row>
    <row r="19" spans="1:7" x14ac:dyDescent="0.3">
      <c r="A19">
        <v>2007</v>
      </c>
      <c r="B19">
        <v>58.5</v>
      </c>
      <c r="C19" t="str">
        <f t="shared" si="3"/>
        <v>medium</v>
      </c>
      <c r="D19">
        <v>50.35</v>
      </c>
      <c r="E19" t="str">
        <f t="shared" si="1"/>
        <v>medium</v>
      </c>
      <c r="F19">
        <v>24.4</v>
      </c>
      <c r="G19" t="str">
        <f t="shared" si="2"/>
        <v>low</v>
      </c>
    </row>
    <row r="20" spans="1:7" x14ac:dyDescent="0.3">
      <c r="A20">
        <v>2008</v>
      </c>
      <c r="B20">
        <v>56.2</v>
      </c>
      <c r="C20" t="str">
        <f t="shared" si="3"/>
        <v>medium</v>
      </c>
      <c r="D20">
        <v>40.299999999999997</v>
      </c>
      <c r="E20" t="str">
        <f t="shared" si="1"/>
        <v>medium</v>
      </c>
      <c r="F20">
        <v>23.6</v>
      </c>
      <c r="G20" t="str">
        <f t="shared" si="2"/>
        <v>low</v>
      </c>
    </row>
    <row r="21" spans="1:7" x14ac:dyDescent="0.3">
      <c r="A21">
        <v>2009</v>
      </c>
      <c r="B21">
        <v>53.7</v>
      </c>
      <c r="C21" t="str">
        <f t="shared" si="3"/>
        <v>medium</v>
      </c>
      <c r="D21">
        <v>38.799999999999997</v>
      </c>
      <c r="E21" t="str">
        <f t="shared" si="1"/>
        <v>low</v>
      </c>
      <c r="F21">
        <v>22.9</v>
      </c>
      <c r="G21" t="str">
        <f t="shared" si="2"/>
        <v>low</v>
      </c>
    </row>
    <row r="22" spans="1:7" x14ac:dyDescent="0.3">
      <c r="A22">
        <v>2010</v>
      </c>
      <c r="B22">
        <v>70.599999999999994</v>
      </c>
      <c r="C22" t="str">
        <f t="shared" si="3"/>
        <v>high</v>
      </c>
      <c r="D22">
        <v>37.4</v>
      </c>
      <c r="E22" t="str">
        <f t="shared" si="1"/>
        <v>low</v>
      </c>
      <c r="F22">
        <v>22.2</v>
      </c>
      <c r="G22" t="str">
        <f t="shared" si="2"/>
        <v>low</v>
      </c>
    </row>
    <row r="23" spans="1:7" x14ac:dyDescent="0.3">
      <c r="A23">
        <v>2011</v>
      </c>
      <c r="B23">
        <v>49.3</v>
      </c>
      <c r="C23" t="str">
        <f t="shared" si="3"/>
        <v>medium</v>
      </c>
      <c r="D23">
        <v>36</v>
      </c>
      <c r="E23" t="str">
        <f>VLOOKUP(D23,$J$5:$K$9,2,TRUE)</f>
        <v>low</v>
      </c>
      <c r="F23">
        <v>21.5</v>
      </c>
      <c r="G23" t="str">
        <f t="shared" si="2"/>
        <v>low</v>
      </c>
    </row>
    <row r="24" spans="1:7" x14ac:dyDescent="0.3">
      <c r="A24">
        <v>2012</v>
      </c>
      <c r="B24">
        <v>47.3</v>
      </c>
      <c r="C24" t="str">
        <f t="shared" si="3"/>
        <v>medium</v>
      </c>
      <c r="D24">
        <v>34.700000000000003</v>
      </c>
      <c r="E24" t="str">
        <f t="shared" si="1"/>
        <v>low</v>
      </c>
      <c r="F24">
        <v>20.8</v>
      </c>
      <c r="G24" t="str">
        <f t="shared" si="2"/>
        <v>low</v>
      </c>
    </row>
    <row r="25" spans="1:7" x14ac:dyDescent="0.3">
      <c r="A25">
        <v>2013</v>
      </c>
      <c r="B25">
        <v>45.5</v>
      </c>
      <c r="C25" t="str">
        <f t="shared" si="3"/>
        <v>medium</v>
      </c>
      <c r="D25">
        <v>33.6</v>
      </c>
      <c r="E25" t="str">
        <f t="shared" si="1"/>
        <v>low</v>
      </c>
      <c r="F25">
        <v>20.2</v>
      </c>
      <c r="G25" t="str">
        <f t="shared" si="2"/>
        <v>low</v>
      </c>
    </row>
    <row r="26" spans="1:7" x14ac:dyDescent="0.3">
      <c r="A26">
        <v>2014</v>
      </c>
      <c r="B26">
        <v>43.7</v>
      </c>
      <c r="C26" t="str">
        <f t="shared" si="3"/>
        <v>medium</v>
      </c>
      <c r="D26">
        <v>50.35</v>
      </c>
      <c r="E26" t="str">
        <f t="shared" si="1"/>
        <v>medium</v>
      </c>
      <c r="F26">
        <v>19.600000000000001</v>
      </c>
      <c r="G26" t="str">
        <f t="shared" si="2"/>
        <v>very low</v>
      </c>
    </row>
    <row r="27" spans="1:7" x14ac:dyDescent="0.3">
      <c r="A27">
        <v>2015</v>
      </c>
      <c r="B27">
        <v>42.2</v>
      </c>
      <c r="C27" t="str">
        <f t="shared" si="3"/>
        <v>medium</v>
      </c>
      <c r="D27">
        <v>31.4</v>
      </c>
      <c r="E27" t="str">
        <f t="shared" si="1"/>
        <v>low</v>
      </c>
      <c r="F27">
        <v>19.100000000000001</v>
      </c>
      <c r="G27" t="str">
        <f t="shared" si="2"/>
        <v>very low</v>
      </c>
    </row>
    <row r="28" spans="1:7" x14ac:dyDescent="0.3">
      <c r="A28">
        <v>2016</v>
      </c>
      <c r="B28">
        <v>40.799999999999997</v>
      </c>
      <c r="C28" t="str">
        <f t="shared" si="3"/>
        <v>medium</v>
      </c>
      <c r="D28">
        <v>30.5</v>
      </c>
      <c r="E28" t="str">
        <f t="shared" si="1"/>
        <v>low</v>
      </c>
      <c r="F28">
        <v>18.600000000000001</v>
      </c>
      <c r="G28" t="str">
        <f t="shared" si="2"/>
        <v>very low</v>
      </c>
    </row>
    <row r="81" spans="1:4" x14ac:dyDescent="0.3">
      <c r="A81" s="1" t="s">
        <v>12</v>
      </c>
      <c r="B81" t="s">
        <v>16</v>
      </c>
      <c r="C81" t="s">
        <v>15</v>
      </c>
      <c r="D81" t="s">
        <v>14</v>
      </c>
    </row>
    <row r="82" spans="1:4" x14ac:dyDescent="0.3">
      <c r="A82" s="2">
        <v>1990</v>
      </c>
      <c r="B82" s="3">
        <v>93.4</v>
      </c>
      <c r="C82" s="3">
        <v>64.8</v>
      </c>
      <c r="D82" s="3">
        <v>36.799999999999997</v>
      </c>
    </row>
    <row r="83" spans="1:4" x14ac:dyDescent="0.3">
      <c r="A83" s="2">
        <v>1991</v>
      </c>
      <c r="B83" s="3">
        <v>92.1</v>
      </c>
      <c r="C83" s="3">
        <v>63.9</v>
      </c>
      <c r="D83" s="3">
        <v>36.299999999999997</v>
      </c>
    </row>
    <row r="84" spans="1:4" x14ac:dyDescent="0.3">
      <c r="A84" s="2">
        <v>1992</v>
      </c>
      <c r="B84" s="3">
        <v>90.9</v>
      </c>
      <c r="C84" s="3">
        <v>63.1</v>
      </c>
      <c r="D84" s="3">
        <v>35.9</v>
      </c>
    </row>
    <row r="85" spans="1:4" x14ac:dyDescent="0.3">
      <c r="A85" s="2">
        <v>1993</v>
      </c>
      <c r="B85" s="3">
        <v>89.7</v>
      </c>
      <c r="C85" s="3">
        <v>62.3</v>
      </c>
      <c r="D85" s="3">
        <v>35.4</v>
      </c>
    </row>
    <row r="86" spans="1:4" x14ac:dyDescent="0.3">
      <c r="A86" s="2">
        <v>1994</v>
      </c>
      <c r="B86" s="3">
        <v>88.7</v>
      </c>
      <c r="C86" s="3">
        <v>61.4</v>
      </c>
      <c r="D86" s="3">
        <v>28</v>
      </c>
    </row>
    <row r="87" spans="1:4" x14ac:dyDescent="0.3">
      <c r="A87" s="2">
        <v>1995</v>
      </c>
      <c r="B87" s="3">
        <v>87.3</v>
      </c>
      <c r="C87" s="3">
        <v>60.5</v>
      </c>
      <c r="D87" s="3">
        <v>34.4</v>
      </c>
    </row>
    <row r="88" spans="1:4" x14ac:dyDescent="0.3">
      <c r="A88" s="2">
        <v>1996</v>
      </c>
      <c r="B88" s="3">
        <v>85.6</v>
      </c>
      <c r="C88" s="3">
        <v>59.4</v>
      </c>
      <c r="D88" s="3">
        <v>33.700000000000003</v>
      </c>
    </row>
    <row r="89" spans="1:4" x14ac:dyDescent="0.3">
      <c r="A89" s="2">
        <v>1997</v>
      </c>
      <c r="B89" s="3">
        <v>70.599999999999994</v>
      </c>
      <c r="C89" s="3">
        <v>58.2</v>
      </c>
      <c r="D89" s="3">
        <v>33.1</v>
      </c>
    </row>
    <row r="90" spans="1:4" x14ac:dyDescent="0.3">
      <c r="A90" s="2">
        <v>1998</v>
      </c>
      <c r="B90" s="3">
        <v>82.1</v>
      </c>
      <c r="C90" s="3">
        <v>56.9</v>
      </c>
      <c r="D90" s="3">
        <v>32.299999999999997</v>
      </c>
    </row>
    <row r="91" spans="1:4" x14ac:dyDescent="0.3">
      <c r="A91" s="2">
        <v>1999</v>
      </c>
      <c r="B91" s="3">
        <v>79.900000000000006</v>
      </c>
      <c r="C91" s="3">
        <v>55.4</v>
      </c>
      <c r="D91" s="3">
        <v>31.5</v>
      </c>
    </row>
    <row r="92" spans="1:4" x14ac:dyDescent="0.3">
      <c r="A92" s="2">
        <v>2000</v>
      </c>
      <c r="B92" s="3">
        <v>77.5</v>
      </c>
      <c r="C92" s="3">
        <v>53.9</v>
      </c>
      <c r="D92" s="3">
        <v>30.7</v>
      </c>
    </row>
    <row r="93" spans="1:4" x14ac:dyDescent="0.3">
      <c r="A93" s="2">
        <v>2001</v>
      </c>
      <c r="B93" s="3">
        <v>74.8</v>
      </c>
      <c r="C93" s="3">
        <v>52.1</v>
      </c>
      <c r="D93" s="3">
        <v>29.8</v>
      </c>
    </row>
    <row r="94" spans="1:4" x14ac:dyDescent="0.3">
      <c r="A94" s="2">
        <v>2002</v>
      </c>
      <c r="B94" s="3">
        <v>72</v>
      </c>
      <c r="C94" s="3">
        <v>50.35</v>
      </c>
      <c r="D94" s="3">
        <v>28.9</v>
      </c>
    </row>
    <row r="95" spans="1:4" x14ac:dyDescent="0.3">
      <c r="A95" s="2">
        <v>2003</v>
      </c>
      <c r="B95" s="3">
        <v>69.2</v>
      </c>
      <c r="C95" s="3">
        <v>48.6</v>
      </c>
      <c r="D95" s="3">
        <v>28</v>
      </c>
    </row>
    <row r="96" spans="1:4" x14ac:dyDescent="0.3">
      <c r="A96" s="2">
        <v>2004</v>
      </c>
      <c r="B96" s="3">
        <v>66.7</v>
      </c>
      <c r="C96" s="3">
        <v>46.9</v>
      </c>
      <c r="D96" s="3">
        <v>28</v>
      </c>
    </row>
    <row r="97" spans="1:4" x14ac:dyDescent="0.3">
      <c r="A97" s="2">
        <v>2005</v>
      </c>
      <c r="B97" s="3">
        <v>70.599999999999994</v>
      </c>
      <c r="C97" s="3">
        <v>45.1</v>
      </c>
      <c r="D97" s="3">
        <v>26.1</v>
      </c>
    </row>
    <row r="98" spans="1:4" x14ac:dyDescent="0.3">
      <c r="A98" s="2">
        <v>2006</v>
      </c>
      <c r="B98" s="3">
        <v>61.1</v>
      </c>
      <c r="C98" s="3">
        <v>43.4</v>
      </c>
      <c r="D98" s="3">
        <v>25.3</v>
      </c>
    </row>
    <row r="99" spans="1:4" x14ac:dyDescent="0.3">
      <c r="A99" s="2">
        <v>2007</v>
      </c>
      <c r="B99" s="3">
        <v>58.5</v>
      </c>
      <c r="C99" s="3">
        <v>50.35</v>
      </c>
      <c r="D99" s="3">
        <v>24.4</v>
      </c>
    </row>
    <row r="100" spans="1:4" x14ac:dyDescent="0.3">
      <c r="A100" s="2">
        <v>2008</v>
      </c>
      <c r="B100" s="3">
        <v>56.2</v>
      </c>
      <c r="C100" s="3">
        <v>40.299999999999997</v>
      </c>
      <c r="D100" s="3">
        <v>23.6</v>
      </c>
    </row>
    <row r="101" spans="1:4" x14ac:dyDescent="0.3">
      <c r="A101" s="2">
        <v>2009</v>
      </c>
      <c r="B101" s="3">
        <v>53.7</v>
      </c>
      <c r="C101" s="3">
        <v>38.799999999999997</v>
      </c>
      <c r="D101" s="3">
        <v>22.9</v>
      </c>
    </row>
    <row r="102" spans="1:4" x14ac:dyDescent="0.3">
      <c r="A102" s="2">
        <v>2010</v>
      </c>
      <c r="B102" s="3">
        <v>70.599999999999994</v>
      </c>
      <c r="C102" s="3">
        <v>37.4</v>
      </c>
      <c r="D102" s="3">
        <v>22.2</v>
      </c>
    </row>
    <row r="103" spans="1:4" x14ac:dyDescent="0.3">
      <c r="A103" s="2">
        <v>2011</v>
      </c>
      <c r="B103" s="3">
        <v>49.3</v>
      </c>
      <c r="C103" s="3">
        <v>36</v>
      </c>
      <c r="D103" s="3">
        <v>21.5</v>
      </c>
    </row>
    <row r="104" spans="1:4" x14ac:dyDescent="0.3">
      <c r="A104" s="2">
        <v>2012</v>
      </c>
      <c r="B104" s="3">
        <v>47.3</v>
      </c>
      <c r="C104" s="3">
        <v>34.700000000000003</v>
      </c>
      <c r="D104" s="3">
        <v>20.8</v>
      </c>
    </row>
    <row r="105" spans="1:4" x14ac:dyDescent="0.3">
      <c r="A105" s="2">
        <v>2013</v>
      </c>
      <c r="B105" s="3">
        <v>45.5</v>
      </c>
      <c r="C105" s="3">
        <v>33.6</v>
      </c>
      <c r="D105" s="3">
        <v>20.2</v>
      </c>
    </row>
    <row r="106" spans="1:4" x14ac:dyDescent="0.3">
      <c r="A106" s="2">
        <v>2014</v>
      </c>
      <c r="B106" s="3">
        <v>43.7</v>
      </c>
      <c r="C106" s="3">
        <v>50.35</v>
      </c>
      <c r="D106" s="3">
        <v>19.600000000000001</v>
      </c>
    </row>
    <row r="107" spans="1:4" x14ac:dyDescent="0.3">
      <c r="A107" s="2">
        <v>2015</v>
      </c>
      <c r="B107" s="3">
        <v>42.2</v>
      </c>
      <c r="C107" s="3">
        <v>31.4</v>
      </c>
      <c r="D107" s="3">
        <v>19.100000000000001</v>
      </c>
    </row>
    <row r="108" spans="1:4" x14ac:dyDescent="0.3">
      <c r="A108" s="2">
        <v>2016</v>
      </c>
      <c r="B108" s="3">
        <v>40.799999999999997</v>
      </c>
      <c r="C108" s="3">
        <v>30.5</v>
      </c>
      <c r="D108" s="3">
        <v>18.600000000000001</v>
      </c>
    </row>
    <row r="109" spans="1:4" x14ac:dyDescent="0.3">
      <c r="A109" s="2" t="s">
        <v>13</v>
      </c>
      <c r="B109" s="3">
        <v>1859.9999999999998</v>
      </c>
      <c r="C109" s="3">
        <v>1329.6499999999999</v>
      </c>
      <c r="D109" s="3">
        <v>747.10000000000014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child_mortality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sankeerth sai</dc:creator>
  <cp:lastModifiedBy>sankeerth sai</cp:lastModifiedBy>
  <dcterms:created xsi:type="dcterms:W3CDTF">2022-02-14T23:59:12Z</dcterms:created>
  <dcterms:modified xsi:type="dcterms:W3CDTF">2022-02-15T20:42:49Z</dcterms:modified>
</cp:coreProperties>
</file>