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i\OneDrive\Desktop\introduction to ds\HW2\"/>
    </mc:Choice>
  </mc:AlternateContent>
  <xr:revisionPtr revIDLastSave="0" documentId="13_ncr:1_{9B9BD8CE-9E8F-4DA9-8C9C-4800880533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e" sheetId="1" r:id="rId1"/>
  </sheets>
  <definedNames>
    <definedName name="_xlchart.v1.0" hidden="1">state!$C$1</definedName>
    <definedName name="_xlchart.v1.1" hidden="1">state!$C$2:$C$51</definedName>
  </definedNames>
  <calcPr calcId="191029"/>
  <pivotCaches>
    <pivotCache cacheId="8" r:id="rId2"/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6" i="1"/>
  <c r="E27" i="1"/>
  <c r="E28" i="1"/>
  <c r="E29" i="1"/>
  <c r="E30" i="1"/>
  <c r="E31" i="1"/>
  <c r="E32" i="1"/>
  <c r="E16" i="1"/>
  <c r="E17" i="1"/>
  <c r="E18" i="1"/>
  <c r="E19" i="1"/>
  <c r="E20" i="1"/>
  <c r="E21" i="1"/>
  <c r="E22" i="1"/>
  <c r="E23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<sst xmlns="http://schemas.openxmlformats.org/spreadsheetml/2006/main" count="121" uniqueCount="64">
  <si>
    <t>State</t>
  </si>
  <si>
    <t>Murder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</si>
  <si>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</si>
  <si>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</si>
  <si>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</si>
  <si>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</si>
  <si>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</si>
  <si>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</si>
  <si>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</si>
  <si>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</si>
  <si>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</si>
  <si>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</si>
  <si>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</si>
  <si>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</si>
  <si>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</si>
  <si>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</si>
  <si>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</si>
  <si>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</si>
  <si>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</si>
  <si>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</si>
  <si>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</si>
  <si>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</si>
  <si>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</si>
  <si>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</si>
  <si>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</si>
  <si>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</si>
  <si>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</si>
  <si>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</si>
  <si>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</si>
  <si>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</si>
  <si>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</si>
  <si>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</si>
  <si>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</si>
  <si>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</si>
  <si>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</si>
  <si>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</si>
  <si>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</si>
  <si>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</si>
  <si>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</si>
  <si>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</si>
  <si>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</si>
  <si>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</si>
  <si>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</si>
  <si>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</si>
  <si>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</si>
  <si>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</si>
  <si>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</si>
  <si>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</si>
  <si>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</si>
  <si>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</si>
  <si>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</si>
  <si>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</si>
  <si>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</si>
  <si>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</si>
  <si>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Grand Total</t>
  </si>
  <si>
    <t>Sum of Murder</t>
  </si>
  <si>
    <t>Small</t>
  </si>
  <si>
    <t>Medium</t>
  </si>
  <si>
    <t>Large</t>
  </si>
  <si>
    <t>Extra large</t>
  </si>
  <si>
    <t>Pop Percentage</t>
  </si>
  <si>
    <t>Count of UrbanPop</t>
  </si>
  <si>
    <t>Sum of Assault</t>
  </si>
  <si>
    <t>Assault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</si>
</sst>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[USArrests1.xlsx]state!PivotTable1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state!$A$55:$A$105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state!$B$55:$B$105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C-40D3-8249-1A1A7991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799871"/>
        <c:axId val="1734794047"/>
      </c:barChart>
      <c:catAx>
        <c:axId val="17347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94047"/>
        <c:crosses val="autoZero"/>
        <c:auto val="1"/>
        <c:lblAlgn val="ctr"/>
        <c:lblOffset val="100"/>
        <c:noMultiLvlLbl val="0"/>
      </c:catAx>
      <c:valAx>
        <c:axId val="17347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9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vs Assault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state!$B$1</c:f>
              <c:strCache>
                <c:ptCount val="1"/>
                <c:pt idx="0">
                  <c:v>Murder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state!$B$2:$B$51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D-463A-9F03-191F13FB4B9A}"/>
            </c:ext>
          </c:extLst>
        </c:ser>
        <c:ser>
          <c:idx val="1"/>
          <c:order val="1"/>
          <c:tx>
            <c:strRef>
              <c:f>state!$C$1</c:f>
              <c:strCache>
                <c:ptCount val="1"/>
                <c:pt idx="0">
                  <c:v>Assault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state!$C$2:$C$51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159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D-463A-9F03-191F13FB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20640"/>
        <c:axId val="407021888"/>
      </c:scatterChart>
      <c:valAx>
        <c:axId val="4070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1888"/>
        <c:crosses val="autoZero"/>
        <c:crossBetween val="midCat"/>
      </c:valAx>
      <c:valAx>
        <c:axId val="407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Assault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Assault rates</a:t>
          </a:r>
        </a:p>
      </cx:txPr>
    </cx:title>
    <cx:plotArea>
      <cx:plotAreaRegion>
        <cx:series layoutId="clusteredColumn" uniqueId="{A8890976-BA9C-4A56-B35F-5AF2855DC5C4}">
          <cx:tx>
            <cx:txData>
              <cx:f>_xlchart.v1.0</cx:f>
              <cx:v>Assault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247812</xdr:colOff>
      <xdr:row>33</xdr:row>
      <xdr:rowOff>54414</xdr:rowOff>
    </xdr:from>
    <xdr:to>
      <xdr:col>22</xdr:col>
      <xdr:colOff>182881</xdr:colOff>
      <xdr:row>50</xdr:row>
      <xdr:rowOff>65844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178B0-6164-4F3A-80D3-AA25F5DB9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315748</xdr:colOff>
      <xdr:row>17</xdr:row>
      <xdr:rowOff>59942</xdr:rowOff>
    </xdr:from>
    <xdr:to>
      <xdr:col>20</xdr:col>
      <xdr:colOff>407831</xdr:colOff>
      <xdr:row>32</xdr:row>
      <xdr:rowOff>59942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402E837-5492-40E3-AEC7-ACBD8250A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4340" y="3161604"/>
              <a:ext cx="9332674" cy="2736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316820</xdr:colOff>
      <xdr:row>0</xdr:row>
      <xdr:rowOff>59566</xdr:rowOff>
    </xdr:from>
    <xdr:to>
      <xdr:col>20</xdr:col>
      <xdr:colOff>358248</xdr:colOff>
      <xdr:row>16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AD08E-4606-45FF-8407-A921E9633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erth sai" refreshedDate="44599.608247569442" createdVersion="7" refreshedVersion="7" minRefreshableVersion="3" recordCount="50" xr:uid="{0068881D-4EAF-4B24-84AD-6630118BC255}">
  <cacheSource type="worksheet">
    <worksheetSource ref="A1:B51" sheet="state"/>
  </cacheSource>
  <cacheFields count="2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Murder" numFmtId="0">
      <sharedItems containsSemiMixedTypes="0" containsString="0" containsNumber="1" minValue="0.8" maxValue="17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erth sai" refreshedDate="44599.724065509261" createdVersion="7" refreshedVersion="7" minRefreshableVersion="3" recordCount="50" xr:uid="{BAD23855-9F98-42C9-984C-E40EF01CA444}">
  <cacheSource type="worksheet">
    <worksheetSource ref="B1:E51" sheet="state"/>
  </cacheSource>
  <cacheFields count="4">
    <cacheField name="Murder" numFmtId="0">
      <sharedItems containsSemiMixedTypes="0" containsString="0" containsNumber="1" minValue="0.8" maxValue="17.399999999999999"/>
    </cacheField>
    <cacheField name="Arrests" numFmtId="0">
      <sharedItems containsSemiMixedTypes="0" containsString="0" containsNumber="1" containsInteger="1" minValue="45" maxValue="337" count="44">
        <n v="236"/>
        <n v="263"/>
        <n v="294"/>
        <n v="190"/>
        <n v="276"/>
        <n v="204"/>
        <n v="110"/>
        <n v="238"/>
        <n v="335"/>
        <n v="159"/>
        <n v="46"/>
        <n v="120"/>
        <n v="249"/>
        <n v="113"/>
        <n v="56"/>
        <n v="115"/>
        <n v="109"/>
        <n v="83"/>
        <n v="300"/>
        <n v="149"/>
        <n v="255"/>
        <n v="72"/>
        <n v="259"/>
        <n v="178"/>
        <n v="102"/>
        <n v="252"/>
        <n v="57"/>
        <n v="285"/>
        <n v="254"/>
        <n v="337"/>
        <n v="45"/>
        <n v="151"/>
        <n v="106"/>
        <n v="174"/>
        <n v="279"/>
        <n v="86"/>
        <n v="188"/>
        <n v="201"/>
        <n v="48"/>
        <n v="156"/>
        <n v="145"/>
        <n v="81"/>
        <n v="53"/>
        <n v="161"/>
      </sharedItems>
    </cacheField>
    <cacheField name="UrbanPop" numFmtId="0">
      <sharedItems containsSemiMixedTypes="0" containsString="0" containsNumber="1" containsInteger="1" minValue="32" maxValue="91" count="36">
        <n v="58"/>
        <n v="48"/>
        <n v="80"/>
        <n v="50"/>
        <n v="91"/>
        <n v="78"/>
        <n v="77"/>
        <n v="72"/>
        <n v="60"/>
        <n v="83"/>
        <n v="54"/>
        <n v="65"/>
        <n v="57"/>
        <n v="66"/>
        <n v="52"/>
        <n v="51"/>
        <n v="67"/>
        <n v="85"/>
        <n v="74"/>
        <n v="44"/>
        <n v="70"/>
        <n v="53"/>
        <n v="62"/>
        <n v="81"/>
        <n v="56"/>
        <n v="89"/>
        <n v="86"/>
        <n v="45"/>
        <n v="75"/>
        <n v="68"/>
        <n v="87"/>
        <n v="59"/>
        <n v="32"/>
        <n v="63"/>
        <n v="73"/>
        <n v="39"/>
      </sharedItems>
    </cacheField>
    <cacheField name="Pop Percentage" numFmtId="0">
      <sharedItems count="4">
        <s v="Medium"/>
        <s v="Small"/>
        <s v="Extra large"/>
        <s v="La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3.2"/>
  </r>
  <r>
    <x v="1"/>
    <n v="10"/>
  </r>
  <r>
    <x v="2"/>
    <n v="8.1"/>
  </r>
  <r>
    <x v="3"/>
    <n v="8.8000000000000007"/>
  </r>
  <r>
    <x v="4"/>
    <n v="9"/>
  </r>
  <r>
    <x v="5"/>
    <n v="7.9"/>
  </r>
  <r>
    <x v="6"/>
    <n v="3.3"/>
  </r>
  <r>
    <x v="7"/>
    <n v="5.9"/>
  </r>
  <r>
    <x v="8"/>
    <n v="15.4"/>
  </r>
  <r>
    <x v="9"/>
    <n v="17.399999999999999"/>
  </r>
  <r>
    <x v="10"/>
    <n v="5.3"/>
  </r>
  <r>
    <x v="11"/>
    <n v="2.6"/>
  </r>
  <r>
    <x v="12"/>
    <n v="10.4"/>
  </r>
  <r>
    <x v="13"/>
    <n v="7.2"/>
  </r>
  <r>
    <x v="14"/>
    <n v="2.2000000000000002"/>
  </r>
  <r>
    <x v="15"/>
    <n v="6"/>
  </r>
  <r>
    <x v="16"/>
    <n v="9.6999999999999993"/>
  </r>
  <r>
    <x v="17"/>
    <n v="15.4"/>
  </r>
  <r>
    <x v="18"/>
    <n v="2.1"/>
  </r>
  <r>
    <x v="19"/>
    <n v="11.3"/>
  </r>
  <r>
    <x v="20"/>
    <n v="4.4000000000000004"/>
  </r>
  <r>
    <x v="21"/>
    <n v="12.1"/>
  </r>
  <r>
    <x v="22"/>
    <n v="2.7"/>
  </r>
  <r>
    <x v="23"/>
    <n v="16.100000000000001"/>
  </r>
  <r>
    <x v="24"/>
    <n v="9"/>
  </r>
  <r>
    <x v="25"/>
    <n v="6"/>
  </r>
  <r>
    <x v="26"/>
    <n v="4.3"/>
  </r>
  <r>
    <x v="27"/>
    <n v="12.2"/>
  </r>
  <r>
    <x v="28"/>
    <n v="2.1"/>
  </r>
  <r>
    <x v="29"/>
    <n v="7.4"/>
  </r>
  <r>
    <x v="30"/>
    <n v="11.4"/>
  </r>
  <r>
    <x v="31"/>
    <n v="11.1"/>
  </r>
  <r>
    <x v="32"/>
    <n v="13"/>
  </r>
  <r>
    <x v="33"/>
    <n v="0.8"/>
  </r>
  <r>
    <x v="34"/>
    <n v="7.3"/>
  </r>
  <r>
    <x v="35"/>
    <n v="6.6"/>
  </r>
  <r>
    <x v="36"/>
    <n v="4.9000000000000004"/>
  </r>
  <r>
    <x v="37"/>
    <n v="6.3"/>
  </r>
  <r>
    <x v="38"/>
    <n v="3.4"/>
  </r>
  <r>
    <x v="39"/>
    <n v="14.4"/>
  </r>
  <r>
    <x v="40"/>
    <n v="3.8"/>
  </r>
  <r>
    <x v="41"/>
    <n v="13.2"/>
  </r>
  <r>
    <x v="42"/>
    <n v="12.7"/>
  </r>
  <r>
    <x v="43"/>
    <n v="3.2"/>
  </r>
  <r>
    <x v="44"/>
    <n v="2.2000000000000002"/>
  </r>
  <r>
    <x v="45"/>
    <n v="8.5"/>
  </r>
  <r>
    <x v="46"/>
    <n v="4"/>
  </r>
  <r>
    <x v="47"/>
    <n v="5.7"/>
  </r>
  <r>
    <x v="48"/>
    <n v="2.6"/>
  </r>
  <r>
    <x v="49"/>
    <n v="6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3.2"/>
    <x v="0"/>
    <x v="0"/>
    <x v="0"/>
  </r>
  <r>
    <n v="10"/>
    <x v="1"/>
    <x v="1"/>
    <x v="1"/>
  </r>
  <r>
    <n v="8.1"/>
    <x v="2"/>
    <x v="2"/>
    <x v="2"/>
  </r>
  <r>
    <n v="8.8000000000000007"/>
    <x v="3"/>
    <x v="3"/>
    <x v="0"/>
  </r>
  <r>
    <n v="9"/>
    <x v="4"/>
    <x v="4"/>
    <x v="2"/>
  </r>
  <r>
    <n v="7.9"/>
    <x v="5"/>
    <x v="5"/>
    <x v="2"/>
  </r>
  <r>
    <n v="3.3"/>
    <x v="6"/>
    <x v="6"/>
    <x v="2"/>
  </r>
  <r>
    <n v="5.9"/>
    <x v="7"/>
    <x v="7"/>
    <x v="2"/>
  </r>
  <r>
    <n v="15.4"/>
    <x v="8"/>
    <x v="2"/>
    <x v="2"/>
  </r>
  <r>
    <n v="17.399999999999999"/>
    <x v="9"/>
    <x v="8"/>
    <x v="3"/>
  </r>
  <r>
    <n v="5.3"/>
    <x v="10"/>
    <x v="9"/>
    <x v="2"/>
  </r>
  <r>
    <n v="2.6"/>
    <x v="11"/>
    <x v="10"/>
    <x v="0"/>
  </r>
  <r>
    <n v="10.4"/>
    <x v="12"/>
    <x v="9"/>
    <x v="2"/>
  </r>
  <r>
    <n v="7.2"/>
    <x v="13"/>
    <x v="11"/>
    <x v="3"/>
  </r>
  <r>
    <n v="2.2000000000000002"/>
    <x v="14"/>
    <x v="12"/>
    <x v="0"/>
  </r>
  <r>
    <n v="6"/>
    <x v="15"/>
    <x v="13"/>
    <x v="3"/>
  </r>
  <r>
    <n v="9.6999999999999993"/>
    <x v="16"/>
    <x v="14"/>
    <x v="0"/>
  </r>
  <r>
    <n v="15.4"/>
    <x v="12"/>
    <x v="13"/>
    <x v="3"/>
  </r>
  <r>
    <n v="2.1"/>
    <x v="17"/>
    <x v="15"/>
    <x v="0"/>
  </r>
  <r>
    <n v="11.3"/>
    <x v="18"/>
    <x v="16"/>
    <x v="3"/>
  </r>
  <r>
    <n v="4.4000000000000004"/>
    <x v="19"/>
    <x v="17"/>
    <x v="2"/>
  </r>
  <r>
    <n v="12.1"/>
    <x v="20"/>
    <x v="18"/>
    <x v="2"/>
  </r>
  <r>
    <n v="2.7"/>
    <x v="21"/>
    <x v="13"/>
    <x v="3"/>
  </r>
  <r>
    <n v="16.100000000000001"/>
    <x v="22"/>
    <x v="19"/>
    <x v="1"/>
  </r>
  <r>
    <n v="9"/>
    <x v="23"/>
    <x v="20"/>
    <x v="2"/>
  </r>
  <r>
    <n v="6"/>
    <x v="16"/>
    <x v="21"/>
    <x v="0"/>
  </r>
  <r>
    <n v="4.3"/>
    <x v="24"/>
    <x v="22"/>
    <x v="3"/>
  </r>
  <r>
    <n v="12.2"/>
    <x v="25"/>
    <x v="23"/>
    <x v="2"/>
  </r>
  <r>
    <n v="2.1"/>
    <x v="26"/>
    <x v="24"/>
    <x v="0"/>
  </r>
  <r>
    <n v="7.4"/>
    <x v="9"/>
    <x v="25"/>
    <x v="2"/>
  </r>
  <r>
    <n v="11.4"/>
    <x v="27"/>
    <x v="20"/>
    <x v="2"/>
  </r>
  <r>
    <n v="11.1"/>
    <x v="28"/>
    <x v="26"/>
    <x v="2"/>
  </r>
  <r>
    <n v="13"/>
    <x v="29"/>
    <x v="27"/>
    <x v="1"/>
  </r>
  <r>
    <n v="0.8"/>
    <x v="30"/>
    <x v="19"/>
    <x v="1"/>
  </r>
  <r>
    <n v="7.3"/>
    <x v="11"/>
    <x v="28"/>
    <x v="2"/>
  </r>
  <r>
    <n v="6.6"/>
    <x v="31"/>
    <x v="29"/>
    <x v="3"/>
  </r>
  <r>
    <n v="4.9000000000000004"/>
    <x v="9"/>
    <x v="16"/>
    <x v="3"/>
  </r>
  <r>
    <n v="6.3"/>
    <x v="32"/>
    <x v="7"/>
    <x v="2"/>
  </r>
  <r>
    <n v="3.4"/>
    <x v="33"/>
    <x v="30"/>
    <x v="2"/>
  </r>
  <r>
    <n v="14.4"/>
    <x v="34"/>
    <x v="1"/>
    <x v="1"/>
  </r>
  <r>
    <n v="3.8"/>
    <x v="35"/>
    <x v="27"/>
    <x v="1"/>
  </r>
  <r>
    <n v="13.2"/>
    <x v="36"/>
    <x v="31"/>
    <x v="0"/>
  </r>
  <r>
    <n v="12.7"/>
    <x v="37"/>
    <x v="2"/>
    <x v="2"/>
  </r>
  <r>
    <n v="3.2"/>
    <x v="11"/>
    <x v="2"/>
    <x v="2"/>
  </r>
  <r>
    <n v="2.2000000000000002"/>
    <x v="38"/>
    <x v="32"/>
    <x v="1"/>
  </r>
  <r>
    <n v="8.5"/>
    <x v="39"/>
    <x v="33"/>
    <x v="3"/>
  </r>
  <r>
    <n v="4"/>
    <x v="40"/>
    <x v="34"/>
    <x v="2"/>
  </r>
  <r>
    <n v="5.7"/>
    <x v="41"/>
    <x v="35"/>
    <x v="1"/>
  </r>
  <r>
    <n v="2.6"/>
    <x v="42"/>
    <x v="13"/>
    <x v="3"/>
  </r>
  <r>
    <n v="6.8"/>
    <x v="43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A312D-E813-45B2-86A4-614131F6124A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4:B105" firstHeaderRow="1" firstDataRow="1" firstDataCol="1"/>
  <pivotFields count="2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Murde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BE3C5-7319-434D-BEA8-4E9A56211793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3:D128" firstHeaderRow="0" firstDataRow="1" firstDataCol="1"/>
  <pivotFields count="4">
    <pivotField dataField="1" showAll="0"/>
    <pivotField dataField="1" showAll="0">
      <items count="45">
        <item x="30"/>
        <item x="10"/>
        <item x="38"/>
        <item x="42"/>
        <item x="14"/>
        <item x="26"/>
        <item x="21"/>
        <item x="41"/>
        <item x="17"/>
        <item x="35"/>
        <item x="24"/>
        <item x="32"/>
        <item x="16"/>
        <item x="6"/>
        <item x="13"/>
        <item x="15"/>
        <item x="11"/>
        <item x="40"/>
        <item x="19"/>
        <item x="31"/>
        <item x="39"/>
        <item x="9"/>
        <item x="43"/>
        <item x="33"/>
        <item x="23"/>
        <item x="36"/>
        <item x="3"/>
        <item x="37"/>
        <item x="5"/>
        <item x="0"/>
        <item x="7"/>
        <item x="12"/>
        <item x="25"/>
        <item x="28"/>
        <item x="20"/>
        <item x="22"/>
        <item x="1"/>
        <item x="4"/>
        <item x="34"/>
        <item x="27"/>
        <item x="2"/>
        <item x="18"/>
        <item x="8"/>
        <item x="29"/>
        <item t="default"/>
      </items>
    </pivotField>
    <pivotField dataField="1" showAll="0">
      <items count="37">
        <item x="32"/>
        <item x="35"/>
        <item x="19"/>
        <item x="27"/>
        <item x="1"/>
        <item x="3"/>
        <item x="15"/>
        <item x="14"/>
        <item x="21"/>
        <item x="10"/>
        <item x="24"/>
        <item x="12"/>
        <item x="0"/>
        <item x="31"/>
        <item x="8"/>
        <item x="22"/>
        <item x="33"/>
        <item x="11"/>
        <item x="13"/>
        <item x="16"/>
        <item x="29"/>
        <item x="20"/>
        <item x="7"/>
        <item x="34"/>
        <item x="18"/>
        <item x="28"/>
        <item x="6"/>
        <item x="5"/>
        <item x="2"/>
        <item x="23"/>
        <item x="9"/>
        <item x="17"/>
        <item x="26"/>
        <item x="30"/>
        <item x="25"/>
        <item x="4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UrbanPop" fld="2" subtotal="count" baseField="3" baseItem="0"/>
    <dataField name="Sum of Assault" fld="1" baseField="3" baseItem="0"/>
    <dataField name="Sum of Murder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tabSelected="1" zoomScale="61" zoomScaleNormal="85" workbookViewId="0">
      <selection activeCell="P23" sqref="P23"/>
    </sheetView>
  </sheetViews>
  <sheetFormatPr defaultRowHeight="14.4" x14ac:dyDescent="0.3"/>
  <cols>
    <col min="1" max="3" width="13.5546875" bestFit="1" customWidth="1"/>
    <col min="4" max="4" width="13.88671875" bestFit="1" customWidth="1"/>
    <col min="5" max="5" width="13.33203125" customWidth="1"/>
    <col min="9" max="9" width="9.88671875" customWidth="1"/>
  </cols>
  <sheetData>
    <row r="1" spans="1:16" x14ac:dyDescent="0.3">
      <c r="A1" t="s">
        <v>0</v>
      </c>
      <c r="B1" t="s">
        <v>1</v>
      </c>
      <c r="C1" t="s">
        <v>63</v>
      </c>
      <c r="D1" t="s">
        <v>2</v>
      </c>
      <c r="E1" t="s">
        <v>60</v>
      </c>
    </row>
    <row r="2" spans="1:16" x14ac:dyDescent="0.3">
      <c r="A2" t="s">
        <v>3</v>
      </c>
      <c r="B2">
        <v>13.2</v>
      </c>
      <c r="C2">
        <v>236</v>
      </c>
      <c r="D2">
        <v>58</v>
      </c>
      <c r="E2" t="str">
        <f>VLOOKUP(D2,$O$6:$P$9,2)</f>
        <v>Medium</v>
      </c>
    </row>
    <row r="3" spans="1:16" x14ac:dyDescent="0.3">
      <c r="A3" t="s">
        <v>4</v>
      </c>
      <c r="B3">
        <v>10</v>
      </c>
      <c r="C3">
        <v>263</v>
      </c>
      <c r="D3">
        <v>48</v>
      </c>
      <c r="E3" t="str">
        <f t="shared" ref="E3:E51" si="0">VLOOKUP(D3,$O$6:$P$9,2)</f>
        <v>Small</v>
      </c>
    </row>
    <row r="4" spans="1:16" x14ac:dyDescent="0.3">
      <c r="A4" t="s">
        <v>5</v>
      </c>
      <c r="B4">
        <v>8.1</v>
      </c>
      <c r="C4">
        <v>294</v>
      </c>
      <c r="D4">
        <v>80</v>
      </c>
      <c r="E4" t="str">
        <f t="shared" si="0"/>
        <v>Extra large</v>
      </c>
    </row>
    <row r="5" spans="1:16" x14ac:dyDescent="0.3">
      <c r="A5" t="s">
        <v>6</v>
      </c>
      <c r="B5">
        <v>8.8000000000000007</v>
      </c>
      <c r="C5">
        <v>190</v>
      </c>
      <c r="D5">
        <v>50</v>
      </c>
      <c r="E5" t="str">
        <f t="shared" si="0"/>
        <v>Medium</v>
      </c>
    </row>
    <row r="6" spans="1:16" x14ac:dyDescent="0.3">
      <c r="A6" t="s">
        <v>7</v>
      </c>
      <c r="B6">
        <v>9</v>
      </c>
      <c r="C6">
        <v>276</v>
      </c>
      <c r="D6">
        <v>91</v>
      </c>
      <c r="E6" t="str">
        <f t="shared" si="0"/>
        <v>Extra large</v>
      </c>
      <c r="O6">
        <v>0</v>
      </c>
      <c r="P6" t="s">
        <v>56</v>
      </c>
    </row>
    <row r="7" spans="1:16" x14ac:dyDescent="0.3">
      <c r="A7" t="s">
        <v>8</v>
      </c>
      <c r="B7">
        <v>7.9</v>
      </c>
      <c r="C7">
        <v>204</v>
      </c>
      <c r="D7">
        <v>78</v>
      </c>
      <c r="E7" t="str">
        <f t="shared" si="0"/>
        <v>Extra large</v>
      </c>
      <c r="O7">
        <v>50</v>
      </c>
      <c r="P7" t="s">
        <v>57</v>
      </c>
    </row>
    <row r="8" spans="1:16" x14ac:dyDescent="0.3">
      <c r="A8" t="s">
        <v>9</v>
      </c>
      <c r="B8">
        <v>3.3</v>
      </c>
      <c r="C8">
        <v>110</v>
      </c>
      <c r="D8">
        <v>77</v>
      </c>
      <c r="E8" t="str">
        <f t="shared" si="0"/>
        <v>Extra large</v>
      </c>
      <c r="O8">
        <v>60</v>
      </c>
      <c r="P8" t="s">
        <v>58</v>
      </c>
    </row>
    <row r="9" spans="1:16" x14ac:dyDescent="0.3">
      <c r="A9" t="s">
        <v>10</v>
      </c>
      <c r="B9">
        <v>5.9</v>
      </c>
      <c r="C9">
        <v>238</v>
      </c>
      <c r="D9">
        <v>72</v>
      </c>
      <c r="E9" t="str">
        <f t="shared" si="0"/>
        <v>Extra large</v>
      </c>
      <c r="O9">
        <v>70</v>
      </c>
      <c r="P9" t="s">
        <v>59</v>
      </c>
    </row>
    <row r="10" spans="1:16" x14ac:dyDescent="0.3">
      <c r="A10" t="s">
        <v>11</v>
      </c>
      <c r="B10">
        <v>15.4</v>
      </c>
      <c r="C10">
        <v>335</v>
      </c>
      <c r="D10">
        <v>80</v>
      </c>
      <c r="E10" t="str">
        <f t="shared" si="0"/>
        <v>Extra large</v>
      </c>
    </row>
    <row r="11" spans="1:16" x14ac:dyDescent="0.3">
      <c r="A11" t="s">
        <v>12</v>
      </c>
      <c r="B11">
        <v>17.399999999999999</v>
      </c>
      <c r="C11">
        <v>159</v>
      </c>
      <c r="D11">
        <v>60</v>
      </c>
      <c r="E11" t="str">
        <f t="shared" si="0"/>
        <v>Large</v>
      </c>
    </row>
    <row r="12" spans="1:16" x14ac:dyDescent="0.3">
      <c r="A12" t="s">
        <v>13</v>
      </c>
      <c r="B12">
        <v>5.3</v>
      </c>
      <c r="C12">
        <v>46</v>
      </c>
      <c r="D12">
        <v>83</v>
      </c>
      <c r="E12" t="str">
        <f t="shared" si="0"/>
        <v>Extra large</v>
      </c>
    </row>
    <row r="13" spans="1:16" x14ac:dyDescent="0.3">
      <c r="A13" t="s">
        <v>14</v>
      </c>
      <c r="B13">
        <v>2.6</v>
      </c>
      <c r="C13">
        <v>120</v>
      </c>
      <c r="D13">
        <v>54</v>
      </c>
      <c r="E13" t="str">
        <f t="shared" si="0"/>
        <v>Medium</v>
      </c>
    </row>
    <row r="14" spans="1:16" x14ac:dyDescent="0.3">
      <c r="A14" t="s">
        <v>15</v>
      </c>
      <c r="B14">
        <v>10.4</v>
      </c>
      <c r="C14">
        <v>249</v>
      </c>
      <c r="D14">
        <v>83</v>
      </c>
      <c r="E14" t="str">
        <f t="shared" si="0"/>
        <v>Extra large</v>
      </c>
    </row>
    <row r="15" spans="1:16" x14ac:dyDescent="0.3">
      <c r="A15" t="s">
        <v>16</v>
      </c>
      <c r="B15">
        <v>7.2</v>
      </c>
      <c r="C15">
        <v>113</v>
      </c>
      <c r="D15">
        <v>65</v>
      </c>
      <c r="E15" t="str">
        <f t="shared" si="0"/>
        <v>Large</v>
      </c>
    </row>
    <row r="16" spans="1:16" x14ac:dyDescent="0.3">
      <c r="A16" t="s">
        <v>17</v>
      </c>
      <c r="B16">
        <v>2.2000000000000002</v>
      </c>
      <c r="C16">
        <v>56</v>
      </c>
      <c r="D16">
        <v>57</v>
      </c>
      <c r="E16" t="str">
        <f>VLOOKUP(D16,$O$6:$P$9,2)</f>
        <v>Medium</v>
      </c>
    </row>
    <row r="17" spans="1:5" x14ac:dyDescent="0.3">
      <c r="A17" t="s">
        <v>18</v>
      </c>
      <c r="B17">
        <v>6</v>
      </c>
      <c r="C17">
        <v>115</v>
      </c>
      <c r="D17">
        <v>66</v>
      </c>
      <c r="E17" t="str">
        <f t="shared" si="0"/>
        <v>Large</v>
      </c>
    </row>
    <row r="18" spans="1:5" x14ac:dyDescent="0.3">
      <c r="A18" t="s">
        <v>19</v>
      </c>
      <c r="B18">
        <v>9.6999999999999993</v>
      </c>
      <c r="C18">
        <v>109</v>
      </c>
      <c r="D18">
        <v>52</v>
      </c>
      <c r="E18" t="str">
        <f t="shared" si="0"/>
        <v>Medium</v>
      </c>
    </row>
    <row r="19" spans="1:5" x14ac:dyDescent="0.3">
      <c r="A19" t="s">
        <v>20</v>
      </c>
      <c r="B19">
        <v>15.4</v>
      </c>
      <c r="C19">
        <v>249</v>
      </c>
      <c r="D19">
        <v>66</v>
      </c>
      <c r="E19" t="str">
        <f t="shared" si="0"/>
        <v>Large</v>
      </c>
    </row>
    <row r="20" spans="1:5" x14ac:dyDescent="0.3">
      <c r="A20" t="s">
        <v>21</v>
      </c>
      <c r="B20">
        <v>2.1</v>
      </c>
      <c r="C20">
        <v>83</v>
      </c>
      <c r="D20">
        <v>51</v>
      </c>
      <c r="E20" t="str">
        <f t="shared" si="0"/>
        <v>Medium</v>
      </c>
    </row>
    <row r="21" spans="1:5" x14ac:dyDescent="0.3">
      <c r="A21" t="s">
        <v>22</v>
      </c>
      <c r="B21">
        <v>11.3</v>
      </c>
      <c r="C21">
        <v>300</v>
      </c>
      <c r="D21">
        <v>67</v>
      </c>
      <c r="E21" t="str">
        <f t="shared" si="0"/>
        <v>Large</v>
      </c>
    </row>
    <row r="22" spans="1:5" x14ac:dyDescent="0.3">
      <c r="A22" t="s">
        <v>23</v>
      </c>
      <c r="B22">
        <v>4.4000000000000004</v>
      </c>
      <c r="C22">
        <v>149</v>
      </c>
      <c r="D22">
        <v>85</v>
      </c>
      <c r="E22" t="str">
        <f t="shared" si="0"/>
        <v>Extra large</v>
      </c>
    </row>
    <row r="23" spans="1:5" x14ac:dyDescent="0.3">
      <c r="A23" t="s">
        <v>24</v>
      </c>
      <c r="B23">
        <v>12.1</v>
      </c>
      <c r="C23">
        <v>255</v>
      </c>
      <c r="D23">
        <v>74</v>
      </c>
      <c r="E23" t="str">
        <f t="shared" si="0"/>
        <v>Extra large</v>
      </c>
    </row>
    <row r="24" spans="1:5" x14ac:dyDescent="0.3">
      <c r="A24" t="s">
        <v>25</v>
      </c>
      <c r="B24">
        <v>2.7</v>
      </c>
      <c r="C24">
        <v>72</v>
      </c>
      <c r="D24">
        <v>66</v>
      </c>
      <c r="E24" t="str">
        <f t="shared" si="0"/>
        <v>Large</v>
      </c>
    </row>
    <row r="25" spans="1:5" x14ac:dyDescent="0.3">
      <c r="A25" t="s">
        <v>26</v>
      </c>
      <c r="B25">
        <v>16.100000000000001</v>
      </c>
      <c r="C25">
        <v>259</v>
      </c>
      <c r="D25">
        <v>44</v>
      </c>
      <c r="E25" t="str">
        <f t="shared" si="0"/>
        <v>Small</v>
      </c>
    </row>
    <row r="26" spans="1:5" x14ac:dyDescent="0.3">
      <c r="A26" t="s">
        <v>27</v>
      </c>
      <c r="B26">
        <v>9</v>
      </c>
      <c r="C26">
        <v>178</v>
      </c>
      <c r="D26">
        <v>70</v>
      </c>
      <c r="E26" t="str">
        <f>VLOOKUP(D26,$O$6:$P$9,2)</f>
        <v>Extra large</v>
      </c>
    </row>
    <row r="27" spans="1:5" x14ac:dyDescent="0.3">
      <c r="A27" t="s">
        <v>28</v>
      </c>
      <c r="B27">
        <v>6</v>
      </c>
      <c r="C27">
        <v>109</v>
      </c>
      <c r="D27">
        <v>53</v>
      </c>
      <c r="E27" t="str">
        <f t="shared" si="0"/>
        <v>Medium</v>
      </c>
    </row>
    <row r="28" spans="1:5" x14ac:dyDescent="0.3">
      <c r="A28" t="s">
        <v>29</v>
      </c>
      <c r="B28">
        <v>4.3</v>
      </c>
      <c r="C28">
        <v>102</v>
      </c>
      <c r="D28">
        <v>62</v>
      </c>
      <c r="E28" t="str">
        <f t="shared" si="0"/>
        <v>Large</v>
      </c>
    </row>
    <row r="29" spans="1:5" x14ac:dyDescent="0.3">
      <c r="A29" t="s">
        <v>30</v>
      </c>
      <c r="B29">
        <v>12.2</v>
      </c>
      <c r="C29">
        <v>252</v>
      </c>
      <c r="D29">
        <v>81</v>
      </c>
      <c r="E29" t="str">
        <f t="shared" si="0"/>
        <v>Extra large</v>
      </c>
    </row>
    <row r="30" spans="1:5" x14ac:dyDescent="0.3">
      <c r="A30" t="s">
        <v>31</v>
      </c>
      <c r="B30">
        <v>2.1</v>
      </c>
      <c r="C30">
        <v>57</v>
      </c>
      <c r="D30">
        <v>56</v>
      </c>
      <c r="E30" t="str">
        <f t="shared" si="0"/>
        <v>Medium</v>
      </c>
    </row>
    <row r="31" spans="1:5" x14ac:dyDescent="0.3">
      <c r="A31" t="s">
        <v>32</v>
      </c>
      <c r="B31">
        <v>7.4</v>
      </c>
      <c r="C31">
        <v>159</v>
      </c>
      <c r="D31">
        <v>89</v>
      </c>
      <c r="E31" t="str">
        <f t="shared" si="0"/>
        <v>Extra large</v>
      </c>
    </row>
    <row r="32" spans="1:5" x14ac:dyDescent="0.3">
      <c r="A32" t="s">
        <v>33</v>
      </c>
      <c r="B32">
        <v>11.4</v>
      </c>
      <c r="C32">
        <v>285</v>
      </c>
      <c r="D32">
        <v>70</v>
      </c>
      <c r="E32" t="str">
        <f t="shared" si="0"/>
        <v>Extra large</v>
      </c>
    </row>
    <row r="33" spans="1:5" x14ac:dyDescent="0.3">
      <c r="A33" t="s">
        <v>34</v>
      </c>
      <c r="B33">
        <v>11.1</v>
      </c>
      <c r="C33">
        <v>254</v>
      </c>
      <c r="D33">
        <v>86</v>
      </c>
      <c r="E33" t="str">
        <f>VLOOKUP(D33,$O$6:$P$9,2)</f>
        <v>Extra large</v>
      </c>
    </row>
    <row r="34" spans="1:5" x14ac:dyDescent="0.3">
      <c r="A34" t="s">
        <v>35</v>
      </c>
      <c r="B34">
        <v>13</v>
      </c>
      <c r="C34">
        <v>337</v>
      </c>
      <c r="D34">
        <v>45</v>
      </c>
      <c r="E34" t="str">
        <f t="shared" si="0"/>
        <v>Small</v>
      </c>
    </row>
    <row r="35" spans="1:5" x14ac:dyDescent="0.3">
      <c r="A35" t="s">
        <v>36</v>
      </c>
      <c r="B35">
        <v>0.8</v>
      </c>
      <c r="C35">
        <v>45</v>
      </c>
      <c r="D35">
        <v>44</v>
      </c>
      <c r="E35" t="str">
        <f t="shared" si="0"/>
        <v>Small</v>
      </c>
    </row>
    <row r="36" spans="1:5" x14ac:dyDescent="0.3">
      <c r="A36" t="s">
        <v>37</v>
      </c>
      <c r="B36">
        <v>7.3</v>
      </c>
      <c r="C36">
        <v>120</v>
      </c>
      <c r="D36">
        <v>75</v>
      </c>
      <c r="E36" t="str">
        <f t="shared" si="0"/>
        <v>Extra large</v>
      </c>
    </row>
    <row r="37" spans="1:5" x14ac:dyDescent="0.3">
      <c r="A37" t="s">
        <v>38</v>
      </c>
      <c r="B37">
        <v>6.6</v>
      </c>
      <c r="C37">
        <v>151</v>
      </c>
      <c r="D37">
        <v>68</v>
      </c>
      <c r="E37" t="str">
        <f t="shared" si="0"/>
        <v>Large</v>
      </c>
    </row>
    <row r="38" spans="1:5" x14ac:dyDescent="0.3">
      <c r="A38" t="s">
        <v>39</v>
      </c>
      <c r="B38">
        <v>4.9000000000000004</v>
      </c>
      <c r="C38">
        <v>159</v>
      </c>
      <c r="D38">
        <v>67</v>
      </c>
      <c r="E38" t="str">
        <f t="shared" si="0"/>
        <v>Large</v>
      </c>
    </row>
    <row r="39" spans="1:5" x14ac:dyDescent="0.3">
      <c r="A39" t="s">
        <v>40</v>
      </c>
      <c r="B39">
        <v>6.3</v>
      </c>
      <c r="C39">
        <v>106</v>
      </c>
      <c r="D39">
        <v>72</v>
      </c>
      <c r="E39" t="str">
        <f t="shared" si="0"/>
        <v>Extra large</v>
      </c>
    </row>
    <row r="40" spans="1:5" x14ac:dyDescent="0.3">
      <c r="A40" t="s">
        <v>41</v>
      </c>
      <c r="B40">
        <v>3.4</v>
      </c>
      <c r="C40">
        <v>174</v>
      </c>
      <c r="D40">
        <v>87</v>
      </c>
      <c r="E40" t="str">
        <f t="shared" si="0"/>
        <v>Extra large</v>
      </c>
    </row>
    <row r="41" spans="1:5" x14ac:dyDescent="0.3">
      <c r="A41" t="s">
        <v>42</v>
      </c>
      <c r="B41">
        <v>14.4</v>
      </c>
      <c r="C41">
        <v>279</v>
      </c>
      <c r="D41">
        <v>48</v>
      </c>
      <c r="E41" t="str">
        <f t="shared" si="0"/>
        <v>Small</v>
      </c>
    </row>
    <row r="42" spans="1:5" x14ac:dyDescent="0.3">
      <c r="A42" t="s">
        <v>43</v>
      </c>
      <c r="B42">
        <v>3.8</v>
      </c>
      <c r="C42">
        <v>86</v>
      </c>
      <c r="D42">
        <v>45</v>
      </c>
      <c r="E42" t="str">
        <f t="shared" si="0"/>
        <v>Small</v>
      </c>
    </row>
    <row r="43" spans="1:5" x14ac:dyDescent="0.3">
      <c r="A43" t="s">
        <v>44</v>
      </c>
      <c r="B43">
        <v>13.2</v>
      </c>
      <c r="C43">
        <v>188</v>
      </c>
      <c r="D43">
        <v>59</v>
      </c>
      <c r="E43" t="str">
        <f t="shared" si="0"/>
        <v>Medium</v>
      </c>
    </row>
    <row r="44" spans="1:5" x14ac:dyDescent="0.3">
      <c r="A44" t="s">
        <v>45</v>
      </c>
      <c r="B44">
        <v>12.7</v>
      </c>
      <c r="C44">
        <v>201</v>
      </c>
      <c r="D44">
        <v>80</v>
      </c>
      <c r="E44" t="str">
        <f t="shared" si="0"/>
        <v>Extra large</v>
      </c>
    </row>
    <row r="45" spans="1:5" x14ac:dyDescent="0.3">
      <c r="A45" t="s">
        <v>46</v>
      </c>
      <c r="B45">
        <v>3.2</v>
      </c>
      <c r="C45">
        <v>120</v>
      </c>
      <c r="D45">
        <v>80</v>
      </c>
      <c r="E45" t="str">
        <f t="shared" si="0"/>
        <v>Extra large</v>
      </c>
    </row>
    <row r="46" spans="1:5" x14ac:dyDescent="0.3">
      <c r="A46" t="s">
        <v>47</v>
      </c>
      <c r="B46">
        <v>2.2000000000000002</v>
      </c>
      <c r="C46">
        <v>48</v>
      </c>
      <c r="D46">
        <v>32</v>
      </c>
      <c r="E46" t="str">
        <f t="shared" si="0"/>
        <v>Small</v>
      </c>
    </row>
    <row r="47" spans="1:5" x14ac:dyDescent="0.3">
      <c r="A47" t="s">
        <v>48</v>
      </c>
      <c r="B47">
        <v>8.5</v>
      </c>
      <c r="C47">
        <v>156</v>
      </c>
      <c r="D47">
        <v>63</v>
      </c>
      <c r="E47" t="str">
        <f>VLOOKUP(D47,$O$6:$P$9,2)</f>
        <v>Large</v>
      </c>
    </row>
    <row r="48" spans="1:5" x14ac:dyDescent="0.3">
      <c r="A48" t="s">
        <v>49</v>
      </c>
      <c r="B48">
        <v>4</v>
      </c>
      <c r="C48">
        <v>145</v>
      </c>
      <c r="D48">
        <v>73</v>
      </c>
      <c r="E48" t="str">
        <f t="shared" si="0"/>
        <v>Extra large</v>
      </c>
    </row>
    <row r="49" spans="1:5" x14ac:dyDescent="0.3">
      <c r="A49" t="s">
        <v>50</v>
      </c>
      <c r="B49">
        <v>5.7</v>
      </c>
      <c r="C49">
        <v>81</v>
      </c>
      <c r="D49">
        <v>39</v>
      </c>
      <c r="E49" t="str">
        <f t="shared" si="0"/>
        <v>Small</v>
      </c>
    </row>
    <row r="50" spans="1:5" x14ac:dyDescent="0.3">
      <c r="A50" t="s">
        <v>51</v>
      </c>
      <c r="B50">
        <v>2.6</v>
      </c>
      <c r="C50">
        <v>53</v>
      </c>
      <c r="D50">
        <v>66</v>
      </c>
      <c r="E50" t="str">
        <f t="shared" si="0"/>
        <v>Large</v>
      </c>
    </row>
    <row r="51" spans="1:5" x14ac:dyDescent="0.3">
      <c r="A51" t="s">
        <v>52</v>
      </c>
      <c r="B51">
        <v>6.8</v>
      </c>
      <c r="C51">
        <v>161</v>
      </c>
      <c r="D51">
        <v>60</v>
      </c>
      <c r="E51" t="str">
        <f t="shared" si="0"/>
        <v>Large</v>
      </c>
    </row>
    <row r="54" spans="1:5" x14ac:dyDescent="0.3">
      <c r="A54" s="1" t="s">
        <v>53</v>
      </c>
      <c r="B54" t="s">
        <v>55</v>
      </c>
    </row>
    <row r="55" spans="1:5" x14ac:dyDescent="0.3">
      <c r="A55" s="2" t="s">
        <v>3</v>
      </c>
      <c r="B55" s="3">
        <v>13.2</v>
      </c>
    </row>
    <row r="56" spans="1:5" x14ac:dyDescent="0.3">
      <c r="A56" s="2" t="s">
        <v>4</v>
      </c>
      <c r="B56" s="3">
        <v>10</v>
      </c>
    </row>
    <row r="57" spans="1:5" x14ac:dyDescent="0.3">
      <c r="A57" s="2" t="s">
        <v>5</v>
      </c>
      <c r="B57" s="3">
        <v>8.1</v>
      </c>
    </row>
    <row r="58" spans="1:5" x14ac:dyDescent="0.3">
      <c r="A58" s="2" t="s">
        <v>6</v>
      </c>
      <c r="B58" s="3">
        <v>8.8000000000000007</v>
      </c>
    </row>
    <row r="59" spans="1:5" x14ac:dyDescent="0.3">
      <c r="A59" s="2" t="s">
        <v>7</v>
      </c>
      <c r="B59" s="3">
        <v>9</v>
      </c>
    </row>
    <row r="60" spans="1:5" x14ac:dyDescent="0.3">
      <c r="A60" s="2" t="s">
        <v>8</v>
      </c>
      <c r="B60" s="3">
        <v>7.9</v>
      </c>
    </row>
    <row r="61" spans="1:5" x14ac:dyDescent="0.3">
      <c r="A61" s="2" t="s">
        <v>9</v>
      </c>
      <c r="B61" s="3">
        <v>3.3</v>
      </c>
    </row>
    <row r="62" spans="1:5" x14ac:dyDescent="0.3">
      <c r="A62" s="2" t="s">
        <v>10</v>
      </c>
      <c r="B62" s="3">
        <v>5.9</v>
      </c>
    </row>
    <row r="63" spans="1:5" x14ac:dyDescent="0.3">
      <c r="A63" s="2" t="s">
        <v>11</v>
      </c>
      <c r="B63" s="3">
        <v>15.4</v>
      </c>
    </row>
    <row r="64" spans="1:5" x14ac:dyDescent="0.3">
      <c r="A64" s="2" t="s">
        <v>12</v>
      </c>
      <c r="B64" s="3">
        <v>17.399999999999999</v>
      </c>
    </row>
    <row r="65" spans="1:2" x14ac:dyDescent="0.3">
      <c r="A65" s="2" t="s">
        <v>13</v>
      </c>
      <c r="B65" s="3">
        <v>5.3</v>
      </c>
    </row>
    <row r="66" spans="1:2" x14ac:dyDescent="0.3">
      <c r="A66" s="2" t="s">
        <v>14</v>
      </c>
      <c r="B66" s="3">
        <v>2.6</v>
      </c>
    </row>
    <row r="67" spans="1:2" x14ac:dyDescent="0.3">
      <c r="A67" s="2" t="s">
        <v>15</v>
      </c>
      <c r="B67" s="3">
        <v>10.4</v>
      </c>
    </row>
    <row r="68" spans="1:2" x14ac:dyDescent="0.3">
      <c r="A68" s="2" t="s">
        <v>16</v>
      </c>
      <c r="B68" s="3">
        <v>7.2</v>
      </c>
    </row>
    <row r="69" spans="1:2" x14ac:dyDescent="0.3">
      <c r="A69" s="2" t="s">
        <v>17</v>
      </c>
      <c r="B69" s="3">
        <v>2.2000000000000002</v>
      </c>
    </row>
    <row r="70" spans="1:2" x14ac:dyDescent="0.3">
      <c r="A70" s="2" t="s">
        <v>18</v>
      </c>
      <c r="B70" s="3">
        <v>6</v>
      </c>
    </row>
    <row r="71" spans="1:2" x14ac:dyDescent="0.3">
      <c r="A71" s="2" t="s">
        <v>19</v>
      </c>
      <c r="B71" s="3">
        <v>9.6999999999999993</v>
      </c>
    </row>
    <row r="72" spans="1:2" x14ac:dyDescent="0.3">
      <c r="A72" s="2" t="s">
        <v>20</v>
      </c>
      <c r="B72" s="3">
        <v>15.4</v>
      </c>
    </row>
    <row r="73" spans="1:2" x14ac:dyDescent="0.3">
      <c r="A73" s="2" t="s">
        <v>21</v>
      </c>
      <c r="B73" s="3">
        <v>2.1</v>
      </c>
    </row>
    <row r="74" spans="1:2" x14ac:dyDescent="0.3">
      <c r="A74" s="2" t="s">
        <v>22</v>
      </c>
      <c r="B74" s="3">
        <v>11.3</v>
      </c>
    </row>
    <row r="75" spans="1:2" x14ac:dyDescent="0.3">
      <c r="A75" s="2" t="s">
        <v>23</v>
      </c>
      <c r="B75" s="3">
        <v>4.4000000000000004</v>
      </c>
    </row>
    <row r="76" spans="1:2" x14ac:dyDescent="0.3">
      <c r="A76" s="2" t="s">
        <v>24</v>
      </c>
      <c r="B76" s="3">
        <v>12.1</v>
      </c>
    </row>
    <row r="77" spans="1:2" x14ac:dyDescent="0.3">
      <c r="A77" s="2" t="s">
        <v>25</v>
      </c>
      <c r="B77" s="3">
        <v>2.7</v>
      </c>
    </row>
    <row r="78" spans="1:2" x14ac:dyDescent="0.3">
      <c r="A78" s="2" t="s">
        <v>26</v>
      </c>
      <c r="B78" s="3">
        <v>16.100000000000001</v>
      </c>
    </row>
    <row r="79" spans="1:2" x14ac:dyDescent="0.3">
      <c r="A79" s="2" t="s">
        <v>27</v>
      </c>
      <c r="B79" s="3">
        <v>9</v>
      </c>
    </row>
    <row r="80" spans="1:2" x14ac:dyDescent="0.3">
      <c r="A80" s="2" t="s">
        <v>28</v>
      </c>
      <c r="B80" s="3">
        <v>6</v>
      </c>
    </row>
    <row r="81" spans="1:2" x14ac:dyDescent="0.3">
      <c r="A81" s="2" t="s">
        <v>29</v>
      </c>
      <c r="B81" s="3">
        <v>4.3</v>
      </c>
    </row>
    <row r="82" spans="1:2" x14ac:dyDescent="0.3">
      <c r="A82" s="2" t="s">
        <v>30</v>
      </c>
      <c r="B82" s="3">
        <v>12.2</v>
      </c>
    </row>
    <row r="83" spans="1:2" x14ac:dyDescent="0.3">
      <c r="A83" s="2" t="s">
        <v>31</v>
      </c>
      <c r="B83" s="3">
        <v>2.1</v>
      </c>
    </row>
    <row r="84" spans="1:2" x14ac:dyDescent="0.3">
      <c r="A84" s="2" t="s">
        <v>32</v>
      </c>
      <c r="B84" s="3">
        <v>7.4</v>
      </c>
    </row>
    <row r="85" spans="1:2" x14ac:dyDescent="0.3">
      <c r="A85" s="2" t="s">
        <v>33</v>
      </c>
      <c r="B85" s="3">
        <v>11.4</v>
      </c>
    </row>
    <row r="86" spans="1:2" x14ac:dyDescent="0.3">
      <c r="A86" s="2" t="s">
        <v>34</v>
      </c>
      <c r="B86" s="3">
        <v>11.1</v>
      </c>
    </row>
    <row r="87" spans="1:2" x14ac:dyDescent="0.3">
      <c r="A87" s="2" t="s">
        <v>35</v>
      </c>
      <c r="B87" s="3">
        <v>13</v>
      </c>
    </row>
    <row r="88" spans="1:2" x14ac:dyDescent="0.3">
      <c r="A88" s="2" t="s">
        <v>36</v>
      </c>
      <c r="B88" s="3">
        <v>0.8</v>
      </c>
    </row>
    <row r="89" spans="1:2" x14ac:dyDescent="0.3">
      <c r="A89" s="2" t="s">
        <v>37</v>
      </c>
      <c r="B89" s="3">
        <v>7.3</v>
      </c>
    </row>
    <row r="90" spans="1:2" x14ac:dyDescent="0.3">
      <c r="A90" s="2" t="s">
        <v>38</v>
      </c>
      <c r="B90" s="3">
        <v>6.6</v>
      </c>
    </row>
    <row r="91" spans="1:2" x14ac:dyDescent="0.3">
      <c r="A91" s="2" t="s">
        <v>39</v>
      </c>
      <c r="B91" s="3">
        <v>4.9000000000000004</v>
      </c>
    </row>
    <row r="92" spans="1:2" x14ac:dyDescent="0.3">
      <c r="A92" s="2" t="s">
        <v>40</v>
      </c>
      <c r="B92" s="3">
        <v>6.3</v>
      </c>
    </row>
    <row r="93" spans="1:2" x14ac:dyDescent="0.3">
      <c r="A93" s="2" t="s">
        <v>41</v>
      </c>
      <c r="B93" s="3">
        <v>3.4</v>
      </c>
    </row>
    <row r="94" spans="1:2" x14ac:dyDescent="0.3">
      <c r="A94" s="2" t="s">
        <v>42</v>
      </c>
      <c r="B94" s="3">
        <v>14.4</v>
      </c>
    </row>
    <row r="95" spans="1:2" x14ac:dyDescent="0.3">
      <c r="A95" s="2" t="s">
        <v>43</v>
      </c>
      <c r="B95" s="3">
        <v>3.8</v>
      </c>
    </row>
    <row r="96" spans="1:2" x14ac:dyDescent="0.3">
      <c r="A96" s="2" t="s">
        <v>44</v>
      </c>
      <c r="B96" s="3">
        <v>13.2</v>
      </c>
    </row>
    <row r="97" spans="1:2" x14ac:dyDescent="0.3">
      <c r="A97" s="2" t="s">
        <v>45</v>
      </c>
      <c r="B97" s="3">
        <v>12.7</v>
      </c>
    </row>
    <row r="98" spans="1:2" x14ac:dyDescent="0.3">
      <c r="A98" s="2" t="s">
        <v>46</v>
      </c>
      <c r="B98" s="3">
        <v>3.2</v>
      </c>
    </row>
    <row r="99" spans="1:2" x14ac:dyDescent="0.3">
      <c r="A99" s="2" t="s">
        <v>47</v>
      </c>
      <c r="B99" s="3">
        <v>2.2000000000000002</v>
      </c>
    </row>
    <row r="100" spans="1:2" x14ac:dyDescent="0.3">
      <c r="A100" s="2" t="s">
        <v>48</v>
      </c>
      <c r="B100" s="3">
        <v>8.5</v>
      </c>
    </row>
    <row r="101" spans="1:2" x14ac:dyDescent="0.3">
      <c r="A101" s="2" t="s">
        <v>49</v>
      </c>
      <c r="B101" s="3">
        <v>4</v>
      </c>
    </row>
    <row r="102" spans="1:2" x14ac:dyDescent="0.3">
      <c r="A102" s="2" t="s">
        <v>50</v>
      </c>
      <c r="B102" s="3">
        <v>5.7</v>
      </c>
    </row>
    <row r="103" spans="1:2" x14ac:dyDescent="0.3">
      <c r="A103" s="2" t="s">
        <v>51</v>
      </c>
      <c r="B103" s="3">
        <v>2.6</v>
      </c>
    </row>
    <row r="104" spans="1:2" x14ac:dyDescent="0.3">
      <c r="A104" s="2" t="s">
        <v>52</v>
      </c>
      <c r="B104" s="3">
        <v>6.8</v>
      </c>
    </row>
    <row r="105" spans="1:2" x14ac:dyDescent="0.3">
      <c r="A105" s="2" t="s">
        <v>54</v>
      </c>
      <c r="B105" s="3">
        <v>389.4</v>
      </c>
    </row>
    <row r="123" spans="1:4" x14ac:dyDescent="0.3">
      <c r="A123" s="1" t="s">
        <v>53</v>
      </c>
      <c r="B123" t="s">
        <v>61</v>
      </c>
      <c r="C123" t="s">
        <v>62</v>
      </c>
      <c r="D123" t="s">
        <v>55</v>
      </c>
    </row>
    <row r="124" spans="1:4" x14ac:dyDescent="0.3">
      <c r="A124" s="2" t="s">
        <v>59</v>
      </c>
      <c r="B124" s="3">
        <v>21</v>
      </c>
      <c r="C124" s="3">
        <v>4150</v>
      </c>
      <c r="D124" s="3">
        <v>169.8</v>
      </c>
    </row>
    <row r="125" spans="1:4" x14ac:dyDescent="0.3">
      <c r="A125" s="2" t="s">
        <v>58</v>
      </c>
      <c r="B125" s="3">
        <v>12</v>
      </c>
      <c r="C125" s="3">
        <v>1790</v>
      </c>
      <c r="D125" s="3">
        <v>93.699999999999989</v>
      </c>
    </row>
    <row r="126" spans="1:4" x14ac:dyDescent="0.3">
      <c r="A126" s="2" t="s">
        <v>57</v>
      </c>
      <c r="B126" s="3">
        <v>9</v>
      </c>
      <c r="C126" s="3">
        <v>1148</v>
      </c>
      <c r="D126" s="3">
        <v>59.900000000000006</v>
      </c>
    </row>
    <row r="127" spans="1:4" x14ac:dyDescent="0.3">
      <c r="A127" s="2" t="s">
        <v>56</v>
      </c>
      <c r="B127" s="3">
        <v>8</v>
      </c>
      <c r="C127" s="3">
        <v>1398</v>
      </c>
      <c r="D127" s="3">
        <v>66</v>
      </c>
    </row>
    <row r="128" spans="1:4" x14ac:dyDescent="0.3">
      <c r="A128" s="2" t="s">
        <v>54</v>
      </c>
      <c r="B128" s="3">
        <v>50</v>
      </c>
      <c r="C128" s="3">
        <v>8486</v>
      </c>
      <c r="D128" s="3">
        <v>389.40000000000009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sankeerth sai</dc:creator>
  <cp:lastModifiedBy>sankeerth sai</cp:lastModifiedBy>
  <dcterms:created xsi:type="dcterms:W3CDTF">2022-02-07T03:54:40Z</dcterms:created>
  <dcterms:modified xsi:type="dcterms:W3CDTF">2022-02-16T02:11:45Z</dcterms:modified>
</cp:coreProperties>
</file>