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miq\Desktop\HochShuleBremerhaven S22\Semester 2\Project - PMS\Github\Load Specification\"/>
    </mc:Choice>
  </mc:AlternateContent>
  <xr:revisionPtr revIDLastSave="0" documentId="13_ncr:1_{3CA4E350-D426-4A5B-900A-795943AEABCF}" xr6:coauthVersionLast="47" xr6:coauthVersionMax="47" xr10:uidLastSave="{00000000-0000-0000-0000-000000000000}"/>
  <bookViews>
    <workbookView xWindow="-120" yWindow="-120" windowWidth="20730" windowHeight="11040" xr2:uid="{0F642FC9-4F9E-4C6C-A906-646B6AA6E585}"/>
  </bookViews>
  <sheets>
    <sheet name="Load specification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D18" i="1"/>
  <c r="G4" i="1"/>
  <c r="G18" i="1" s="1"/>
  <c r="H4" i="1"/>
  <c r="H18" i="1" s="1"/>
  <c r="G5" i="1"/>
  <c r="H5" i="1"/>
  <c r="G6" i="1"/>
  <c r="H6" i="1"/>
  <c r="G8" i="1"/>
  <c r="H8" i="1"/>
  <c r="G9" i="1"/>
  <c r="H9" i="1"/>
  <c r="G13" i="1"/>
  <c r="H13" i="1"/>
  <c r="G14" i="1"/>
  <c r="H14" i="1"/>
  <c r="G15" i="1"/>
  <c r="H15" i="1"/>
  <c r="G17" i="1"/>
  <c r="H17" i="1"/>
</calcChain>
</file>

<file path=xl/sharedStrings.xml><?xml version="1.0" encoding="utf-8"?>
<sst xmlns="http://schemas.openxmlformats.org/spreadsheetml/2006/main" count="42" uniqueCount="42">
  <si>
    <t xml:space="preserve">Total  </t>
  </si>
  <si>
    <t>PMC switches</t>
  </si>
  <si>
    <t>Esp32 controller</t>
  </si>
  <si>
    <t>Fuel cell controller</t>
  </si>
  <si>
    <t>Raspi controller</t>
  </si>
  <si>
    <t>Controller consumption</t>
  </si>
  <si>
    <t>Camera</t>
  </si>
  <si>
    <t>Motor 2 (100W to 250 W) @24V</t>
  </si>
  <si>
    <t>Motor 1 (100W to 250W) @24V</t>
  </si>
  <si>
    <t>Motor</t>
  </si>
  <si>
    <t>Accelerometer</t>
  </si>
  <si>
    <t>IR sensor</t>
  </si>
  <si>
    <t>Ultra sonic sensor</t>
  </si>
  <si>
    <t>Sensor</t>
  </si>
  <si>
    <t>Gps</t>
  </si>
  <si>
    <t>Communication</t>
  </si>
  <si>
    <t>Peak (W)</t>
  </si>
  <si>
    <t>Nominal (W)</t>
  </si>
  <si>
    <t>Peak (Amps)</t>
  </si>
  <si>
    <t>Nominal (Amps)</t>
  </si>
  <si>
    <t>Power</t>
  </si>
  <si>
    <t>Voltage(V)</t>
  </si>
  <si>
    <t>Current(Amps)</t>
  </si>
  <si>
    <t xml:space="preserve">List </t>
  </si>
  <si>
    <t>Components</t>
  </si>
  <si>
    <t>Sr No.</t>
  </si>
  <si>
    <t>5V to 15V</t>
  </si>
  <si>
    <t>Comment</t>
  </si>
  <si>
    <t>R&amp;D Drone Thermal Camera</t>
  </si>
  <si>
    <t>9V to 36V</t>
  </si>
  <si>
    <t>https://elli.hs-bremerhaven.de/goto.php?target=file_293595_download&amp;client_id=elli</t>
  </si>
  <si>
    <t>12V to 24V</t>
  </si>
  <si>
    <t>https://elli.hs-bremerhaven.de/goto.php?target=file_293596_download&amp;client_id=elli</t>
  </si>
  <si>
    <t>LiDAR Ouster OS1</t>
  </si>
  <si>
    <t>7V to 25.2V</t>
  </si>
  <si>
    <t>MultiSpectral Camera Micasense</t>
  </si>
  <si>
    <t>NVIDIA Jetson AGX Orin Series 32GB</t>
  </si>
  <si>
    <t>5V to 20V</t>
  </si>
  <si>
    <t>https://developer.download.nvidia.com/assets/embedded/secure/jetson/agx_orin/Jetson_AGX_Orin_DS-10662-001_v1.1.pdf?JsBDrOXGu_sYIeB0PG5nZqB8iTXYz_25FrKhf1fxFykHHg8AfUOSosAzoJ1dijlCXNdJNdgsNgbpgdh6DaEEDJjHM0FEJ4sh6of-CAKNJZWyjXbQ65kIbyc46QzrJXh7jt55Qy9LLjvdysC-d5L-vOoBY51gmYGJPRBw-jpgBra0HkayAp4hGV7kCw==&amp;t=eyJscyI6InJlZiIsImxzZCI6IlJFRi13d3cubnZpZGlhLmNvbS8ifQ==</t>
  </si>
  <si>
    <t>https://elli.hs-bremerhaven.de/goto.php?target=file_290929_download&amp;client_id=elli</t>
  </si>
  <si>
    <t>Cosidered12W mode  
https://elli.hs-bremerhaven.de/goto.php?target=file_293597_download&amp;client_id=elli</t>
  </si>
  <si>
    <t>Advanced Features Brushless DC Motor Controller with USB and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</si>
</sst>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/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download.nvidia.com/assets/embedded/secure/jetson/agx_orin/Jetson_AGX_Orin_DS-10662-001_v1.1.pdf?JsBDrOXGu_sYIeB0PG5nZqB8iTXYz_25FrKhf1fxFykHHg8AfUOSosAzoJ1dijlCXNdJNdgsNgbpgdh6DaEEDJjHM0FEJ4sh6of-CAKNJZWyjXbQ65kIbyc46QzrJXh7jt55Qy9LLjvdysC-d5L-vOoBY51gmYGJPRBw-jpgBra0HkayAp4hGV7kCw==&amp;t=eyJscyI6InJlZiIsImxzZCI6IlJFRi13d3cubnZpZGlhLmNvbS8ifQ==" TargetMode="External"/><Relationship Id="rId2" Type="http://schemas.openxmlformats.org/officeDocument/2006/relationships/hyperlink" Target="https://elli.hs-bremerhaven.de/goto.php?target=file_293596_download&amp;client_id=elli" TargetMode="External"/><Relationship Id="rId1" Type="http://schemas.openxmlformats.org/officeDocument/2006/relationships/hyperlink" Target="https://elli.hs-bremerhaven.de/goto.php?target=file_293595_download&amp;client_id=elli" TargetMode="External"/><Relationship Id="rId4" Type="http://schemas.openxmlformats.org/officeDocument/2006/relationships/hyperlink" Target="https://elli.hs-bremerhaven.de/goto.php?target=file_290929_download&amp;client_id=el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96FF-B8FC-4E2B-BABC-70EADFD6CE7C}">
  <dimension ref="A1:I18"/>
  <sheetViews>
    <sheetView tabSelected="1" zoomScale="98" zoomScaleNormal="98" workbookViewId="0">
      <selection activeCell="I16" sqref="I16"/>
    </sheetView>
  </sheetViews>
  <sheetFormatPr defaultRowHeight="15" x14ac:dyDescent="0.25"/>
  <cols>
    <col min="1" max="1" width="9.140625" style="2"/>
    <col min="2" max="2" width="18.7109375" customWidth="1"/>
    <col min="3" max="3" width="34.5703125" customWidth="1"/>
    <col min="4" max="4" width="26.28515625" customWidth="1"/>
    <col min="5" max="5" width="19.5703125" customWidth="1"/>
    <col min="6" max="6" width="17.5703125" customWidth="1"/>
    <col min="7" max="7" width="17.42578125" customWidth="1"/>
    <col min="8" max="8" width="16.28515625" customWidth="1"/>
    <col min="9" max="9" width="146" style="3" customWidth="1"/>
  </cols>
  <sheetData>
    <row r="1" spans="1:9" x14ac:dyDescent="0.25">
      <c r="A1" s="30" t="s">
        <v>25</v>
      </c>
      <c r="B1" s="5" t="s">
        <v>24</v>
      </c>
      <c r="C1" s="6" t="s">
        <v>23</v>
      </c>
      <c r="D1" s="7" t="s">
        <v>22</v>
      </c>
      <c r="E1" s="7"/>
      <c r="F1" s="6" t="s">
        <v>21</v>
      </c>
      <c r="G1" s="7" t="s">
        <v>20</v>
      </c>
      <c r="H1" s="7"/>
      <c r="I1" s="8" t="s">
        <v>27</v>
      </c>
    </row>
    <row r="2" spans="1:9" x14ac:dyDescent="0.25">
      <c r="A2" s="31"/>
      <c r="B2" s="9"/>
      <c r="C2" s="9"/>
      <c r="D2" s="9" t="s">
        <v>19</v>
      </c>
      <c r="E2" s="9" t="s">
        <v>18</v>
      </c>
      <c r="F2" s="9"/>
      <c r="G2" s="9" t="s">
        <v>17</v>
      </c>
      <c r="H2" s="9" t="s">
        <v>16</v>
      </c>
      <c r="I2" s="8"/>
    </row>
    <row r="3" spans="1:9" s="4" customFormat="1" x14ac:dyDescent="0.25">
      <c r="A3" s="11">
        <v>1</v>
      </c>
      <c r="B3" s="11" t="s">
        <v>15</v>
      </c>
      <c r="C3" s="12" t="s">
        <v>14</v>
      </c>
      <c r="D3" s="11">
        <v>0.19</v>
      </c>
      <c r="E3" s="11">
        <v>0.57999999999999996</v>
      </c>
      <c r="F3" s="13" t="s">
        <v>26</v>
      </c>
      <c r="G3" s="11">
        <v>2.9</v>
      </c>
      <c r="H3" s="10">
        <v>2.9</v>
      </c>
      <c r="I3" s="14"/>
    </row>
    <row r="4" spans="1:9" x14ac:dyDescent="0.25">
      <c r="A4" s="32">
        <v>2</v>
      </c>
      <c r="B4" s="27" t="s">
        <v>13</v>
      </c>
      <c r="C4" s="16" t="s">
        <v>12</v>
      </c>
      <c r="D4" s="17">
        <v>2E-3</v>
      </c>
      <c r="E4" s="17">
        <v>6.0000000000000001E-3</v>
      </c>
      <c r="F4" s="17">
        <v>5</v>
      </c>
      <c r="G4" s="17">
        <f>D4*F4</f>
        <v>0.01</v>
      </c>
      <c r="H4" s="18">
        <f>E4*F4</f>
        <v>0.03</v>
      </c>
      <c r="I4" s="8"/>
    </row>
    <row r="5" spans="1:9" x14ac:dyDescent="0.25">
      <c r="A5" s="33"/>
      <c r="B5" s="28"/>
      <c r="C5" s="16" t="s">
        <v>11</v>
      </c>
      <c r="D5" s="17">
        <v>0.02</v>
      </c>
      <c r="E5" s="17">
        <v>0.04</v>
      </c>
      <c r="F5" s="17">
        <v>5</v>
      </c>
      <c r="G5" s="17">
        <f>D5*F5</f>
        <v>0.1</v>
      </c>
      <c r="H5" s="18">
        <f>E5*F5</f>
        <v>0.2</v>
      </c>
      <c r="I5" s="8"/>
    </row>
    <row r="6" spans="1:9" x14ac:dyDescent="0.25">
      <c r="A6" s="33"/>
      <c r="B6" s="28"/>
      <c r="C6" s="16" t="s">
        <v>10</v>
      </c>
      <c r="D6" s="17">
        <v>2.1999999999999999E-5</v>
      </c>
      <c r="E6" s="17">
        <v>2.1999999999999999E-5</v>
      </c>
      <c r="F6" s="17">
        <v>3.3</v>
      </c>
      <c r="G6" s="17">
        <f>D6*F6</f>
        <v>7.2599999999999989E-5</v>
      </c>
      <c r="H6" s="18">
        <f>E6*F6</f>
        <v>7.2599999999999989E-5</v>
      </c>
      <c r="I6" s="8"/>
    </row>
    <row r="7" spans="1:9" x14ac:dyDescent="0.25">
      <c r="A7" s="34"/>
      <c r="B7" s="29"/>
      <c r="C7" s="12" t="s">
        <v>33</v>
      </c>
      <c r="D7" s="17">
        <v>0.83299999999999996</v>
      </c>
      <c r="E7" s="17">
        <v>1.66</v>
      </c>
      <c r="F7" s="17" t="s">
        <v>31</v>
      </c>
      <c r="G7" s="17">
        <v>20</v>
      </c>
      <c r="H7" s="18">
        <v>20</v>
      </c>
      <c r="I7" s="19" t="s">
        <v>32</v>
      </c>
    </row>
    <row r="8" spans="1:9" x14ac:dyDescent="0.25">
      <c r="A8" s="15">
        <v>3</v>
      </c>
      <c r="B8" s="15" t="s">
        <v>9</v>
      </c>
      <c r="C8" s="16" t="s">
        <v>8</v>
      </c>
      <c r="D8" s="17">
        <v>4.0999999999999996</v>
      </c>
      <c r="E8" s="17">
        <v>10.4</v>
      </c>
      <c r="F8" s="17">
        <v>24</v>
      </c>
      <c r="G8" s="17">
        <f>D8*F8</f>
        <v>98.399999999999991</v>
      </c>
      <c r="H8" s="18">
        <f>E8*F8</f>
        <v>249.60000000000002</v>
      </c>
      <c r="I8" s="8"/>
    </row>
    <row r="9" spans="1:9" x14ac:dyDescent="0.25">
      <c r="A9" s="15"/>
      <c r="B9" s="15"/>
      <c r="C9" s="16" t="s">
        <v>7</v>
      </c>
      <c r="D9" s="17">
        <v>4.0999999999999996</v>
      </c>
      <c r="E9" s="17">
        <v>10.4</v>
      </c>
      <c r="F9" s="17">
        <v>24</v>
      </c>
      <c r="G9" s="17">
        <f>D9*F9</f>
        <v>98.399999999999991</v>
      </c>
      <c r="H9" s="18">
        <f>E9*F9</f>
        <v>249.60000000000002</v>
      </c>
      <c r="I9" s="8"/>
    </row>
    <row r="10" spans="1:9" x14ac:dyDescent="0.25">
      <c r="A10" s="27">
        <v>4</v>
      </c>
      <c r="B10" s="20" t="s">
        <v>6</v>
      </c>
      <c r="C10" s="12" t="s">
        <v>28</v>
      </c>
      <c r="D10" s="17">
        <v>0.33300000000000002</v>
      </c>
      <c r="E10" s="17">
        <v>1.33</v>
      </c>
      <c r="F10" s="17" t="s">
        <v>29</v>
      </c>
      <c r="G10" s="17">
        <v>12</v>
      </c>
      <c r="H10" s="18">
        <v>12</v>
      </c>
      <c r="I10" s="19" t="s">
        <v>30</v>
      </c>
    </row>
    <row r="11" spans="1:9" ht="25.5" customHeight="1" x14ac:dyDescent="0.25">
      <c r="A11" s="29"/>
      <c r="B11" s="20"/>
      <c r="C11" s="12" t="s">
        <v>35</v>
      </c>
      <c r="D11" s="17">
        <v>0.48</v>
      </c>
      <c r="E11" s="17">
        <v>1.71</v>
      </c>
      <c r="F11" s="17" t="s">
        <v>34</v>
      </c>
      <c r="G11" s="17">
        <v>12</v>
      </c>
      <c r="H11" s="18">
        <v>12</v>
      </c>
      <c r="I11" s="21" t="s">
        <v>40</v>
      </c>
    </row>
    <row r="12" spans="1:9" ht="35.25" customHeight="1" x14ac:dyDescent="0.25">
      <c r="A12" s="32">
        <v>5</v>
      </c>
      <c r="B12" s="20" t="s">
        <v>5</v>
      </c>
      <c r="C12" s="12" t="s">
        <v>36</v>
      </c>
      <c r="D12" s="17">
        <v>2</v>
      </c>
      <c r="E12" s="17">
        <v>8</v>
      </c>
      <c r="F12" s="17" t="s">
        <v>37</v>
      </c>
      <c r="G12" s="17">
        <v>40</v>
      </c>
      <c r="H12" s="18">
        <v>40</v>
      </c>
      <c r="I12" s="36" t="s">
        <v>38</v>
      </c>
    </row>
    <row r="13" spans="1:9" ht="15" customHeight="1" x14ac:dyDescent="0.25">
      <c r="A13" s="33"/>
      <c r="B13" s="20"/>
      <c r="C13" s="16" t="s">
        <v>4</v>
      </c>
      <c r="D13" s="17">
        <v>1.2</v>
      </c>
      <c r="E13" s="17">
        <v>1.5</v>
      </c>
      <c r="F13" s="17">
        <v>5</v>
      </c>
      <c r="G13" s="17">
        <f>D13*F13</f>
        <v>6</v>
      </c>
      <c r="H13" s="18">
        <f>E13*F13</f>
        <v>7.5</v>
      </c>
      <c r="I13" s="8"/>
    </row>
    <row r="14" spans="1:9" x14ac:dyDescent="0.25">
      <c r="A14" s="33"/>
      <c r="B14" s="20"/>
      <c r="C14" s="16" t="s">
        <v>3</v>
      </c>
      <c r="D14" s="17">
        <v>0.7</v>
      </c>
      <c r="E14" s="17">
        <v>5</v>
      </c>
      <c r="F14" s="17">
        <v>13</v>
      </c>
      <c r="G14" s="17">
        <f>D14*F14</f>
        <v>9.1</v>
      </c>
      <c r="H14" s="18">
        <f>E14*F14</f>
        <v>65</v>
      </c>
      <c r="I14" s="8"/>
    </row>
    <row r="15" spans="1:9" x14ac:dyDescent="0.25">
      <c r="A15" s="33"/>
      <c r="B15" s="20"/>
      <c r="C15" s="16" t="s">
        <v>2</v>
      </c>
      <c r="D15" s="17">
        <v>0.6</v>
      </c>
      <c r="E15" s="17">
        <v>0.6</v>
      </c>
      <c r="F15" s="17">
        <v>5</v>
      </c>
      <c r="G15" s="17">
        <f>D15*F15</f>
        <v>3</v>
      </c>
      <c r="H15" s="18">
        <f>E15*F15</f>
        <v>3</v>
      </c>
      <c r="I15" s="8"/>
    </row>
    <row r="16" spans="1:9" ht="42.75" customHeight="1" x14ac:dyDescent="0.25">
      <c r="A16" s="34"/>
      <c r="B16" s="20"/>
      <c r="C16" s="22" t="s">
        <v>41</v>
      </c>
      <c r="D16" s="17"/>
      <c r="E16" s="17"/>
      <c r="F16" s="17"/>
      <c r="G16" s="17"/>
      <c r="H16" s="18"/>
      <c r="I16" s="19" t="s">
        <v>39</v>
      </c>
    </row>
    <row r="17" spans="1:9" x14ac:dyDescent="0.25">
      <c r="A17" s="17">
        <v>6</v>
      </c>
      <c r="B17" s="17"/>
      <c r="C17" s="16" t="s">
        <v>1</v>
      </c>
      <c r="D17" s="17">
        <v>1E-3</v>
      </c>
      <c r="E17" s="17">
        <v>1E-3</v>
      </c>
      <c r="F17" s="17">
        <v>3.3</v>
      </c>
      <c r="G17" s="17">
        <f>D17*F17</f>
        <v>3.3E-3</v>
      </c>
      <c r="H17" s="18">
        <f>E17*F17</f>
        <v>3.3E-3</v>
      </c>
      <c r="I17" s="8"/>
    </row>
    <row r="18" spans="1:9" s="1" customFormat="1" x14ac:dyDescent="0.25">
      <c r="A18" s="35"/>
      <c r="B18" s="23" t="s">
        <v>0</v>
      </c>
      <c r="C18" s="23"/>
      <c r="D18" s="24">
        <f>SUM(D3:D17)</f>
        <v>14.559021999999997</v>
      </c>
      <c r="E18" s="25">
        <f>SUM(E3:E17)</f>
        <v>41.227021999999998</v>
      </c>
      <c r="F18" s="23"/>
      <c r="G18" s="26">
        <f>SUM(G3:G17)</f>
        <v>301.91337260000006</v>
      </c>
      <c r="H18" s="25">
        <f>SUM(H3:H17)</f>
        <v>661.83337259999996</v>
      </c>
      <c r="I18" s="18"/>
    </row>
  </sheetData>
  <mergeCells count="10">
    <mergeCell ref="A4:A7"/>
    <mergeCell ref="B4:B7"/>
    <mergeCell ref="A10:A11"/>
    <mergeCell ref="A12:A16"/>
    <mergeCell ref="G1:H1"/>
    <mergeCell ref="A8:A9"/>
    <mergeCell ref="D1:E1"/>
    <mergeCell ref="B8:B9"/>
    <mergeCell ref="B10:B11"/>
    <mergeCell ref="B12:B16"/>
  </mergeCells>
  <hyperlinks>
    <hyperlink ref="I10" r:id="rId1" xr:uid="{B4A0858F-6CAF-43B2-91E0-DF3638212E3E}"/>
    <hyperlink ref="I7" r:id="rId2" xr:uid="{80B7E878-D05F-4B1F-94F1-FA01038AFB32}"/>
    <hyperlink ref="I12" r:id="rId3" display="https://developer.download.nvidia.com/assets/embedded/secure/jetson/agx_orin/Jetson_AGX_Orin_DS-10662-001_v1.1.pdf?JsBDrOXGu_sYIeB0PG5nZqB8iTXYz_25FrKhf1fxFykHHg8AfUOSosAzoJ1dijlCXNdJNdgsNgbpgdh6DaEEDJjHM0FEJ4sh6of-CAKNJZWyjXbQ65kIbyc46QzrJXh7jt55Qy9LLjvdysC-d5L-vOoBY51gmYGJPRBw-jpgBra0HkayAp4hGV7kCw==&amp;t=eyJscyI6InJlZiIsImxzZCI6IlJFRi13d3cubnZpZGlhLmNvbS8ifQ==" xr:uid="{77E2BD26-AD11-4C9F-B1C9-090B58EC143B}"/>
    <hyperlink ref="I16" r:id="rId4" xr:uid="{9BCFEA1D-2CC7-4F00-BE71-35DA66F07E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specification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Wamiq</dc:creator>
  <cp:lastModifiedBy>Wamiq</cp:lastModifiedBy>
  <dcterms:created xsi:type="dcterms:W3CDTF">2022-11-24T22:53:14Z</dcterms:created>
  <dcterms:modified xsi:type="dcterms:W3CDTF">2022-12-08T17:41:53Z</dcterms:modified>
</cp:coreProperties>
</file>