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hidePivotFieldList="1"/>
  <mc:AlternateContent xmlns:mc="http://schemas.openxmlformats.org/markup-compatibility/2006">
    <mc:Choice Requires="x15">
      <x15ac:absPath xmlns:x15ac="http://schemas.microsoft.com/office/spreadsheetml/2010/11/ac" url="C:\Users\HP\Desktop\"/>
    </mc:Choice>
  </mc:AlternateContent>
  <xr:revisionPtr revIDLastSave="0" documentId="13_ncr:1_{448646A6-3B8F-403C-AF2B-0E40FAF3EDDA}" xr6:coauthVersionLast="36" xr6:coauthVersionMax="36" xr10:uidLastSave="{00000000-0000-0000-0000-000000000000}"/>
  <bookViews>
    <workbookView xWindow="-108" yWindow="-108" windowWidth="19428" windowHeight="10428" xr2:uid="{00000000-000D-0000-FFFF-FFFF00000000}"/>
  </bookViews>
  <sheets>
    <sheet name="Dashboard" sheetId="5" r:id="rId1"/>
    <sheet name="Table View" sheetId="7" r:id="rId2"/>
    <sheet name="Sheet1" sheetId="8" r:id="rId3"/>
    <sheet name="Support" sheetId="6" r:id="rId4"/>
    <sheet name="Settings" sheetId="1" r:id="rId5"/>
  </sheets>
  <definedNames>
    <definedName name="Folder_Path">Settings!$F$4</definedName>
    <definedName name="Slicer_Month_Name">#N/A</definedName>
    <definedName name="Slicer_Quarter">#N/A</definedName>
    <definedName name="Slicer_Team">#N/A</definedName>
    <definedName name="Slicer_Year">#N/A</definedName>
  </definedNames>
  <calcPr calcId="179021"/>
  <pivotCaches>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L2" i="6" l="1"/>
  <c r="L3" i="6" s="1"/>
  <c r="M2" i="6"/>
  <c r="M3" i="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Data" description="Connection to the 'Data' query in the workbook." type="5" refreshedVersion="5" background="1">
    <dbPr connection="provider=Microsoft.Mashup.OleDb.1;data source=$Workbook$;location=Data;extended properties=" command="SELECT * FROM [Data]"/>
  </connection>
</connections>
</file>

<file path=xl/sharedStrings.xml><?xml version="1.0" encoding="utf-8"?>
<sst xmlns="http://schemas.openxmlformats.org/spreadsheetml/2006/main" count="59" uniqueCount="29">
  <si>
    <t>Folder Path</t>
  </si>
  <si>
    <t>Row Labels</t>
  </si>
  <si>
    <t>January</t>
  </si>
  <si>
    <t>February</t>
  </si>
  <si>
    <t>March</t>
  </si>
  <si>
    <t>April</t>
  </si>
  <si>
    <t>May</t>
  </si>
  <si>
    <t>June</t>
  </si>
  <si>
    <t>July</t>
  </si>
  <si>
    <t>August</t>
  </si>
  <si>
    <t>September</t>
  </si>
  <si>
    <t>October</t>
  </si>
  <si>
    <t>November</t>
  </si>
  <si>
    <t>December</t>
  </si>
  <si>
    <t xml:space="preserve"> Discount</t>
  </si>
  <si>
    <t xml:space="preserve"> Cost</t>
  </si>
  <si>
    <t xml:space="preserve"> Gross Margin</t>
  </si>
  <si>
    <t xml:space="preserve"> Discount%</t>
  </si>
  <si>
    <t xml:space="preserve"> Gross Margin%</t>
  </si>
  <si>
    <t xml:space="preserve"> Gross Revenue</t>
  </si>
  <si>
    <t xml:space="preserve"> Net Revenue</t>
  </si>
  <si>
    <t>Team2</t>
  </si>
  <si>
    <t>Sum of Net Sale</t>
  </si>
  <si>
    <t>Discount%</t>
  </si>
  <si>
    <t>Gross Margin%</t>
  </si>
  <si>
    <t>D:\Website Data\Dashboard\Dashboard using Power Query\Data</t>
  </si>
  <si>
    <t>Team</t>
  </si>
  <si>
    <t>Date</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</si>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</sst>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0%"/>
  </numFmts>
  <fonts count="4" x14ac:knownFonts="1">
    <font>
      <sz val="11"/>
      <color theme="1"/>
      <name val="Calibri"/>
      <family val="2"/>
      <scheme val="minor"/>
    </font>
    <font>
      <sz val="10"/>
      <color theme="1"/>
      <name val="Calibri"/>
      <family val="2"/>
      <scheme val="minor"/>
    </font>
    <font>
      <b/>
      <sz val="11"/>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center"/>
    </xf>
    <xf numFmtId="164" fontId="1" fillId="0" borderId="0" xfId="0" applyNumberFormat="1" applyFont="1" applyAlignment="1">
      <alignment horizontal="center"/>
    </xf>
    <xf numFmtId="10" fontId="1" fillId="0" borderId="0" xfId="0" applyNumberFormat="1" applyFont="1" applyAlignment="1">
      <alignment horizontal="center"/>
    </xf>
    <xf numFmtId="0" fontId="1" fillId="0" borderId="0" xfId="0" pivotButton="1" applyFont="1" applyAlignment="1">
      <alignment horizontal="center"/>
    </xf>
    <xf numFmtId="10" fontId="0" fillId="0" borderId="0" xfId="0" applyNumberFormat="1"/>
    <xf numFmtId="10" fontId="0" fillId="0" borderId="0" xfId="0" applyNumberFormat="1" applyAlignment="1">
      <alignment horizontal="center"/>
    </xf>
    <xf numFmtId="165" fontId="1" fillId="0" borderId="0" xfId="0" applyNumberFormat="1" applyFont="1" applyAlignment="1">
      <alignment horizontal="center"/>
    </xf>
    <xf numFmtId="0" fontId="2" fillId="2" borderId="0" xfId="0" applyFont="1" applyFill="1"/>
    <xf numFmtId="14" fontId="1" fillId="0" borderId="0" xfId="0" applyNumberFormat="1" applyFont="1" applyAlignment="1">
      <alignment horizontal="center"/>
    </xf>
    <xf numFmtId="0" fontId="3" fillId="0" borderId="0" xfId="0" pivotButton="1" applyFont="1" applyAlignment="1">
      <alignment horizontal="center"/>
    </xf>
    <xf numFmtId="0" fontId="3" fillId="0" borderId="0" xfId="0" applyFont="1" applyAlignment="1">
      <alignment horizontal="center"/>
    </xf>
  </cellXfs>
  <cellStyles count="1">
    <cellStyle name="Normal" xfId="0" builtinId="0"/>
  </cellStyles>
  <dxfs count="1248">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numFmt numFmtId="165" formatCode="0.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numFmt numFmtId="165" formatCode="0.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numFmt numFmtId="165" formatCode="0.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numFmt numFmtId="165" formatCode="0.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numFmt numFmtId="165" formatCode="0.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numFmt numFmtId="165" formatCode="0.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numFmt numFmtId="165" formatCode="0.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numFmt numFmtId="165" formatCode="0.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numFmt numFmtId="165" formatCode="0.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numFmt numFmtId="165" formatCode="0.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numFmt numFmtId="165" formatCode="0.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numFmt numFmtId="165" formatCode="0.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numFmt numFmtId="165" formatCode="0.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numFmt numFmtId="165" formatCode="0.0%"/>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numFmt numFmtId="165" formatCode="0.0%"/>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numFmt numFmtId="165" formatCode="0.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numFmt numFmtId="165" formatCode="0.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numFmt numFmtId="165" formatCode="0.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numFmt numFmtId="165" formatCode="0.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numFmt numFmtId="165" formatCode="0.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numFmt numFmtId="165" formatCode="0.0%"/>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numFmt numFmtId="165" formatCode="0.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numFmt numFmtId="165" formatCode="0.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numFmt numFmtId="165" formatCode="0.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numFmt numFmtId="165" formatCode="0.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numFmt numFmtId="165" formatCode="0.0%"/>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numFmt numFmtId="165" formatCode="0.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numFmt numFmtId="165" formatCode="0.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numFmt numFmtId="165" formatCode="0.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numFmt numFmtId="165" formatCode="0.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numFmt numFmtId="165" formatCode="0.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numFmt numFmtId="165" formatCode="0.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numFmt numFmtId="165" formatCode="0.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numFmt numFmtId="165" formatCode="0.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numFmt numFmtId="165" formatCode="0.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numFmt numFmtId="165" formatCode="0.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numFmt numFmtId="165" formatCode="0.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numFmt numFmtId="165" formatCode="0.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numFmt numFmtId="165" formatCode="0.0%"/>
    </dxf>
    <dxf>
      <alignment horizontal="center"/>
    </dxf>
    <dxf>
      <alignment horizontal="center"/>
    </dxf>
    <dxf>
      <alignment horizontal="center"/>
    </dxf>
    <dxf>
      <font>
        <sz val="10"/>
      </font>
    </dxf>
    <dxf>
      <font>
        <sz val="10"/>
      </font>
    </dxf>
    <dxf>
      <font>
        <sz val="10"/>
      </font>
    </dxf>
  </dxfs>
  <tableStyles count="0" defaultTableStyle="TableStyleMedium2" defaultPivotStyle="PivotStyleLight16"/>
  <colors>
    <mruColors>
      <color rgb="FF0053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          1.xlsx]Support!PivotTable1</c:name>
    <c:fmtId val="21"/>
  </c:pivotSource>
  <c:chart>
    <c:title>
      <c:tx>
        <c:rich>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r>
              <a:rPr lang="en-US" b="1"/>
              <a:t>Net Revenue by Team</a:t>
            </a:r>
          </a:p>
        </c:rich>
      </c:tx>
      <c:layout>
        <c:manualLayout>
          <c:xMode val="edge"/>
          <c:yMode val="edge"/>
          <c:x val="0.30569616898849183"/>
          <c:y val="0.85784584977273515"/>
        </c:manualLayout>
      </c:layout>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pivotFmt>
      <c:pivotFmt>
        <c:idx val="3"/>
        <c:spPr>
          <a:solidFill>
            <a:schemeClr val="accent2"/>
          </a:solidFill>
          <a:ln>
            <a:noFill/>
          </a:ln>
          <a:effectLst/>
          <a:sp3d/>
        </c:spPr>
      </c:pivotFmt>
      <c:pivotFmt>
        <c:idx val="4"/>
        <c:spPr>
          <a:solidFill>
            <a:schemeClr val="accent2"/>
          </a:solidFill>
          <a:ln>
            <a:noFill/>
          </a:ln>
          <a:effectLst/>
          <a:sp3d/>
        </c:spPr>
      </c:pivotFmt>
      <c:pivotFmt>
        <c:idx val="5"/>
        <c:spPr>
          <a:solidFill>
            <a:schemeClr val="accent2"/>
          </a:solidFill>
          <a:ln>
            <a:noFill/>
          </a:ln>
          <a:effectLst/>
          <a:sp3d/>
        </c:spPr>
      </c:pivotFmt>
      <c:pivotFmt>
        <c:idx val="6"/>
        <c:spPr>
          <a:solidFill>
            <a:schemeClr val="accent2"/>
          </a:solidFill>
          <a:ln>
            <a:noFill/>
          </a:ln>
          <a:effectLst/>
          <a:sp3d/>
        </c:spPr>
      </c:pivotFmt>
      <c:pivotFmt>
        <c:idx val="7"/>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sp3d/>
        </c:spPr>
      </c:pivotFmt>
      <c:pivotFmt>
        <c:idx val="9"/>
        <c:spPr>
          <a:solidFill>
            <a:schemeClr val="accent2"/>
          </a:solidFill>
          <a:ln>
            <a:noFill/>
          </a:ln>
          <a:effectLst/>
          <a:sp3d/>
        </c:spPr>
      </c:pivotFmt>
      <c:pivotFmt>
        <c:idx val="10"/>
        <c:spPr>
          <a:solidFill>
            <a:schemeClr val="accent2"/>
          </a:solidFill>
          <a:ln>
            <a:noFill/>
          </a:ln>
          <a:effectLst/>
          <a:sp3d/>
        </c:spPr>
      </c:pivotFmt>
      <c:pivotFmt>
        <c:idx val="11"/>
        <c:spPr>
          <a:solidFill>
            <a:schemeClr val="accent2"/>
          </a:solidFill>
          <a:ln>
            <a:noFill/>
          </a:ln>
          <a:effectLst/>
          <a:sp3d/>
        </c:spPr>
      </c:pivotFmt>
      <c:pivotFmt>
        <c:idx val="12"/>
        <c:spPr>
          <a:solidFill>
            <a:schemeClr val="accent2"/>
          </a:solidFill>
          <a:ln>
            <a:noFill/>
          </a:ln>
          <a:effectLst/>
          <a:sp3d/>
        </c:spPr>
      </c:pivotFmt>
      <c:pivotFmt>
        <c:idx val="1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a:sp3d/>
        </c:spPr>
      </c:pivotFmt>
      <c:pivotFmt>
        <c:idx val="15"/>
        <c:spPr>
          <a:solidFill>
            <a:schemeClr val="accent2"/>
          </a:solidFill>
          <a:ln>
            <a:noFill/>
          </a:ln>
          <a:effectLst/>
          <a:sp3d/>
        </c:spPr>
      </c:pivotFmt>
      <c:pivotFmt>
        <c:idx val="16"/>
        <c:spPr>
          <a:solidFill>
            <a:schemeClr val="accent2"/>
          </a:solidFill>
          <a:ln>
            <a:noFill/>
          </a:ln>
          <a:effectLst/>
          <a:sp3d/>
        </c:spPr>
      </c:pivotFmt>
      <c:pivotFmt>
        <c:idx val="17"/>
        <c:spPr>
          <a:solidFill>
            <a:schemeClr val="accent2"/>
          </a:solidFill>
          <a:ln>
            <a:noFill/>
          </a:ln>
          <a:effectLst/>
          <a:sp3d/>
        </c:spPr>
      </c:pivotFmt>
      <c:pivotFmt>
        <c:idx val="18"/>
        <c:spPr>
          <a:solidFill>
            <a:schemeClr val="accent2"/>
          </a:solidFill>
          <a:ln>
            <a:noFill/>
          </a:ln>
          <a:effectLst/>
          <a:sp3d/>
        </c:spPr>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pivotFmt>
      <c:pivotFmt>
        <c:idx val="21"/>
        <c:spPr>
          <a:solidFill>
            <a:schemeClr val="accent2"/>
          </a:solidFill>
          <a:ln>
            <a:noFill/>
          </a:ln>
          <a:effectLst/>
        </c:spPr>
      </c:pivotFmt>
      <c:pivotFmt>
        <c:idx val="22"/>
        <c:spPr>
          <a:solidFill>
            <a:schemeClr val="accent2"/>
          </a:solidFill>
          <a:ln>
            <a:noFill/>
          </a:ln>
          <a:effectLst/>
        </c:spPr>
      </c:pivotFmt>
      <c:pivotFmt>
        <c:idx val="23"/>
        <c:spPr>
          <a:solidFill>
            <a:schemeClr val="accent2"/>
          </a:solidFill>
          <a:ln>
            <a:noFill/>
          </a:ln>
          <a:effectLst/>
        </c:spPr>
      </c:pivotFmt>
      <c:pivotFmt>
        <c:idx val="24"/>
        <c:spPr>
          <a:solidFill>
            <a:schemeClr val="accent2"/>
          </a:solidFill>
          <a:ln>
            <a:noFill/>
          </a:ln>
          <a:effectLst/>
        </c:spPr>
      </c:pivotFmt>
    </c:pivotFmts>
    <c:plotArea>
      <c:layout>
        <c:manualLayout>
          <c:layoutTarget val="inner"/>
          <c:xMode val="edge"/>
          <c:yMode val="edge"/>
          <c:x val="0.17890937310720775"/>
          <c:y val="7.0510974847152935E-2"/>
          <c:w val="0.71640975166565712"/>
          <c:h val="0.70948784046619662"/>
        </c:manualLayout>
      </c:layout>
      <c:pieChart>
        <c:varyColors val="1"/>
        <c:ser>
          <c:idx val="0"/>
          <c:order val="0"/>
          <c:tx>
            <c:strRef>
              <c:f>Support!$B$20</c:f>
              <c:strCache>
                <c:ptCount val="1"/>
                <c:pt idx="0">
                  <c:v>Total</c:v>
                </c:pt>
              </c:strCache>
            </c:strRef>
          </c:tx>
          <c:dPt>
            <c:idx val="0"/>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Support!$A$21</c:f>
              <c:strCache>
                <c:ptCount val="1"/>
                <c:pt idx="0">
                  <c:v>Team2</c:v>
                </c:pt>
              </c:strCache>
            </c:strRef>
          </c:cat>
          <c:val>
            <c:numRef>
              <c:f>Support!$B$21</c:f>
              <c:numCache>
                <c:formatCode>"$"#,##0</c:formatCode>
                <c:ptCount val="1"/>
                <c:pt idx="0">
                  <c:v>1850320</c:v>
                </c:pt>
              </c:numCache>
            </c:numRef>
          </c:val>
          <c:extLst>
            <c:ext xmlns:c16="http://schemas.microsoft.com/office/drawing/2014/chart" uri="{C3380CC4-5D6E-409C-BE32-E72D297353CC}">
              <c16:uniqueId val="{0000000F-B196-4C3A-91B2-056EA74E70B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1.xlsx]Support!PivotTable2</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Gross Margin%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15875" cap="rnd">
            <a:solidFill>
              <a:srgbClr val="00B0F0"/>
            </a:solidFill>
            <a:round/>
          </a:ln>
          <a:effectLst/>
        </c:spPr>
        <c:marker>
          <c:symbol val="circle"/>
          <c:size val="7"/>
          <c:spPr>
            <a:solidFill>
              <a:schemeClr val="bg1"/>
            </a:solidFill>
            <a:ln w="19050">
              <a:solidFill>
                <a:srgbClr val="00B0F0"/>
              </a:solidFill>
            </a:ln>
            <a:effectLst/>
          </c:spPr>
        </c:marker>
      </c:pivotFmt>
    </c:pivotFmts>
    <c:plotArea>
      <c:layout/>
      <c:lineChart>
        <c:grouping val="standard"/>
        <c:varyColors val="0"/>
        <c:ser>
          <c:idx val="0"/>
          <c:order val="0"/>
          <c:tx>
            <c:strRef>
              <c:f>Support!$E$20</c:f>
              <c:strCache>
                <c:ptCount val="1"/>
                <c:pt idx="0">
                  <c:v>Total</c:v>
                </c:pt>
              </c:strCache>
            </c:strRef>
          </c:tx>
          <c:spPr>
            <a:ln w="15875" cap="rnd">
              <a:solidFill>
                <a:srgbClr val="00B0F0"/>
              </a:solidFill>
              <a:round/>
            </a:ln>
            <a:effectLst/>
          </c:spPr>
          <c:marker>
            <c:symbol val="circle"/>
            <c:size val="7"/>
            <c:spPr>
              <a:solidFill>
                <a:schemeClr val="bg1"/>
              </a:solidFill>
              <a:ln w="19050">
                <a:solidFill>
                  <a:srgbClr val="00B0F0"/>
                </a:solidFill>
              </a:ln>
              <a:effectLst/>
            </c:spPr>
          </c:marker>
          <c:cat>
            <c:strRef>
              <c:f>Support!$D$21:$D$32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Support!$E$21:$E$32</c:f>
              <c:numCache>
                <c:formatCode>0.0%</c:formatCode>
                <c:ptCount val="12"/>
                <c:pt idx="0">
                  <c:v>0.44948908317506159</c:v>
                </c:pt>
                <c:pt idx="1">
                  <c:v>0.40332201235910309</c:v>
                </c:pt>
                <c:pt idx="2">
                  <c:v>0.45091319299423471</c:v>
                </c:pt>
                <c:pt idx="3">
                  <c:v>0.45907252047617469</c:v>
                </c:pt>
                <c:pt idx="4">
                  <c:v>0.45060502219865622</c:v>
                </c:pt>
                <c:pt idx="5">
                  <c:v>0.41893718492574239</c:v>
                </c:pt>
                <c:pt idx="6">
                  <c:v>0.48834310907547185</c:v>
                </c:pt>
                <c:pt idx="7">
                  <c:v>0.45320212834156037</c:v>
                </c:pt>
                <c:pt idx="8">
                  <c:v>0.46102228682170543</c:v>
                </c:pt>
                <c:pt idx="9">
                  <c:v>0.41966315824286671</c:v>
                </c:pt>
                <c:pt idx="10">
                  <c:v>0.49738482881791074</c:v>
                </c:pt>
                <c:pt idx="11">
                  <c:v>0.45607035002894741</c:v>
                </c:pt>
              </c:numCache>
            </c:numRef>
          </c:val>
          <c:smooth val="0"/>
          <c:extLst>
            <c:ext xmlns:c16="http://schemas.microsoft.com/office/drawing/2014/chart" uri="{C3380CC4-5D6E-409C-BE32-E72D297353CC}">
              <c16:uniqueId val="{00000005-861C-485D-87C9-DCD6C60121B7}"/>
            </c:ext>
          </c:extLst>
        </c:ser>
        <c:dLbls>
          <c:showLegendKey val="0"/>
          <c:showVal val="0"/>
          <c:showCatName val="0"/>
          <c:showSerName val="0"/>
          <c:showPercent val="0"/>
          <c:showBubbleSize val="0"/>
        </c:dLbls>
        <c:marker val="1"/>
        <c:smooth val="0"/>
        <c:axId val="339380048"/>
        <c:axId val="339380440"/>
      </c:lineChart>
      <c:catAx>
        <c:axId val="3393800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9380440"/>
        <c:crosses val="autoZero"/>
        <c:auto val="1"/>
        <c:lblAlgn val="ctr"/>
        <c:lblOffset val="100"/>
        <c:noMultiLvlLbl val="0"/>
      </c:catAx>
      <c:valAx>
        <c:axId val="339380440"/>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9380048"/>
        <c:crosses val="autoZero"/>
        <c:crossBetween val="between"/>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6350" cap="flat" cmpd="sng" algn="ctr">
      <a:solidFill>
        <a:srgbClr val="00B0F0"/>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844241754848515E-2"/>
          <c:y val="6.3290607062570937E-3"/>
          <c:w val="0.96835477013337135"/>
          <c:h val="0.98899830559154789"/>
        </c:manualLayout>
      </c:layout>
      <c:doughnutChart>
        <c:varyColors val="1"/>
        <c:ser>
          <c:idx val="0"/>
          <c:order val="0"/>
          <c:tx>
            <c:strRef>
              <c:f>Support!$L$1</c:f>
              <c:strCache>
                <c:ptCount val="1"/>
                <c:pt idx="0">
                  <c:v>Discount%</c:v>
                </c:pt>
              </c:strCache>
            </c:strRef>
          </c:tx>
          <c:spPr>
            <a:solidFill>
              <a:srgbClr val="FF0000"/>
            </a:solidFill>
            <a:ln>
              <a:noFill/>
            </a:ln>
          </c:spPr>
          <c:dPt>
            <c:idx val="0"/>
            <c:bubble3D val="0"/>
            <c:spPr>
              <a:solidFill>
                <a:srgbClr val="FF0000"/>
              </a:solidFill>
              <a:ln w="19050">
                <a:noFill/>
              </a:ln>
              <a:effectLst>
                <a:innerShdw blurRad="63500" dist="50800" dir="10800000">
                  <a:prstClr val="black">
                    <a:alpha val="50000"/>
                  </a:prstClr>
                </a:innerShdw>
              </a:effectLst>
            </c:spPr>
            <c:extLst>
              <c:ext xmlns:c16="http://schemas.microsoft.com/office/drawing/2014/chart" uri="{C3380CC4-5D6E-409C-BE32-E72D297353CC}">
                <c16:uniqueId val="{00000001-69C3-465D-9408-8108B103A438}"/>
              </c:ext>
            </c:extLst>
          </c:dPt>
          <c:dPt>
            <c:idx val="1"/>
            <c:bubble3D val="0"/>
            <c:spPr>
              <a:solidFill>
                <a:srgbClr val="FF0000">
                  <a:alpha val="30000"/>
                </a:srgbClr>
              </a:solidFill>
              <a:ln w="19050">
                <a:noFill/>
              </a:ln>
              <a:effectLst>
                <a:innerShdw blurRad="63500" dist="50800" dir="16200000">
                  <a:prstClr val="black">
                    <a:alpha val="50000"/>
                  </a:prstClr>
                </a:innerShdw>
              </a:effectLst>
            </c:spPr>
            <c:extLst>
              <c:ext xmlns:c16="http://schemas.microsoft.com/office/drawing/2014/chart" uri="{C3380CC4-5D6E-409C-BE32-E72D297353CC}">
                <c16:uniqueId val="{00000003-69C3-465D-9408-8108B103A438}"/>
              </c:ext>
            </c:extLst>
          </c:dPt>
          <c:dPt>
            <c:idx val="2"/>
            <c:bubble3D val="0"/>
            <c:spPr>
              <a:noFill/>
              <a:ln w="19050">
                <a:noFill/>
              </a:ln>
              <a:effectLst/>
            </c:spPr>
            <c:extLst>
              <c:ext xmlns:c16="http://schemas.microsoft.com/office/drawing/2014/chart" uri="{C3380CC4-5D6E-409C-BE32-E72D297353CC}">
                <c16:uniqueId val="{00000005-69C3-465D-9408-8108B103A438}"/>
              </c:ext>
            </c:extLst>
          </c:dPt>
          <c:val>
            <c:numRef>
              <c:f>Support!$L$2:$L$4</c:f>
              <c:numCache>
                <c:formatCode>0.00%</c:formatCode>
                <c:ptCount val="3"/>
                <c:pt idx="0">
                  <c:v>9.943356867310614E-2</c:v>
                </c:pt>
                <c:pt idx="1">
                  <c:v>0.90056643132689385</c:v>
                </c:pt>
                <c:pt idx="2" formatCode="General">
                  <c:v>1</c:v>
                </c:pt>
              </c:numCache>
            </c:numRef>
          </c:val>
          <c:extLst>
            <c:ext xmlns:c16="http://schemas.microsoft.com/office/drawing/2014/chart" uri="{C3380CC4-5D6E-409C-BE32-E72D297353CC}">
              <c16:uniqueId val="{00000006-69C3-465D-9408-8108B103A438}"/>
            </c:ext>
          </c:extLst>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0877424258619253E-2"/>
          <c:y val="4.7482793669950071E-5"/>
          <c:w val="0.95912257574138071"/>
          <c:h val="0.9889983356291594"/>
        </c:manualLayout>
      </c:layout>
      <c:doughnutChart>
        <c:varyColors val="1"/>
        <c:ser>
          <c:idx val="0"/>
          <c:order val="0"/>
          <c:tx>
            <c:strRef>
              <c:f>Support!$M$1</c:f>
              <c:strCache>
                <c:ptCount val="1"/>
                <c:pt idx="0">
                  <c:v>Gross Margin%</c:v>
                </c:pt>
              </c:strCache>
            </c:strRef>
          </c:tx>
          <c:spPr>
            <a:ln>
              <a:noFill/>
            </a:ln>
          </c:spPr>
          <c:dPt>
            <c:idx val="0"/>
            <c:bubble3D val="0"/>
            <c:spPr>
              <a:solidFill>
                <a:schemeClr val="accent6"/>
              </a:solidFill>
              <a:ln w="19050">
                <a:noFill/>
              </a:ln>
              <a:effectLst>
                <a:innerShdw blurRad="63500" dist="50800" dir="10800000">
                  <a:prstClr val="black">
                    <a:alpha val="50000"/>
                  </a:prstClr>
                </a:innerShdw>
              </a:effectLst>
            </c:spPr>
            <c:extLst>
              <c:ext xmlns:c16="http://schemas.microsoft.com/office/drawing/2014/chart" uri="{C3380CC4-5D6E-409C-BE32-E72D297353CC}">
                <c16:uniqueId val="{00000001-69C3-465D-9408-8108B103A438}"/>
              </c:ext>
            </c:extLst>
          </c:dPt>
          <c:dPt>
            <c:idx val="1"/>
            <c:bubble3D val="0"/>
            <c:spPr>
              <a:solidFill>
                <a:schemeClr val="accent6">
                  <a:alpha val="25000"/>
                </a:schemeClr>
              </a:solidFill>
              <a:ln w="19050">
                <a:noFill/>
              </a:ln>
              <a:effectLst>
                <a:innerShdw blurRad="63500" dist="50800" dir="16200000">
                  <a:prstClr val="black">
                    <a:alpha val="50000"/>
                  </a:prstClr>
                </a:innerShdw>
              </a:effectLst>
            </c:spPr>
            <c:extLst>
              <c:ext xmlns:c16="http://schemas.microsoft.com/office/drawing/2014/chart" uri="{C3380CC4-5D6E-409C-BE32-E72D297353CC}">
                <c16:uniqueId val="{00000003-69C3-465D-9408-8108B103A438}"/>
              </c:ext>
            </c:extLst>
          </c:dPt>
          <c:dPt>
            <c:idx val="2"/>
            <c:bubble3D val="0"/>
            <c:spPr>
              <a:noFill/>
              <a:ln w="19050">
                <a:noFill/>
              </a:ln>
              <a:effectLst/>
            </c:spPr>
            <c:extLst>
              <c:ext xmlns:c16="http://schemas.microsoft.com/office/drawing/2014/chart" uri="{C3380CC4-5D6E-409C-BE32-E72D297353CC}">
                <c16:uniqueId val="{00000005-69C3-465D-9408-8108B103A438}"/>
              </c:ext>
            </c:extLst>
          </c:dPt>
          <c:val>
            <c:numRef>
              <c:f>Support!$M$2:$M$4</c:f>
              <c:numCache>
                <c:formatCode>0.00%</c:formatCode>
                <c:ptCount val="3"/>
                <c:pt idx="0">
                  <c:v>0.4483386657443037</c:v>
                </c:pt>
                <c:pt idx="1">
                  <c:v>0.5516613342556963</c:v>
                </c:pt>
                <c:pt idx="2" formatCode="General">
                  <c:v>1</c:v>
                </c:pt>
              </c:numCache>
            </c:numRef>
          </c:val>
          <c:extLst>
            <c:ext xmlns:c16="http://schemas.microsoft.com/office/drawing/2014/chart" uri="{C3380CC4-5D6E-409C-BE32-E72D297353CC}">
              <c16:uniqueId val="{00000006-69C3-465D-9408-8108B103A438}"/>
            </c:ext>
          </c:extLst>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emf"/><Relationship Id="rId13" Type="http://schemas.openxmlformats.org/officeDocument/2006/relationships/chart" Target="../charts/chart3.xml"/><Relationship Id="rId3" Type="http://schemas.openxmlformats.org/officeDocument/2006/relationships/hyperlink" Target="https://creativecommons.org/licenses/by-sa/3.0/" TargetMode="External"/><Relationship Id="rId7" Type="http://schemas.openxmlformats.org/officeDocument/2006/relationships/image" Target="../media/image4.emf"/><Relationship Id="rId12" Type="http://schemas.openxmlformats.org/officeDocument/2006/relationships/chart" Target="../charts/chart2.xml"/><Relationship Id="rId2" Type="http://schemas.openxmlformats.org/officeDocument/2006/relationships/hyperlink" Target="http://www.ojdo.de/wp/2011/12/black-desktop-wallpapers/" TargetMode="External"/><Relationship Id="rId1" Type="http://schemas.openxmlformats.org/officeDocument/2006/relationships/image" Target="../media/image1.jpg"/><Relationship Id="rId6" Type="http://schemas.openxmlformats.org/officeDocument/2006/relationships/image" Target="../media/image3.emf"/><Relationship Id="rId11" Type="http://schemas.openxmlformats.org/officeDocument/2006/relationships/chart" Target="../charts/chart1.xml"/><Relationship Id="rId5" Type="http://schemas.openxmlformats.org/officeDocument/2006/relationships/image" Target="../media/image2.emf"/><Relationship Id="rId10" Type="http://schemas.openxmlformats.org/officeDocument/2006/relationships/image" Target="../media/image7.jpeg"/><Relationship Id="rId4" Type="http://schemas.openxmlformats.org/officeDocument/2006/relationships/hyperlink" Target="#'Table View'!A1"/><Relationship Id="rId9" Type="http://schemas.openxmlformats.org/officeDocument/2006/relationships/image" Target="../media/image6.emf"/><Relationship Id="rId1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hyperlink" Target="https://creativecommons.org/licenses/by/3.0/" TargetMode="External"/><Relationship Id="rId1" Type="http://schemas.openxmlformats.org/officeDocument/2006/relationships/hyperlink" Target="https://torange.biz/fx/effect-very-beautiful-background-mirror-8733" TargetMode="External"/></Relationships>
</file>

<file path=xl/drawings/_rels/vmlDrawing1.vml.rels><?xml version="1.0" encoding="UTF-8" standalone="yes"?>
<Relationships xmlns="http://schemas.openxmlformats.org/package/2006/relationships"><Relationship Id="rId3" Type="http://schemas.openxmlformats.org/officeDocument/2006/relationships/image" Target="../media/image10.emf"/><Relationship Id="rId2" Type="http://schemas.openxmlformats.org/officeDocument/2006/relationships/image" Target="../media/image9.emf"/><Relationship Id="rId1" Type="http://schemas.openxmlformats.org/officeDocument/2006/relationships/image" Target="../media/image8.emf"/><Relationship Id="rId5" Type="http://schemas.openxmlformats.org/officeDocument/2006/relationships/image" Target="../media/image12.emf"/><Relationship Id="rId4" Type="http://schemas.openxmlformats.org/officeDocument/2006/relationships/image" Target="../media/image1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125896</xdr:colOff>
      <xdr:row>30</xdr:row>
      <xdr:rowOff>91937</xdr:rowOff>
    </xdr:to>
    <xdr:pic>
      <xdr:nvPicPr>
        <xdr:cNvPr id="31" name="Picture 30">
          <a:extLst>
            <a:ext uri="{FF2B5EF4-FFF2-40B4-BE49-F238E27FC236}">
              <a16:creationId xmlns:a16="http://schemas.microsoft.com/office/drawing/2014/main" id="{EEC35839-E232-4540-BE19-0315FB21B6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0"/>
          <a:ext cx="14146696" cy="5657850"/>
        </a:xfrm>
        <a:prstGeom prst="rect">
          <a:avLst/>
        </a:prstGeom>
      </xdr:spPr>
    </xdr:pic>
    <xdr:clientData/>
  </xdr:twoCellAnchor>
  <xdr:oneCellAnchor>
    <xdr:from>
      <xdr:col>0</xdr:col>
      <xdr:colOff>0</xdr:colOff>
      <xdr:row>30</xdr:row>
      <xdr:rowOff>91937</xdr:rowOff>
    </xdr:from>
    <xdr:ext cx="10058400" cy="233205"/>
    <xdr:sp macro="" textlink="">
      <xdr:nvSpPr>
        <xdr:cNvPr id="32" name="TextBox 31">
          <a:extLst>
            <a:ext uri="{FF2B5EF4-FFF2-40B4-BE49-F238E27FC236}">
              <a16:creationId xmlns:a16="http://schemas.microsoft.com/office/drawing/2014/main" id="{61527DE5-6BCA-4856-BC57-A0D4F0AE2E05}"/>
            </a:ext>
          </a:extLst>
        </xdr:cNvPr>
        <xdr:cNvSpPr txBox="1"/>
      </xdr:nvSpPr>
      <xdr:spPr>
        <a:xfrm>
          <a:off x="0" y="5657850"/>
          <a:ext cx="100584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900">
              <a:hlinkClick xmlns:r="http://schemas.openxmlformats.org/officeDocument/2006/relationships" r:id="rId2" tooltip="http://www.ojdo.de/wp/2011/12/black-desktop-wallpapers/"/>
            </a:rPr>
            <a:t>This Photo</a:t>
          </a:r>
          <a:r>
            <a:rPr lang="en-IN" sz="900"/>
            <a:t> by Unknown Author is licensed under </a:t>
          </a:r>
          <a:r>
            <a:rPr lang="en-IN" sz="900">
              <a:hlinkClick xmlns:r="http://schemas.openxmlformats.org/officeDocument/2006/relationships" r:id="rId3" tooltip="https://creativecommons.org/licenses/by-sa/3.0/"/>
            </a:rPr>
            <a:t>CC BY-SA</a:t>
          </a:r>
          <a:endParaRPr lang="en-IN" sz="900"/>
        </a:p>
      </xdr:txBody>
    </xdr:sp>
    <xdr:clientData/>
  </xdr:oneCellAnchor>
  <xdr:twoCellAnchor editAs="absolute">
    <xdr:from>
      <xdr:col>0</xdr:col>
      <xdr:colOff>0</xdr:colOff>
      <xdr:row>0</xdr:row>
      <xdr:rowOff>1</xdr:rowOff>
    </xdr:from>
    <xdr:to>
      <xdr:col>0</xdr:col>
      <xdr:colOff>45719</xdr:colOff>
      <xdr:row>2</xdr:row>
      <xdr:rowOff>53010</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0" y="1"/>
          <a:ext cx="45719" cy="424070"/>
        </a:xfrm>
        <a:prstGeom prst="rect">
          <a:avLst/>
        </a:prstGeom>
        <a:solidFill>
          <a:schemeClr val="tx2"/>
        </a:solidFill>
        <a:ln>
          <a:noFill/>
        </a:ln>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0</xdr:col>
      <xdr:colOff>71230</xdr:colOff>
      <xdr:row>7</xdr:row>
      <xdr:rowOff>6625</xdr:rowOff>
    </xdr:from>
    <xdr:to>
      <xdr:col>2</xdr:col>
      <xdr:colOff>238539</xdr:colOff>
      <xdr:row>11</xdr:row>
      <xdr:rowOff>92764</xdr:rowOff>
    </xdr:to>
    <mc:AlternateContent xmlns:mc="http://schemas.openxmlformats.org/markup-compatibility/2006">
      <mc:Choice xmlns:a14="http://schemas.microsoft.com/office/drawing/2010/main" Requires="a14">
        <xdr:graphicFrame macro="">
          <xdr:nvGraphicFramePr>
            <xdr:cNvPr id="7" name="Year">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1230" y="1305338"/>
              <a:ext cx="1386509" cy="8282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82461</xdr:colOff>
      <xdr:row>0</xdr:row>
      <xdr:rowOff>0</xdr:rowOff>
    </xdr:from>
    <xdr:to>
      <xdr:col>12</xdr:col>
      <xdr:colOff>127102</xdr:colOff>
      <xdr:row>3</xdr:row>
      <xdr:rowOff>36713</xdr:rowOff>
    </xdr:to>
    <xdr:sp macro="" textlink="">
      <xdr:nvSpPr>
        <xdr:cNvPr id="49" name="Rectangle 48">
          <a:extLst>
            <a:ext uri="{FF2B5EF4-FFF2-40B4-BE49-F238E27FC236}">
              <a16:creationId xmlns:a16="http://schemas.microsoft.com/office/drawing/2014/main" id="{00000000-0008-0000-0000-000031000000}"/>
            </a:ext>
          </a:extLst>
        </xdr:cNvPr>
        <xdr:cNvSpPr/>
      </xdr:nvSpPr>
      <xdr:spPr>
        <a:xfrm>
          <a:off x="4349661" y="0"/>
          <a:ext cx="3092641" cy="593304"/>
        </a:xfrm>
        <a:prstGeom prst="rect">
          <a:avLst/>
        </a:prstGeom>
        <a:noFill/>
      </xdr:spPr>
      <xdr:txBody>
        <a:bodyPr wrap="none" lIns="91440" tIns="45720" rIns="91440" bIns="45720">
          <a:spAutoFit/>
        </a:bodyPr>
        <a:lstStyle/>
        <a:p>
          <a:pPr algn="ctr"/>
          <a:r>
            <a:rPr lang="en-US" sz="3200" b="1" cap="none" spc="0">
              <a:ln w="0"/>
              <a:solidFill>
                <a:schemeClr val="bg1"/>
              </a:solidFill>
              <a:effectLst>
                <a:outerShdw blurRad="38100" dist="19050" dir="2700000" algn="tl" rotWithShape="0">
                  <a:schemeClr val="dk1">
                    <a:alpha val="40000"/>
                  </a:schemeClr>
                </a:outerShdw>
              </a:effectLst>
            </a:rPr>
            <a:t>Excel Dashboard</a:t>
          </a:r>
          <a:r>
            <a:rPr lang="en-US" sz="3200" b="1" cap="none" spc="0" baseline="0">
              <a:ln w="0"/>
              <a:solidFill>
                <a:schemeClr val="bg1"/>
              </a:solidFill>
              <a:effectLst>
                <a:outerShdw blurRad="38100" dist="19050" dir="2700000" algn="tl" rotWithShape="0">
                  <a:schemeClr val="dk1">
                    <a:alpha val="40000"/>
                  </a:schemeClr>
                </a:outerShdw>
              </a:effectLst>
            </a:rPr>
            <a:t> </a:t>
          </a:r>
          <a:endParaRPr lang="en-US" sz="32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editAs="absolute">
    <xdr:from>
      <xdr:col>0</xdr:col>
      <xdr:colOff>25124</xdr:colOff>
      <xdr:row>17</xdr:row>
      <xdr:rowOff>79238</xdr:rowOff>
    </xdr:from>
    <xdr:to>
      <xdr:col>2</xdr:col>
      <xdr:colOff>271670</xdr:colOff>
      <xdr:row>27</xdr:row>
      <xdr:rowOff>159026</xdr:rowOff>
    </xdr:to>
    <mc:AlternateContent xmlns:mc="http://schemas.openxmlformats.org/markup-compatibility/2006">
      <mc:Choice xmlns:a14="http://schemas.microsoft.com/office/drawing/2010/main" Requires="a14">
        <xdr:graphicFrame macro="">
          <xdr:nvGraphicFramePr>
            <xdr:cNvPr id="50" name="Month Name">
              <a:extLst>
                <a:ext uri="{FF2B5EF4-FFF2-40B4-BE49-F238E27FC236}">
                  <a16:creationId xmlns:a16="http://schemas.microsoft.com/office/drawing/2014/main" id="{00000000-0008-0000-0000-000032000000}"/>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25124" y="3233255"/>
              <a:ext cx="1465746" cy="19350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84483</xdr:colOff>
      <xdr:row>11</xdr:row>
      <xdr:rowOff>159578</xdr:rowOff>
    </xdr:from>
    <xdr:to>
      <xdr:col>2</xdr:col>
      <xdr:colOff>238540</xdr:colOff>
      <xdr:row>16</xdr:row>
      <xdr:rowOff>172278</xdr:rowOff>
    </xdr:to>
    <mc:AlternateContent xmlns:mc="http://schemas.openxmlformats.org/markup-compatibility/2006">
      <mc:Choice xmlns:a14="http://schemas.microsoft.com/office/drawing/2010/main" Requires="a14">
        <xdr:graphicFrame macro="">
          <xdr:nvGraphicFramePr>
            <xdr:cNvPr id="51" name="Quarter">
              <a:extLst>
                <a:ext uri="{FF2B5EF4-FFF2-40B4-BE49-F238E27FC236}">
                  <a16:creationId xmlns:a16="http://schemas.microsoft.com/office/drawing/2014/main" id="{00000000-0008-0000-0000-000033000000}"/>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84483" y="2200413"/>
              <a:ext cx="1373257" cy="9403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17</xdr:col>
      <xdr:colOff>406400</xdr:colOff>
      <xdr:row>3</xdr:row>
      <xdr:rowOff>161925</xdr:rowOff>
    </xdr:from>
    <xdr:to>
      <xdr:col>19</xdr:col>
      <xdr:colOff>368300</xdr:colOff>
      <xdr:row>13</xdr:row>
      <xdr:rowOff>26504</xdr:rowOff>
    </xdr:to>
    <mc:AlternateContent xmlns:mc="http://schemas.openxmlformats.org/markup-compatibility/2006" xmlns:a14="http://schemas.microsoft.com/office/drawing/2010/main">
      <mc:Choice Requires="a14">
        <xdr:graphicFrame macro="">
          <xdr:nvGraphicFramePr>
            <xdr:cNvPr id="52" name="Team">
              <a:extLst>
                <a:ext uri="{FF2B5EF4-FFF2-40B4-BE49-F238E27FC236}">
                  <a16:creationId xmlns:a16="http://schemas.microsoft.com/office/drawing/2014/main" id="{00000000-0008-0000-0000-000034000000}"/>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10769600" y="733425"/>
              <a:ext cx="1181100" cy="406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473351</xdr:colOff>
      <xdr:row>1</xdr:row>
      <xdr:rowOff>106432</xdr:rowOff>
    </xdr:from>
    <xdr:to>
      <xdr:col>2</xdr:col>
      <xdr:colOff>232559</xdr:colOff>
      <xdr:row>4</xdr:row>
      <xdr:rowOff>24533</xdr:rowOff>
    </xdr:to>
    <xdr:sp macro="" textlink="">
      <xdr:nvSpPr>
        <xdr:cNvPr id="16" name="Right Arrow 15">
          <a:hlinkClick xmlns:r="http://schemas.openxmlformats.org/officeDocument/2006/relationships" r:id="rId4" tooltip="Go to Tabular view"/>
          <a:extLst>
            <a:ext uri="{FF2B5EF4-FFF2-40B4-BE49-F238E27FC236}">
              <a16:creationId xmlns:a16="http://schemas.microsoft.com/office/drawing/2014/main" id="{00000000-0008-0000-0000-000010000000}"/>
            </a:ext>
          </a:extLst>
        </xdr:cNvPr>
        <xdr:cNvSpPr/>
      </xdr:nvSpPr>
      <xdr:spPr>
        <a:xfrm>
          <a:off x="473351" y="291962"/>
          <a:ext cx="978408" cy="474693"/>
        </a:xfrm>
        <a:prstGeom prst="rightArrow">
          <a:avLst/>
        </a:prstGeom>
        <a:solidFill>
          <a:srgbClr val="00B0F0"/>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b="1">
              <a:solidFill>
                <a:schemeClr val="bg1"/>
              </a:solidFill>
            </a:rPr>
            <a:t>Tabular</a:t>
          </a:r>
        </a:p>
      </xdr:txBody>
    </xdr:sp>
    <xdr:clientData/>
  </xdr:twoCellAnchor>
  <xdr:twoCellAnchor>
    <xdr:from>
      <xdr:col>3</xdr:col>
      <xdr:colOff>72887</xdr:colOff>
      <xdr:row>4</xdr:row>
      <xdr:rowOff>66259</xdr:rowOff>
    </xdr:from>
    <xdr:to>
      <xdr:col>5</xdr:col>
      <xdr:colOff>543339</xdr:colOff>
      <xdr:row>9</xdr:row>
      <xdr:rowOff>119268</xdr:rowOff>
    </xdr:to>
    <xdr:sp macro="" textlink="">
      <xdr:nvSpPr>
        <xdr:cNvPr id="35" name="Rectangle: Rounded Corners 34">
          <a:extLst>
            <a:ext uri="{FF2B5EF4-FFF2-40B4-BE49-F238E27FC236}">
              <a16:creationId xmlns:a16="http://schemas.microsoft.com/office/drawing/2014/main" id="{F0CA55AD-CACF-45F4-961B-9C75320E0DAA}"/>
            </a:ext>
          </a:extLst>
        </xdr:cNvPr>
        <xdr:cNvSpPr/>
      </xdr:nvSpPr>
      <xdr:spPr>
        <a:xfrm>
          <a:off x="1901687" y="808381"/>
          <a:ext cx="1689652" cy="980661"/>
        </a:xfrm>
        <a:prstGeom prst="roundRect">
          <a:avLst/>
        </a:prstGeom>
        <a:solidFill>
          <a:srgbClr val="002060">
            <a:alpha val="6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95249</xdr:colOff>
      <xdr:row>4</xdr:row>
      <xdr:rowOff>92765</xdr:rowOff>
    </xdr:from>
    <xdr:to>
      <xdr:col>5</xdr:col>
      <xdr:colOff>507999</xdr:colOff>
      <xdr:row>9</xdr:row>
      <xdr:rowOff>61015</xdr:rowOff>
    </xdr:to>
    <xdr:grpSp>
      <xdr:nvGrpSpPr>
        <xdr:cNvPr id="10" name="Group 9">
          <a:extLst>
            <a:ext uri="{FF2B5EF4-FFF2-40B4-BE49-F238E27FC236}">
              <a16:creationId xmlns:a16="http://schemas.microsoft.com/office/drawing/2014/main" id="{00000000-0008-0000-0000-00000A000000}"/>
            </a:ext>
          </a:extLst>
        </xdr:cNvPr>
        <xdr:cNvGrpSpPr/>
      </xdr:nvGrpSpPr>
      <xdr:grpSpPr>
        <a:xfrm>
          <a:off x="1924049" y="834887"/>
          <a:ext cx="1631950" cy="895902"/>
          <a:chOff x="1727200" y="596900"/>
          <a:chExt cx="1631950" cy="889000"/>
        </a:xfrm>
      </xdr:grpSpPr>
      <xdr:sp macro="" textlink="">
        <xdr:nvSpPr>
          <xdr:cNvPr id="3" name="Flowchart: Alternate Process 2">
            <a:extLst>
              <a:ext uri="{FF2B5EF4-FFF2-40B4-BE49-F238E27FC236}">
                <a16:creationId xmlns:a16="http://schemas.microsoft.com/office/drawing/2014/main" id="{00000000-0008-0000-0000-000003000000}"/>
              </a:ext>
            </a:extLst>
          </xdr:cNvPr>
          <xdr:cNvSpPr/>
        </xdr:nvSpPr>
        <xdr:spPr>
          <a:xfrm>
            <a:off x="1727200" y="596900"/>
            <a:ext cx="1631950" cy="889000"/>
          </a:xfrm>
          <a:prstGeom prst="flowChartAlternateProcess">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Support!B2">
        <xdr:nvSpPr>
          <xdr:cNvPr id="4" name="TextBox 3">
            <a:extLst>
              <a:ext uri="{FF2B5EF4-FFF2-40B4-BE49-F238E27FC236}">
                <a16:creationId xmlns:a16="http://schemas.microsoft.com/office/drawing/2014/main" id="{00000000-0008-0000-0000-000004000000}"/>
              </a:ext>
            </a:extLst>
          </xdr:cNvPr>
          <xdr:cNvSpPr txBox="1"/>
        </xdr:nvSpPr>
        <xdr:spPr>
          <a:xfrm>
            <a:off x="1746250" y="622300"/>
            <a:ext cx="1606550"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E0FE62D-560C-4380-AE2F-1077C2D87A5C}" type="TxLink">
              <a:rPr lang="en-US" sz="1800" b="0" i="0" u="none" strike="noStrike">
                <a:solidFill>
                  <a:srgbClr val="0070C0"/>
                </a:solidFill>
                <a:latin typeface="Arial" panose="020B0604020202020204" pitchFamily="34" charset="0"/>
                <a:cs typeface="Arial" panose="020B0604020202020204" pitchFamily="34" charset="0"/>
              </a:rPr>
              <a:pPr algn="ctr"/>
              <a:t>$20,54,618</a:t>
            </a:fld>
            <a:endParaRPr lang="en-US" sz="2400">
              <a:solidFill>
                <a:srgbClr val="0070C0"/>
              </a:solidFill>
              <a:latin typeface="Arial" panose="020B0604020202020204" pitchFamily="34" charset="0"/>
              <a:cs typeface="Arial" panose="020B0604020202020204" pitchFamily="34" charset="0"/>
            </a:endParaRPr>
          </a:p>
        </xdr:txBody>
      </xdr:sp>
      <xdr:sp macro="" textlink="Support!B1">
        <xdr:nvSpPr>
          <xdr:cNvPr id="5" name="TextBox 4">
            <a:extLst>
              <a:ext uri="{FF2B5EF4-FFF2-40B4-BE49-F238E27FC236}">
                <a16:creationId xmlns:a16="http://schemas.microsoft.com/office/drawing/2014/main" id="{00000000-0008-0000-0000-000005000000}"/>
              </a:ext>
            </a:extLst>
          </xdr:cNvPr>
          <xdr:cNvSpPr txBox="1"/>
        </xdr:nvSpPr>
        <xdr:spPr>
          <a:xfrm>
            <a:off x="1885950" y="1187450"/>
            <a:ext cx="1168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80DA604-BA0A-48A8-A9D6-F9B1E533735D}" type="TxLink">
              <a:rPr lang="en-US" sz="1000" b="1" i="0" u="none" strike="noStrike">
                <a:solidFill>
                  <a:schemeClr val="bg1"/>
                </a:solidFill>
                <a:latin typeface="Arial" panose="020B0604020202020204" pitchFamily="34" charset="0"/>
                <a:cs typeface="Arial" panose="020B0604020202020204" pitchFamily="34" charset="0"/>
              </a:rPr>
              <a:pPr algn="ctr"/>
              <a:t> Gross Revenue</a:t>
            </a:fld>
            <a:endParaRPr lang="en-US" sz="2400" b="1">
              <a:solidFill>
                <a:schemeClr val="bg1"/>
              </a:solidFill>
              <a:latin typeface="Arial" panose="020B0604020202020204" pitchFamily="34" charset="0"/>
              <a:cs typeface="Arial" panose="020B0604020202020204" pitchFamily="34" charset="0"/>
            </a:endParaRPr>
          </a:p>
        </xdr:txBody>
      </xdr:sp>
      <mc:AlternateContent xmlns:mc="http://schemas.openxmlformats.org/markup-compatibility/2006">
        <mc:Choice xmlns:a14="http://schemas.microsoft.com/office/drawing/2010/main" Requires="a14">
          <xdr:pic>
            <xdr:nvPicPr>
              <xdr:cNvPr id="9" name="Picture 8">
                <a:extLst>
                  <a:ext uri="{FF2B5EF4-FFF2-40B4-BE49-F238E27FC236}">
                    <a16:creationId xmlns:a16="http://schemas.microsoft.com/office/drawing/2014/main" id="{00000000-0008-0000-0000-000009000000}"/>
                  </a:ext>
                </a:extLst>
              </xdr:cNvPr>
              <xdr:cNvPicPr>
                <a:picLocks noChangeAspect="1" noChangeArrowheads="1"/>
                <a:extLst>
                  <a:ext uri="{84589F7E-364E-4C9E-8A38-B11213B215E9}">
                    <a14:cameraTool cellRange="Support!$B$3" spid="_x0000_s9241"/>
                  </a:ext>
                </a:extLst>
              </xdr:cNvPicPr>
            </xdr:nvPicPr>
            <xdr:blipFill>
              <a:blip xmlns:r="http://schemas.openxmlformats.org/officeDocument/2006/relationships" r:embed="rId5"/>
              <a:srcRect/>
              <a:stretch>
                <a:fillRect/>
              </a:stretch>
            </xdr:blipFill>
            <xdr:spPr bwMode="auto">
              <a:xfrm>
                <a:off x="1943100" y="971550"/>
                <a:ext cx="1162050" cy="266700"/>
              </a:xfrm>
              <a:prstGeom prst="rect">
                <a:avLst/>
              </a:prstGeom>
              <a:noFill/>
              <a:extLst>
                <a:ext uri="{909E8E84-426E-40DD-AFC4-6F175D3DCCD1}">
                  <a14:hiddenFill>
                    <a:solidFill>
                      <a:srgbClr val="FFFFFF"/>
                    </a:solidFill>
                  </a14:hiddenFill>
                </a:ext>
              </a:extLst>
            </xdr:spPr>
          </xdr:pic>
        </mc:Choice>
        <mc:Fallback/>
      </mc:AlternateContent>
    </xdr:grpSp>
    <xdr:clientData/>
  </xdr:twoCellAnchor>
  <xdr:twoCellAnchor>
    <xdr:from>
      <xdr:col>5</xdr:col>
      <xdr:colOff>589723</xdr:colOff>
      <xdr:row>4</xdr:row>
      <xdr:rowOff>72886</xdr:rowOff>
    </xdr:from>
    <xdr:to>
      <xdr:col>8</xdr:col>
      <xdr:colOff>450575</xdr:colOff>
      <xdr:row>9</xdr:row>
      <xdr:rowOff>125895</xdr:rowOff>
    </xdr:to>
    <xdr:sp macro="" textlink="">
      <xdr:nvSpPr>
        <xdr:cNvPr id="59" name="Rectangle: Rounded Corners 58">
          <a:extLst>
            <a:ext uri="{FF2B5EF4-FFF2-40B4-BE49-F238E27FC236}">
              <a16:creationId xmlns:a16="http://schemas.microsoft.com/office/drawing/2014/main" id="{11D85ABE-FC05-4090-B594-2EC2F293C37B}"/>
            </a:ext>
          </a:extLst>
        </xdr:cNvPr>
        <xdr:cNvSpPr/>
      </xdr:nvSpPr>
      <xdr:spPr>
        <a:xfrm>
          <a:off x="3637723" y="815008"/>
          <a:ext cx="1689652" cy="980661"/>
        </a:xfrm>
        <a:prstGeom prst="roundRect">
          <a:avLst/>
        </a:prstGeom>
        <a:solidFill>
          <a:srgbClr val="002060">
            <a:alpha val="6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481219</xdr:colOff>
      <xdr:row>4</xdr:row>
      <xdr:rowOff>57978</xdr:rowOff>
    </xdr:from>
    <xdr:to>
      <xdr:col>11</xdr:col>
      <xdr:colOff>342071</xdr:colOff>
      <xdr:row>9</xdr:row>
      <xdr:rowOff>110987</xdr:rowOff>
    </xdr:to>
    <xdr:sp macro="" textlink="">
      <xdr:nvSpPr>
        <xdr:cNvPr id="60" name="Rectangle: Rounded Corners 59">
          <a:extLst>
            <a:ext uri="{FF2B5EF4-FFF2-40B4-BE49-F238E27FC236}">
              <a16:creationId xmlns:a16="http://schemas.microsoft.com/office/drawing/2014/main" id="{9AEF8D2C-72A0-498C-BD51-F150A9F2E030}"/>
            </a:ext>
          </a:extLst>
        </xdr:cNvPr>
        <xdr:cNvSpPr/>
      </xdr:nvSpPr>
      <xdr:spPr>
        <a:xfrm>
          <a:off x="5358019" y="800100"/>
          <a:ext cx="1689652" cy="980661"/>
        </a:xfrm>
        <a:prstGeom prst="roundRect">
          <a:avLst/>
        </a:prstGeom>
        <a:solidFill>
          <a:srgbClr val="002060">
            <a:alpha val="6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371061</xdr:colOff>
      <xdr:row>4</xdr:row>
      <xdr:rowOff>59634</xdr:rowOff>
    </xdr:from>
    <xdr:to>
      <xdr:col>14</xdr:col>
      <xdr:colOff>231913</xdr:colOff>
      <xdr:row>9</xdr:row>
      <xdr:rowOff>112643</xdr:rowOff>
    </xdr:to>
    <xdr:sp macro="" textlink="">
      <xdr:nvSpPr>
        <xdr:cNvPr id="61" name="Rectangle: Rounded Corners 60">
          <a:extLst>
            <a:ext uri="{FF2B5EF4-FFF2-40B4-BE49-F238E27FC236}">
              <a16:creationId xmlns:a16="http://schemas.microsoft.com/office/drawing/2014/main" id="{1C8ABE82-9F47-4E02-A69D-62F0F2838288}"/>
            </a:ext>
          </a:extLst>
        </xdr:cNvPr>
        <xdr:cNvSpPr/>
      </xdr:nvSpPr>
      <xdr:spPr>
        <a:xfrm>
          <a:off x="7076661" y="801756"/>
          <a:ext cx="1689652" cy="980661"/>
        </a:xfrm>
        <a:prstGeom prst="roundRect">
          <a:avLst/>
        </a:prstGeom>
        <a:solidFill>
          <a:srgbClr val="002060">
            <a:alpha val="6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258418</xdr:colOff>
      <xdr:row>4</xdr:row>
      <xdr:rowOff>66262</xdr:rowOff>
    </xdr:from>
    <xdr:to>
      <xdr:col>17</xdr:col>
      <xdr:colOff>119270</xdr:colOff>
      <xdr:row>9</xdr:row>
      <xdr:rowOff>119271</xdr:rowOff>
    </xdr:to>
    <xdr:sp macro="" textlink="">
      <xdr:nvSpPr>
        <xdr:cNvPr id="62" name="Rectangle: Rounded Corners 61">
          <a:extLst>
            <a:ext uri="{FF2B5EF4-FFF2-40B4-BE49-F238E27FC236}">
              <a16:creationId xmlns:a16="http://schemas.microsoft.com/office/drawing/2014/main" id="{F322E3D9-34CB-4823-90D3-52E3757F76B0}"/>
            </a:ext>
          </a:extLst>
        </xdr:cNvPr>
        <xdr:cNvSpPr/>
      </xdr:nvSpPr>
      <xdr:spPr>
        <a:xfrm>
          <a:off x="8792818" y="808384"/>
          <a:ext cx="1689652" cy="980661"/>
        </a:xfrm>
        <a:prstGeom prst="roundRect">
          <a:avLst/>
        </a:prstGeom>
        <a:solidFill>
          <a:srgbClr val="002060">
            <a:alpha val="6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14</xdr:col>
      <xdr:colOff>289982</xdr:colOff>
      <xdr:row>4</xdr:row>
      <xdr:rowOff>112643</xdr:rowOff>
    </xdr:from>
    <xdr:to>
      <xdr:col>17</xdr:col>
      <xdr:colOff>93132</xdr:colOff>
      <xdr:row>9</xdr:row>
      <xdr:rowOff>80893</xdr:rowOff>
    </xdr:to>
    <xdr:grpSp>
      <xdr:nvGrpSpPr>
        <xdr:cNvPr id="43" name="Group 42">
          <a:extLst>
            <a:ext uri="{FF2B5EF4-FFF2-40B4-BE49-F238E27FC236}">
              <a16:creationId xmlns:a16="http://schemas.microsoft.com/office/drawing/2014/main" id="{00000000-0008-0000-0000-00002B000000}"/>
            </a:ext>
          </a:extLst>
        </xdr:cNvPr>
        <xdr:cNvGrpSpPr/>
      </xdr:nvGrpSpPr>
      <xdr:grpSpPr>
        <a:xfrm>
          <a:off x="8824382" y="854765"/>
          <a:ext cx="1631950" cy="895902"/>
          <a:chOff x="7639050" y="774700"/>
          <a:chExt cx="1631950" cy="889000"/>
        </a:xfrm>
      </xdr:grpSpPr>
      <xdr:sp macro="" textlink="">
        <xdr:nvSpPr>
          <xdr:cNvPr id="27" name="Flowchart: Alternate Process 26">
            <a:extLst>
              <a:ext uri="{FF2B5EF4-FFF2-40B4-BE49-F238E27FC236}">
                <a16:creationId xmlns:a16="http://schemas.microsoft.com/office/drawing/2014/main" id="{00000000-0008-0000-0000-00001B000000}"/>
              </a:ext>
            </a:extLst>
          </xdr:cNvPr>
          <xdr:cNvSpPr/>
        </xdr:nvSpPr>
        <xdr:spPr>
          <a:xfrm>
            <a:off x="7639050" y="774700"/>
            <a:ext cx="1631950" cy="889000"/>
          </a:xfrm>
          <a:prstGeom prst="flowChartAlternateProcess">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Support!F2">
        <xdr:nvSpPr>
          <xdr:cNvPr id="28" name="TextBox 27">
            <a:extLst>
              <a:ext uri="{FF2B5EF4-FFF2-40B4-BE49-F238E27FC236}">
                <a16:creationId xmlns:a16="http://schemas.microsoft.com/office/drawing/2014/main" id="{00000000-0008-0000-0000-00001C000000}"/>
              </a:ext>
            </a:extLst>
          </xdr:cNvPr>
          <xdr:cNvSpPr txBox="1"/>
        </xdr:nvSpPr>
        <xdr:spPr>
          <a:xfrm>
            <a:off x="7658100" y="800100"/>
            <a:ext cx="1606550"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9D7B34A-048B-4EB1-A2BC-AD8862271E12}" type="TxLink">
              <a:rPr lang="en-US" sz="1800" b="0" i="0" u="none" strike="noStrike">
                <a:solidFill>
                  <a:srgbClr val="0070C0"/>
                </a:solidFill>
                <a:latin typeface="Arial" panose="020B0604020202020204" pitchFamily="34" charset="0"/>
                <a:ea typeface="+mn-ea"/>
                <a:cs typeface="Arial" panose="020B0604020202020204" pitchFamily="34" charset="0"/>
              </a:rPr>
              <a:pPr marL="0" indent="0" algn="ctr"/>
              <a:t>$8,29,570</a:t>
            </a:fld>
            <a:endParaRPr lang="en-US" sz="1800" b="0" i="0" u="none" strike="noStrike">
              <a:solidFill>
                <a:srgbClr val="0070C0"/>
              </a:solidFill>
              <a:latin typeface="Arial" panose="020B0604020202020204" pitchFamily="34" charset="0"/>
              <a:ea typeface="+mn-ea"/>
              <a:cs typeface="Arial" panose="020B0604020202020204" pitchFamily="34" charset="0"/>
            </a:endParaRPr>
          </a:p>
        </xdr:txBody>
      </xdr:sp>
      <xdr:sp macro="" textlink="Support!F1">
        <xdr:nvSpPr>
          <xdr:cNvPr id="29" name="TextBox 28">
            <a:extLst>
              <a:ext uri="{FF2B5EF4-FFF2-40B4-BE49-F238E27FC236}">
                <a16:creationId xmlns:a16="http://schemas.microsoft.com/office/drawing/2014/main" id="{00000000-0008-0000-0000-00001D000000}"/>
              </a:ext>
            </a:extLst>
          </xdr:cNvPr>
          <xdr:cNvSpPr txBox="1"/>
        </xdr:nvSpPr>
        <xdr:spPr>
          <a:xfrm>
            <a:off x="7797800" y="1365250"/>
            <a:ext cx="1168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FD17DD9-614E-4243-8EFD-F96B4C345FDE}" type="TxLink">
              <a:rPr lang="en-US" sz="1000" b="1" i="0" u="none" strike="noStrike">
                <a:solidFill>
                  <a:schemeClr val="bg1"/>
                </a:solidFill>
                <a:latin typeface="Arial" panose="020B0604020202020204" pitchFamily="34" charset="0"/>
                <a:ea typeface="+mn-ea"/>
                <a:cs typeface="Arial" panose="020B0604020202020204" pitchFamily="34" charset="0"/>
              </a:rPr>
              <a:pPr marL="0" indent="0" algn="ctr"/>
              <a:t> Gross Margin</a:t>
            </a:fld>
            <a:endParaRPr lang="en-US" sz="1000" b="1" i="0" u="none" strike="noStrike">
              <a:solidFill>
                <a:schemeClr val="bg1"/>
              </a:solidFill>
              <a:latin typeface="Arial" panose="020B0604020202020204" pitchFamily="34" charset="0"/>
              <a:ea typeface="+mn-ea"/>
              <a:cs typeface="Arial" panose="020B0604020202020204" pitchFamily="34" charset="0"/>
            </a:endParaRPr>
          </a:p>
        </xdr:txBody>
      </xdr:sp>
      <mc:AlternateContent xmlns:mc="http://schemas.openxmlformats.org/markup-compatibility/2006">
        <mc:Choice xmlns:a14="http://schemas.microsoft.com/office/drawing/2010/main" Requires="a14">
          <xdr:pic>
            <xdr:nvPicPr>
              <xdr:cNvPr id="30" name="Picture 29">
                <a:extLst>
                  <a:ext uri="{FF2B5EF4-FFF2-40B4-BE49-F238E27FC236}">
                    <a16:creationId xmlns:a16="http://schemas.microsoft.com/office/drawing/2014/main" id="{00000000-0008-0000-0000-00001E000000}"/>
                  </a:ext>
                </a:extLst>
              </xdr:cNvPr>
              <xdr:cNvPicPr>
                <a:picLocks noChangeAspect="1" noChangeArrowheads="1"/>
                <a:extLst>
                  <a:ext uri="{84589F7E-364E-4C9E-8A38-B11213B215E9}">
                    <a14:cameraTool cellRange="Support!$F$3" spid="_x0000_s9242"/>
                  </a:ext>
                </a:extLst>
              </xdr:cNvPicPr>
            </xdr:nvPicPr>
            <xdr:blipFill>
              <a:blip xmlns:r="http://schemas.openxmlformats.org/officeDocument/2006/relationships" r:embed="rId6"/>
              <a:srcRect/>
              <a:stretch>
                <a:fillRect/>
              </a:stretch>
            </xdr:blipFill>
            <xdr:spPr bwMode="auto">
              <a:xfrm>
                <a:off x="7854950" y="1149350"/>
                <a:ext cx="1162050" cy="266700"/>
              </a:xfrm>
              <a:prstGeom prst="rect">
                <a:avLst/>
              </a:prstGeom>
              <a:noFill/>
              <a:extLst>
                <a:ext uri="{909E8E84-426E-40DD-AFC4-6F175D3DCCD1}">
                  <a14:hiddenFill>
                    <a:solidFill>
                      <a:srgbClr val="FFFFFF"/>
                    </a:solidFill>
                  </a14:hiddenFill>
                </a:ext>
              </a:extLst>
            </xdr:spPr>
          </xdr:pic>
        </mc:Choice>
        <mc:Fallback/>
      </mc:AlternateContent>
    </xdr:grpSp>
    <xdr:clientData/>
  </xdr:twoCellAnchor>
  <xdr:twoCellAnchor editAs="absolute">
    <xdr:from>
      <xdr:col>11</xdr:col>
      <xdr:colOff>393699</xdr:colOff>
      <xdr:row>4</xdr:row>
      <xdr:rowOff>112643</xdr:rowOff>
    </xdr:from>
    <xdr:to>
      <xdr:col>14</xdr:col>
      <xdr:colOff>196849</xdr:colOff>
      <xdr:row>9</xdr:row>
      <xdr:rowOff>80893</xdr:rowOff>
    </xdr:to>
    <xdr:grpSp>
      <xdr:nvGrpSpPr>
        <xdr:cNvPr id="42" name="Group 41">
          <a:extLst>
            <a:ext uri="{FF2B5EF4-FFF2-40B4-BE49-F238E27FC236}">
              <a16:creationId xmlns:a16="http://schemas.microsoft.com/office/drawing/2014/main" id="{00000000-0008-0000-0000-00002A000000}"/>
            </a:ext>
          </a:extLst>
        </xdr:cNvPr>
        <xdr:cNvGrpSpPr/>
      </xdr:nvGrpSpPr>
      <xdr:grpSpPr>
        <a:xfrm>
          <a:off x="7099299" y="854765"/>
          <a:ext cx="1631950" cy="895902"/>
          <a:chOff x="5765800" y="774700"/>
          <a:chExt cx="1631950" cy="889000"/>
        </a:xfrm>
      </xdr:grpSpPr>
      <xdr:sp macro="" textlink="">
        <xdr:nvSpPr>
          <xdr:cNvPr id="22" name="Flowchart: Alternate Process 21">
            <a:extLst>
              <a:ext uri="{FF2B5EF4-FFF2-40B4-BE49-F238E27FC236}">
                <a16:creationId xmlns:a16="http://schemas.microsoft.com/office/drawing/2014/main" id="{00000000-0008-0000-0000-000016000000}"/>
              </a:ext>
            </a:extLst>
          </xdr:cNvPr>
          <xdr:cNvSpPr/>
        </xdr:nvSpPr>
        <xdr:spPr>
          <a:xfrm>
            <a:off x="5765800" y="774700"/>
            <a:ext cx="1631950" cy="889000"/>
          </a:xfrm>
          <a:prstGeom prst="flowChartAlternateProcess">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Support!E2">
        <xdr:nvSpPr>
          <xdr:cNvPr id="23" name="TextBox 22">
            <a:extLst>
              <a:ext uri="{FF2B5EF4-FFF2-40B4-BE49-F238E27FC236}">
                <a16:creationId xmlns:a16="http://schemas.microsoft.com/office/drawing/2014/main" id="{00000000-0008-0000-0000-000017000000}"/>
              </a:ext>
            </a:extLst>
          </xdr:cNvPr>
          <xdr:cNvSpPr txBox="1"/>
        </xdr:nvSpPr>
        <xdr:spPr>
          <a:xfrm>
            <a:off x="5784850" y="800100"/>
            <a:ext cx="1606550"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1B31601-5CF2-446F-9F0C-3F256BB51D43}" type="TxLink">
              <a:rPr lang="en-US" sz="1800" b="0" i="0" u="none" strike="noStrike">
                <a:solidFill>
                  <a:srgbClr val="0070C0"/>
                </a:solidFill>
                <a:latin typeface="Arial" panose="020B0604020202020204" pitchFamily="34" charset="0"/>
                <a:ea typeface="+mn-ea"/>
                <a:cs typeface="Arial" panose="020B0604020202020204" pitchFamily="34" charset="0"/>
              </a:rPr>
              <a:pPr marL="0" indent="0" algn="ctr"/>
              <a:t>$10,20,750</a:t>
            </a:fld>
            <a:endParaRPr lang="en-US" sz="1800" b="0" i="0" u="none" strike="noStrike">
              <a:solidFill>
                <a:srgbClr val="0070C0"/>
              </a:solidFill>
              <a:latin typeface="Arial" panose="020B0604020202020204" pitchFamily="34" charset="0"/>
              <a:ea typeface="+mn-ea"/>
              <a:cs typeface="Arial" panose="020B0604020202020204" pitchFamily="34" charset="0"/>
            </a:endParaRPr>
          </a:p>
        </xdr:txBody>
      </xdr:sp>
      <xdr:sp macro="" textlink="Support!E1">
        <xdr:nvSpPr>
          <xdr:cNvPr id="24" name="TextBox 23">
            <a:extLst>
              <a:ext uri="{FF2B5EF4-FFF2-40B4-BE49-F238E27FC236}">
                <a16:creationId xmlns:a16="http://schemas.microsoft.com/office/drawing/2014/main" id="{00000000-0008-0000-0000-000018000000}"/>
              </a:ext>
            </a:extLst>
          </xdr:cNvPr>
          <xdr:cNvSpPr txBox="1"/>
        </xdr:nvSpPr>
        <xdr:spPr>
          <a:xfrm>
            <a:off x="5924550" y="1365250"/>
            <a:ext cx="1168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528F6C0-0CEF-4DFA-9C28-3258BE7BC3D3}" type="TxLink">
              <a:rPr lang="en-US" sz="1000" b="1" i="0" u="none" strike="noStrike">
                <a:solidFill>
                  <a:schemeClr val="bg1"/>
                </a:solidFill>
                <a:latin typeface="Arial" panose="020B0604020202020204" pitchFamily="34" charset="0"/>
                <a:ea typeface="+mn-ea"/>
                <a:cs typeface="Arial" panose="020B0604020202020204" pitchFamily="34" charset="0"/>
              </a:rPr>
              <a:pPr marL="0" indent="0" algn="ctr"/>
              <a:t> Cost</a:t>
            </a:fld>
            <a:endParaRPr lang="en-US" sz="1000" b="1" i="0" u="none" strike="noStrike">
              <a:solidFill>
                <a:schemeClr val="bg1"/>
              </a:solidFill>
              <a:latin typeface="Arial" panose="020B0604020202020204" pitchFamily="34" charset="0"/>
              <a:ea typeface="+mn-ea"/>
              <a:cs typeface="Arial" panose="020B0604020202020204" pitchFamily="34" charset="0"/>
            </a:endParaRPr>
          </a:p>
        </xdr:txBody>
      </xdr:sp>
      <mc:AlternateContent xmlns:mc="http://schemas.openxmlformats.org/markup-compatibility/2006">
        <mc:Choice xmlns:a14="http://schemas.microsoft.com/office/drawing/2010/main" Requires="a14">
          <xdr:pic>
            <xdr:nvPicPr>
              <xdr:cNvPr id="25" name="Picture 24">
                <a:extLst>
                  <a:ext uri="{FF2B5EF4-FFF2-40B4-BE49-F238E27FC236}">
                    <a16:creationId xmlns:a16="http://schemas.microsoft.com/office/drawing/2014/main" id="{00000000-0008-0000-0000-000019000000}"/>
                  </a:ext>
                </a:extLst>
              </xdr:cNvPr>
              <xdr:cNvPicPr>
                <a:picLocks noChangeAspect="1" noChangeArrowheads="1"/>
                <a:extLst>
                  <a:ext uri="{84589F7E-364E-4C9E-8A38-B11213B215E9}">
                    <a14:cameraTool cellRange="Support!$E3" spid="_x0000_s9243"/>
                  </a:ext>
                </a:extLst>
              </xdr:cNvPicPr>
            </xdr:nvPicPr>
            <xdr:blipFill>
              <a:blip xmlns:r="http://schemas.openxmlformats.org/officeDocument/2006/relationships" r:embed="rId7"/>
              <a:srcRect/>
              <a:stretch>
                <a:fillRect/>
              </a:stretch>
            </xdr:blipFill>
            <xdr:spPr bwMode="auto">
              <a:xfrm>
                <a:off x="5981700" y="1149350"/>
                <a:ext cx="1162050" cy="266700"/>
              </a:xfrm>
              <a:prstGeom prst="rect">
                <a:avLst/>
              </a:prstGeom>
              <a:noFill/>
              <a:extLst>
                <a:ext uri="{909E8E84-426E-40DD-AFC4-6F175D3DCCD1}">
                  <a14:hiddenFill>
                    <a:solidFill>
                      <a:srgbClr val="FFFFFF"/>
                    </a:solidFill>
                  </a14:hiddenFill>
                </a:ext>
              </a:extLst>
            </xdr:spPr>
          </xdr:pic>
        </mc:Choice>
        <mc:Fallback/>
      </mc:AlternateContent>
    </xdr:grpSp>
    <xdr:clientData/>
  </xdr:twoCellAnchor>
  <xdr:twoCellAnchor editAs="absolute">
    <xdr:from>
      <xdr:col>8</xdr:col>
      <xdr:colOff>523920</xdr:colOff>
      <xdr:row>4</xdr:row>
      <xdr:rowOff>92765</xdr:rowOff>
    </xdr:from>
    <xdr:to>
      <xdr:col>11</xdr:col>
      <xdr:colOff>327070</xdr:colOff>
      <xdr:row>9</xdr:row>
      <xdr:rowOff>61015</xdr:rowOff>
    </xdr:to>
    <xdr:grpSp>
      <xdr:nvGrpSpPr>
        <xdr:cNvPr id="41" name="Group 40">
          <a:extLst>
            <a:ext uri="{FF2B5EF4-FFF2-40B4-BE49-F238E27FC236}">
              <a16:creationId xmlns:a16="http://schemas.microsoft.com/office/drawing/2014/main" id="{00000000-0008-0000-0000-000029000000}"/>
            </a:ext>
          </a:extLst>
        </xdr:cNvPr>
        <xdr:cNvGrpSpPr/>
      </xdr:nvGrpSpPr>
      <xdr:grpSpPr>
        <a:xfrm>
          <a:off x="5400720" y="834887"/>
          <a:ext cx="1631950" cy="895902"/>
          <a:chOff x="3892550" y="774700"/>
          <a:chExt cx="1631950" cy="889000"/>
        </a:xfrm>
      </xdr:grpSpPr>
      <xdr:sp macro="" textlink="">
        <xdr:nvSpPr>
          <xdr:cNvPr id="17" name="Flowchart: Alternate Process 16">
            <a:extLst>
              <a:ext uri="{FF2B5EF4-FFF2-40B4-BE49-F238E27FC236}">
                <a16:creationId xmlns:a16="http://schemas.microsoft.com/office/drawing/2014/main" id="{00000000-0008-0000-0000-000011000000}"/>
              </a:ext>
            </a:extLst>
          </xdr:cNvPr>
          <xdr:cNvSpPr/>
        </xdr:nvSpPr>
        <xdr:spPr>
          <a:xfrm>
            <a:off x="3892550" y="774700"/>
            <a:ext cx="1631950" cy="889000"/>
          </a:xfrm>
          <a:prstGeom prst="flowChartAlternateProcess">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Support!D2">
        <xdr:nvSpPr>
          <xdr:cNvPr id="18" name="TextBox 17">
            <a:extLst>
              <a:ext uri="{FF2B5EF4-FFF2-40B4-BE49-F238E27FC236}">
                <a16:creationId xmlns:a16="http://schemas.microsoft.com/office/drawing/2014/main" id="{00000000-0008-0000-0000-000012000000}"/>
              </a:ext>
            </a:extLst>
          </xdr:cNvPr>
          <xdr:cNvSpPr txBox="1"/>
        </xdr:nvSpPr>
        <xdr:spPr>
          <a:xfrm>
            <a:off x="3905250" y="800100"/>
            <a:ext cx="1606550"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0784F61-4547-4E30-8D1C-AA7D3C4FB923}" type="TxLink">
              <a:rPr lang="en-US" sz="1800" b="0" i="0" u="none" strike="noStrike">
                <a:solidFill>
                  <a:srgbClr val="0070C0"/>
                </a:solidFill>
                <a:latin typeface="Arial" panose="020B0604020202020204" pitchFamily="34" charset="0"/>
                <a:ea typeface="+mn-ea"/>
                <a:cs typeface="Arial" panose="020B0604020202020204" pitchFamily="34" charset="0"/>
              </a:rPr>
              <a:pPr marL="0" indent="0" algn="ctr"/>
              <a:t>$18,50,320</a:t>
            </a:fld>
            <a:endParaRPr lang="en-US" sz="1800" b="0" i="0" u="none" strike="noStrike">
              <a:solidFill>
                <a:srgbClr val="0070C0"/>
              </a:solidFill>
              <a:latin typeface="Arial" panose="020B0604020202020204" pitchFamily="34" charset="0"/>
              <a:ea typeface="+mn-ea"/>
              <a:cs typeface="Arial" panose="020B0604020202020204" pitchFamily="34" charset="0"/>
            </a:endParaRPr>
          </a:p>
        </xdr:txBody>
      </xdr:sp>
      <xdr:sp macro="" textlink="Support!D1">
        <xdr:nvSpPr>
          <xdr:cNvPr id="19" name="TextBox 18">
            <a:extLst>
              <a:ext uri="{FF2B5EF4-FFF2-40B4-BE49-F238E27FC236}">
                <a16:creationId xmlns:a16="http://schemas.microsoft.com/office/drawing/2014/main" id="{00000000-0008-0000-0000-000013000000}"/>
              </a:ext>
            </a:extLst>
          </xdr:cNvPr>
          <xdr:cNvSpPr txBox="1"/>
        </xdr:nvSpPr>
        <xdr:spPr>
          <a:xfrm>
            <a:off x="4124325" y="1365250"/>
            <a:ext cx="1168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D171AB0-355B-4D94-B9B4-4A8F6E60E81F}" type="TxLink">
              <a:rPr lang="en-US" sz="1000" b="1" i="0" u="none" strike="noStrike">
                <a:solidFill>
                  <a:schemeClr val="bg1"/>
                </a:solidFill>
                <a:latin typeface="Arial" panose="020B0604020202020204" pitchFamily="34" charset="0"/>
                <a:ea typeface="+mn-ea"/>
                <a:cs typeface="Arial" panose="020B0604020202020204" pitchFamily="34" charset="0"/>
              </a:rPr>
              <a:pPr marL="0" indent="0" algn="ctr"/>
              <a:t> Net Revenue</a:t>
            </a:fld>
            <a:endParaRPr lang="en-US" sz="1000" b="1" i="0" u="none" strike="noStrike">
              <a:solidFill>
                <a:schemeClr val="bg1"/>
              </a:solidFill>
              <a:latin typeface="Arial" panose="020B0604020202020204" pitchFamily="34" charset="0"/>
              <a:ea typeface="+mn-ea"/>
              <a:cs typeface="Arial" panose="020B0604020202020204" pitchFamily="34" charset="0"/>
            </a:endParaRPr>
          </a:p>
        </xdr:txBody>
      </xdr:sp>
      <mc:AlternateContent xmlns:mc="http://schemas.openxmlformats.org/markup-compatibility/2006">
        <mc:Choice xmlns:a14="http://schemas.microsoft.com/office/drawing/2010/main" Requires="a14">
          <xdr:pic>
            <xdr:nvPicPr>
              <xdr:cNvPr id="20" name="Picture 19">
                <a:extLst>
                  <a:ext uri="{FF2B5EF4-FFF2-40B4-BE49-F238E27FC236}">
                    <a16:creationId xmlns:a16="http://schemas.microsoft.com/office/drawing/2014/main" id="{00000000-0008-0000-0000-000014000000}"/>
                  </a:ext>
                </a:extLst>
              </xdr:cNvPr>
              <xdr:cNvPicPr>
                <a:picLocks noChangeAspect="1" noChangeArrowheads="1"/>
                <a:extLst>
                  <a:ext uri="{84589F7E-364E-4C9E-8A38-B11213B215E9}">
                    <a14:cameraTool cellRange="Support!$D$3" spid="_x0000_s9244"/>
                  </a:ext>
                </a:extLst>
              </xdr:cNvPicPr>
            </xdr:nvPicPr>
            <xdr:blipFill>
              <a:blip xmlns:r="http://schemas.openxmlformats.org/officeDocument/2006/relationships" r:embed="rId8"/>
              <a:srcRect/>
              <a:stretch>
                <a:fillRect/>
              </a:stretch>
            </xdr:blipFill>
            <xdr:spPr bwMode="auto">
              <a:xfrm>
                <a:off x="4127500" y="1149350"/>
                <a:ext cx="1162050" cy="266700"/>
              </a:xfrm>
              <a:prstGeom prst="rect">
                <a:avLst/>
              </a:prstGeom>
              <a:noFill/>
              <a:extLst>
                <a:ext uri="{909E8E84-426E-40DD-AFC4-6F175D3DCCD1}">
                  <a14:hiddenFill>
                    <a:solidFill>
                      <a:srgbClr val="FFFFFF"/>
                    </a:solidFill>
                  </a14:hiddenFill>
                </a:ext>
              </a:extLst>
            </xdr:spPr>
          </xdr:pic>
        </mc:Choice>
        <mc:Fallback/>
      </mc:AlternateContent>
    </xdr:grpSp>
    <xdr:clientData/>
  </xdr:twoCellAnchor>
  <xdr:twoCellAnchor editAs="absolute">
    <xdr:from>
      <xdr:col>6</xdr:col>
      <xdr:colOff>11412</xdr:colOff>
      <xdr:row>4</xdr:row>
      <xdr:rowOff>99391</xdr:rowOff>
    </xdr:from>
    <xdr:to>
      <xdr:col>8</xdr:col>
      <xdr:colOff>424162</xdr:colOff>
      <xdr:row>9</xdr:row>
      <xdr:rowOff>67641</xdr:rowOff>
    </xdr:to>
    <xdr:grpSp>
      <xdr:nvGrpSpPr>
        <xdr:cNvPr id="40" name="Group 39">
          <a:extLst>
            <a:ext uri="{FF2B5EF4-FFF2-40B4-BE49-F238E27FC236}">
              <a16:creationId xmlns:a16="http://schemas.microsoft.com/office/drawing/2014/main" id="{00000000-0008-0000-0000-000028000000}"/>
            </a:ext>
          </a:extLst>
        </xdr:cNvPr>
        <xdr:cNvGrpSpPr/>
      </xdr:nvGrpSpPr>
      <xdr:grpSpPr>
        <a:xfrm>
          <a:off x="3669012" y="841513"/>
          <a:ext cx="1631950" cy="895902"/>
          <a:chOff x="1803400" y="730250"/>
          <a:chExt cx="1631950" cy="889000"/>
        </a:xfrm>
      </xdr:grpSpPr>
      <xdr:sp macro="" textlink="">
        <xdr:nvSpPr>
          <xdr:cNvPr id="12" name="Flowchart: Alternate Process 11">
            <a:extLst>
              <a:ext uri="{FF2B5EF4-FFF2-40B4-BE49-F238E27FC236}">
                <a16:creationId xmlns:a16="http://schemas.microsoft.com/office/drawing/2014/main" id="{00000000-0008-0000-0000-00000C000000}"/>
              </a:ext>
            </a:extLst>
          </xdr:cNvPr>
          <xdr:cNvSpPr/>
        </xdr:nvSpPr>
        <xdr:spPr>
          <a:xfrm>
            <a:off x="1803400" y="730250"/>
            <a:ext cx="1631950" cy="889000"/>
          </a:xfrm>
          <a:prstGeom prst="flowChartAlternateProcess">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Support!C2">
        <xdr:nvSpPr>
          <xdr:cNvPr id="13" name="TextBox 12">
            <a:extLst>
              <a:ext uri="{FF2B5EF4-FFF2-40B4-BE49-F238E27FC236}">
                <a16:creationId xmlns:a16="http://schemas.microsoft.com/office/drawing/2014/main" id="{00000000-0008-0000-0000-00000D000000}"/>
              </a:ext>
            </a:extLst>
          </xdr:cNvPr>
          <xdr:cNvSpPr txBox="1"/>
        </xdr:nvSpPr>
        <xdr:spPr>
          <a:xfrm>
            <a:off x="1816100" y="755650"/>
            <a:ext cx="1606550"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5650933-55B9-4C47-9A05-E056C5B885C8}" type="TxLink">
              <a:rPr lang="en-US" sz="1800" b="0" i="0" u="none" strike="noStrike">
                <a:solidFill>
                  <a:srgbClr val="0070C0"/>
                </a:solidFill>
                <a:latin typeface="Arial" panose="020B0604020202020204" pitchFamily="34" charset="0"/>
                <a:ea typeface="+mn-ea"/>
                <a:cs typeface="Arial" panose="020B0604020202020204" pitchFamily="34" charset="0"/>
              </a:rPr>
              <a:pPr marL="0" indent="0" algn="ctr"/>
              <a:t>$2,04,298</a:t>
            </a:fld>
            <a:endParaRPr lang="en-US" sz="1800" b="0" i="0" u="none" strike="noStrike">
              <a:solidFill>
                <a:srgbClr val="0070C0"/>
              </a:solidFill>
              <a:latin typeface="Arial" panose="020B0604020202020204" pitchFamily="34" charset="0"/>
              <a:ea typeface="+mn-ea"/>
              <a:cs typeface="Arial" panose="020B0604020202020204" pitchFamily="34" charset="0"/>
            </a:endParaRPr>
          </a:p>
        </xdr:txBody>
      </xdr:sp>
      <xdr:sp macro="" textlink="Support!C1">
        <xdr:nvSpPr>
          <xdr:cNvPr id="14" name="TextBox 13">
            <a:extLst>
              <a:ext uri="{FF2B5EF4-FFF2-40B4-BE49-F238E27FC236}">
                <a16:creationId xmlns:a16="http://schemas.microsoft.com/office/drawing/2014/main" id="{00000000-0008-0000-0000-00000E000000}"/>
              </a:ext>
            </a:extLst>
          </xdr:cNvPr>
          <xdr:cNvSpPr txBox="1"/>
        </xdr:nvSpPr>
        <xdr:spPr>
          <a:xfrm>
            <a:off x="2035175" y="1320800"/>
            <a:ext cx="1168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AB47F29-CEC6-4179-9C0E-C3D19B2746B9}" type="TxLink">
              <a:rPr lang="en-US" sz="1000" b="1" i="0" u="none" strike="noStrike">
                <a:solidFill>
                  <a:schemeClr val="bg1"/>
                </a:solidFill>
                <a:latin typeface="Arial" panose="020B0604020202020204" pitchFamily="34" charset="0"/>
                <a:ea typeface="+mn-ea"/>
                <a:cs typeface="Arial" panose="020B0604020202020204" pitchFamily="34" charset="0"/>
              </a:rPr>
              <a:pPr marL="0" indent="0" algn="ctr"/>
              <a:t> Discount</a:t>
            </a:fld>
            <a:endParaRPr lang="en-US" sz="1000" b="1" i="0" u="none" strike="noStrike">
              <a:solidFill>
                <a:schemeClr val="bg1"/>
              </a:solidFill>
              <a:latin typeface="Arial" panose="020B0604020202020204" pitchFamily="34" charset="0"/>
              <a:ea typeface="+mn-ea"/>
              <a:cs typeface="Arial" panose="020B0604020202020204" pitchFamily="34" charset="0"/>
            </a:endParaRPr>
          </a:p>
        </xdr:txBody>
      </xdr:sp>
      <mc:AlternateContent xmlns:mc="http://schemas.openxmlformats.org/markup-compatibility/2006">
        <mc:Choice xmlns:a14="http://schemas.microsoft.com/office/drawing/2010/main" Requires="a14">
          <xdr:pic>
            <xdr:nvPicPr>
              <xdr:cNvPr id="15" name="Picture 14">
                <a:extLst>
                  <a:ext uri="{FF2B5EF4-FFF2-40B4-BE49-F238E27FC236}">
                    <a16:creationId xmlns:a16="http://schemas.microsoft.com/office/drawing/2014/main" id="{00000000-0008-0000-0000-00000F000000}"/>
                  </a:ext>
                </a:extLst>
              </xdr:cNvPr>
              <xdr:cNvPicPr>
                <a:picLocks noChangeAspect="1" noChangeArrowheads="1"/>
                <a:extLst>
                  <a:ext uri="{84589F7E-364E-4C9E-8A38-B11213B215E9}">
                    <a14:cameraTool cellRange="Support!$C$3" spid="_x0000_s9245"/>
                  </a:ext>
                </a:extLst>
              </xdr:cNvPicPr>
            </xdr:nvPicPr>
            <xdr:blipFill>
              <a:blip xmlns:r="http://schemas.openxmlformats.org/officeDocument/2006/relationships" r:embed="rId9"/>
              <a:srcRect/>
              <a:stretch>
                <a:fillRect/>
              </a:stretch>
            </xdr:blipFill>
            <xdr:spPr bwMode="auto">
              <a:xfrm>
                <a:off x="2038350" y="1104900"/>
                <a:ext cx="1162050" cy="266700"/>
              </a:xfrm>
              <a:prstGeom prst="rect">
                <a:avLst/>
              </a:prstGeom>
              <a:noFill/>
              <a:extLst>
                <a:ext uri="{909E8E84-426E-40DD-AFC4-6F175D3DCCD1}">
                  <a14:hiddenFill>
                    <a:solidFill>
                      <a:srgbClr val="FFFFFF"/>
                    </a:solidFill>
                  </a14:hiddenFill>
                </a:ext>
              </a:extLst>
            </xdr:spPr>
          </xdr:pic>
        </mc:Choice>
        <mc:Fallback/>
      </mc:AlternateContent>
    </xdr:grpSp>
    <xdr:clientData/>
  </xdr:twoCellAnchor>
  <xdr:twoCellAnchor>
    <xdr:from>
      <xdr:col>15</xdr:col>
      <xdr:colOff>212035</xdr:colOff>
      <xdr:row>14</xdr:row>
      <xdr:rowOff>92766</xdr:rowOff>
    </xdr:from>
    <xdr:to>
      <xdr:col>19</xdr:col>
      <xdr:colOff>364435</xdr:colOff>
      <xdr:row>26</xdr:row>
      <xdr:rowOff>125897</xdr:rowOff>
    </xdr:to>
    <xdr:sp macro="" textlink="">
      <xdr:nvSpPr>
        <xdr:cNvPr id="36" name="Smiley Face 35">
          <a:extLst>
            <a:ext uri="{FF2B5EF4-FFF2-40B4-BE49-F238E27FC236}">
              <a16:creationId xmlns:a16="http://schemas.microsoft.com/office/drawing/2014/main" id="{CE1F47B6-AA13-4E8A-BA30-E818A4EAAA9B}"/>
            </a:ext>
          </a:extLst>
        </xdr:cNvPr>
        <xdr:cNvSpPr/>
      </xdr:nvSpPr>
      <xdr:spPr>
        <a:xfrm>
          <a:off x="9356035" y="2690192"/>
          <a:ext cx="2590800" cy="2259496"/>
        </a:xfrm>
        <a:prstGeom prst="smileyFace">
          <a:avLst/>
        </a:prstGeom>
        <a:blipFill>
          <a:blip xmlns:r="http://schemas.openxmlformats.org/officeDocument/2006/relationships" r:embed="rId10"/>
          <a:tile tx="0" ty="0" sx="100000" sy="100000" flip="none" algn="tl"/>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14</xdr:col>
      <xdr:colOff>568462</xdr:colOff>
      <xdr:row>13</xdr:row>
      <xdr:rowOff>157094</xdr:rowOff>
    </xdr:from>
    <xdr:to>
      <xdr:col>19</xdr:col>
      <xdr:colOff>463549</xdr:colOff>
      <xdr:row>29</xdr:row>
      <xdr:rowOff>182494</xdr:rowOff>
    </xdr:to>
    <xdr:grpSp>
      <xdr:nvGrpSpPr>
        <xdr:cNvPr id="11" name="Group 10">
          <a:extLst>
            <a:ext uri="{FF2B5EF4-FFF2-40B4-BE49-F238E27FC236}">
              <a16:creationId xmlns:a16="http://schemas.microsoft.com/office/drawing/2014/main" id="{00000000-0008-0000-0000-00000B000000}"/>
            </a:ext>
          </a:extLst>
        </xdr:cNvPr>
        <xdr:cNvGrpSpPr/>
      </xdr:nvGrpSpPr>
      <xdr:grpSpPr>
        <a:xfrm>
          <a:off x="9102862" y="2568990"/>
          <a:ext cx="2943087" cy="2993887"/>
          <a:chOff x="7887350" y="1917050"/>
          <a:chExt cx="2641600" cy="2667372"/>
        </a:xfrm>
      </xdr:grpSpPr>
      <xdr:sp macro="" textlink="">
        <xdr:nvSpPr>
          <xdr:cNvPr id="8" name="Oval 7">
            <a:extLst>
              <a:ext uri="{FF2B5EF4-FFF2-40B4-BE49-F238E27FC236}">
                <a16:creationId xmlns:a16="http://schemas.microsoft.com/office/drawing/2014/main" id="{00000000-0008-0000-0000-000008000000}"/>
              </a:ext>
            </a:extLst>
          </xdr:cNvPr>
          <xdr:cNvSpPr/>
        </xdr:nvSpPr>
        <xdr:spPr>
          <a:xfrm>
            <a:off x="8280647" y="2058117"/>
            <a:ext cx="2051824" cy="1983996"/>
          </a:xfrm>
          <a:prstGeom prst="ellipse">
            <a:avLst/>
          </a:prstGeom>
          <a:solidFill>
            <a:schemeClr val="tx1"/>
          </a:solidFill>
          <a:ln>
            <a:noFill/>
          </a:ln>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7" name="Chart 46">
            <a:extLst>
              <a:ext uri="{FF2B5EF4-FFF2-40B4-BE49-F238E27FC236}">
                <a16:creationId xmlns:a16="http://schemas.microsoft.com/office/drawing/2014/main" id="{00000000-0008-0000-0000-00002F000000}"/>
              </a:ext>
            </a:extLst>
          </xdr:cNvPr>
          <xdr:cNvGraphicFramePr>
            <a:graphicFrameLocks/>
          </xdr:cNvGraphicFramePr>
        </xdr:nvGraphicFramePr>
        <xdr:xfrm>
          <a:off x="7887350" y="1917050"/>
          <a:ext cx="2641600" cy="2667372"/>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2</xdr:col>
      <xdr:colOff>384314</xdr:colOff>
      <xdr:row>17</xdr:row>
      <xdr:rowOff>53009</xdr:rowOff>
    </xdr:from>
    <xdr:to>
      <xdr:col>15</xdr:col>
      <xdr:colOff>86140</xdr:colOff>
      <xdr:row>29</xdr:row>
      <xdr:rowOff>106017</xdr:rowOff>
    </xdr:to>
    <xdr:sp macro="" textlink="">
      <xdr:nvSpPr>
        <xdr:cNvPr id="37" name="Rectangle 36">
          <a:extLst>
            <a:ext uri="{FF2B5EF4-FFF2-40B4-BE49-F238E27FC236}">
              <a16:creationId xmlns:a16="http://schemas.microsoft.com/office/drawing/2014/main" id="{F43C5559-A2D3-4515-8E06-F579B17A8F21}"/>
            </a:ext>
          </a:extLst>
        </xdr:cNvPr>
        <xdr:cNvSpPr/>
      </xdr:nvSpPr>
      <xdr:spPr>
        <a:xfrm>
          <a:off x="1603514" y="3207026"/>
          <a:ext cx="7626626" cy="2279374"/>
        </a:xfrm>
        <a:prstGeom prst="rect">
          <a:avLst/>
        </a:prstGeom>
        <a:solidFill>
          <a:srgbClr val="002060">
            <a:alpha val="80000"/>
          </a:srgb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p>
      </xdr:txBody>
    </xdr:sp>
    <xdr:clientData/>
  </xdr:twoCellAnchor>
  <xdr:twoCellAnchor editAs="absolute">
    <xdr:from>
      <xdr:col>2</xdr:col>
      <xdr:colOff>526774</xdr:colOff>
      <xdr:row>17</xdr:row>
      <xdr:rowOff>132522</xdr:rowOff>
    </xdr:from>
    <xdr:to>
      <xdr:col>14</xdr:col>
      <xdr:colOff>576470</xdr:colOff>
      <xdr:row>29</xdr:row>
      <xdr:rowOff>13252</xdr:rowOff>
    </xdr:to>
    <xdr:graphicFrame macro="">
      <xdr:nvGraphicFramePr>
        <xdr:cNvPr id="53" name="Chart 52">
          <a:extLst>
            <a:ext uri="{FF2B5EF4-FFF2-40B4-BE49-F238E27FC236}">
              <a16:creationId xmlns:a16="http://schemas.microsoft.com/office/drawing/2014/main" id="{00000000-0008-0000-0000-00003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450573</xdr:colOff>
      <xdr:row>10</xdr:row>
      <xdr:rowOff>19879</xdr:rowOff>
    </xdr:from>
    <xdr:to>
      <xdr:col>9</xdr:col>
      <xdr:colOff>569843</xdr:colOff>
      <xdr:row>17</xdr:row>
      <xdr:rowOff>33130</xdr:rowOff>
    </xdr:to>
    <xdr:sp macro="" textlink="">
      <xdr:nvSpPr>
        <xdr:cNvPr id="48" name="Flowchart: Preparation 47">
          <a:extLst>
            <a:ext uri="{FF2B5EF4-FFF2-40B4-BE49-F238E27FC236}">
              <a16:creationId xmlns:a16="http://schemas.microsoft.com/office/drawing/2014/main" id="{3D268D1C-660D-4FD4-A337-83FFCEFE9448}"/>
            </a:ext>
          </a:extLst>
        </xdr:cNvPr>
        <xdr:cNvSpPr/>
      </xdr:nvSpPr>
      <xdr:spPr>
        <a:xfrm>
          <a:off x="3498573" y="1875183"/>
          <a:ext cx="2557670" cy="1311964"/>
        </a:xfrm>
        <a:prstGeom prst="flowChartPreparation">
          <a:avLst/>
        </a:prstGeom>
        <a:solidFill>
          <a:srgbClr val="002060">
            <a:alpha val="60000"/>
          </a:srgb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p>
      </xdr:txBody>
    </xdr:sp>
    <xdr:clientData/>
  </xdr:twoCellAnchor>
  <xdr:twoCellAnchor editAs="absolute">
    <xdr:from>
      <xdr:col>6</xdr:col>
      <xdr:colOff>37546</xdr:colOff>
      <xdr:row>10</xdr:row>
      <xdr:rowOff>71231</xdr:rowOff>
    </xdr:from>
    <xdr:to>
      <xdr:col>9</xdr:col>
      <xdr:colOff>313771</xdr:colOff>
      <xdr:row>21</xdr:row>
      <xdr:rowOff>52181</xdr:rowOff>
    </xdr:to>
    <xdr:grpSp>
      <xdr:nvGrpSpPr>
        <xdr:cNvPr id="21" name="Group 20">
          <a:extLst>
            <a:ext uri="{FF2B5EF4-FFF2-40B4-BE49-F238E27FC236}">
              <a16:creationId xmlns:a16="http://schemas.microsoft.com/office/drawing/2014/main" id="{00000000-0008-0000-0000-000015000000}"/>
            </a:ext>
          </a:extLst>
        </xdr:cNvPr>
        <xdr:cNvGrpSpPr/>
      </xdr:nvGrpSpPr>
      <xdr:grpSpPr>
        <a:xfrm>
          <a:off x="3695146" y="1926535"/>
          <a:ext cx="2105025" cy="2021785"/>
          <a:chOff x="4412422" y="1655753"/>
          <a:chExt cx="2105025" cy="2006600"/>
        </a:xfrm>
      </xdr:grpSpPr>
      <xdr:graphicFrame macro="">
        <xdr:nvGraphicFramePr>
          <xdr:cNvPr id="54" name="Chart 53">
            <a:extLst>
              <a:ext uri="{FF2B5EF4-FFF2-40B4-BE49-F238E27FC236}">
                <a16:creationId xmlns:a16="http://schemas.microsoft.com/office/drawing/2014/main" id="{00000000-0008-0000-0000-000036000000}"/>
              </a:ext>
            </a:extLst>
          </xdr:cNvPr>
          <xdr:cNvGraphicFramePr>
            <a:graphicFrameLocks/>
          </xdr:cNvGraphicFramePr>
        </xdr:nvGraphicFramePr>
        <xdr:xfrm>
          <a:off x="4412422" y="1655753"/>
          <a:ext cx="2105025" cy="2006600"/>
        </xdr:xfrm>
        <a:graphic>
          <a:graphicData uri="http://schemas.openxmlformats.org/drawingml/2006/chart">
            <c:chart xmlns:c="http://schemas.openxmlformats.org/drawingml/2006/chart" xmlns:r="http://schemas.openxmlformats.org/officeDocument/2006/relationships" r:id="rId13"/>
          </a:graphicData>
        </a:graphic>
      </xdr:graphicFrame>
      <xdr:sp macro="" textlink="Support!G2">
        <xdr:nvSpPr>
          <xdr:cNvPr id="33" name="TextBox 32">
            <a:extLst>
              <a:ext uri="{FF2B5EF4-FFF2-40B4-BE49-F238E27FC236}">
                <a16:creationId xmlns:a16="http://schemas.microsoft.com/office/drawing/2014/main" id="{00000000-0008-0000-0000-000021000000}"/>
              </a:ext>
            </a:extLst>
          </xdr:cNvPr>
          <xdr:cNvSpPr txBox="1"/>
        </xdr:nvSpPr>
        <xdr:spPr>
          <a:xfrm>
            <a:off x="4980515" y="2127250"/>
            <a:ext cx="109643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46E6D98-6B7B-4E3F-846D-E3BF6FF9E93B}" type="TxLink">
              <a:rPr lang="en-US" sz="1800" b="1" i="0" u="none" strike="noStrike">
                <a:solidFill>
                  <a:srgbClr val="00B0F0"/>
                </a:solidFill>
                <a:latin typeface="Arial" panose="020B0604020202020204" pitchFamily="34" charset="0"/>
                <a:ea typeface="+mn-ea"/>
                <a:cs typeface="Arial" panose="020B0604020202020204" pitchFamily="34" charset="0"/>
              </a:rPr>
              <a:pPr marL="0" indent="0" algn="ctr"/>
              <a:t>9.94%</a:t>
            </a:fld>
            <a:endParaRPr lang="en-US" sz="1800" b="1" i="0" u="none" strike="noStrike">
              <a:solidFill>
                <a:srgbClr val="00B0F0"/>
              </a:solidFill>
              <a:latin typeface="Arial" panose="020B0604020202020204" pitchFamily="34" charset="0"/>
              <a:ea typeface="+mn-ea"/>
              <a:cs typeface="Arial" panose="020B0604020202020204" pitchFamily="34" charset="0"/>
            </a:endParaRPr>
          </a:p>
        </xdr:txBody>
      </xdr:sp>
      <xdr:sp macro="" textlink="Support!G1">
        <xdr:nvSpPr>
          <xdr:cNvPr id="34" name="TextBox 33">
            <a:extLst>
              <a:ext uri="{FF2B5EF4-FFF2-40B4-BE49-F238E27FC236}">
                <a16:creationId xmlns:a16="http://schemas.microsoft.com/office/drawing/2014/main" id="{00000000-0008-0000-0000-000022000000}"/>
              </a:ext>
            </a:extLst>
          </xdr:cNvPr>
          <xdr:cNvSpPr txBox="1"/>
        </xdr:nvSpPr>
        <xdr:spPr>
          <a:xfrm>
            <a:off x="4986865" y="2444750"/>
            <a:ext cx="1168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415331F-C081-4FCB-89B5-1CC3959B7394}" type="TxLink">
              <a:rPr lang="en-US" sz="1000" b="1" i="0" u="none" strike="noStrike">
                <a:solidFill>
                  <a:schemeClr val="bg1"/>
                </a:solidFill>
                <a:latin typeface="Arial" panose="020B0604020202020204" pitchFamily="34" charset="0"/>
                <a:ea typeface="+mn-ea"/>
                <a:cs typeface="Arial" panose="020B0604020202020204" pitchFamily="34" charset="0"/>
              </a:rPr>
              <a:pPr marL="0" indent="0" algn="ctr"/>
              <a:t> Discount%</a:t>
            </a:fld>
            <a:endParaRPr lang="en-US" sz="1000" b="1" i="0" u="none" strike="noStrike">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xdr:from>
      <xdr:col>9</xdr:col>
      <xdr:colOff>596347</xdr:colOff>
      <xdr:row>10</xdr:row>
      <xdr:rowOff>0</xdr:rowOff>
    </xdr:from>
    <xdr:to>
      <xdr:col>14</xdr:col>
      <xdr:colOff>66260</xdr:colOff>
      <xdr:row>17</xdr:row>
      <xdr:rowOff>33131</xdr:rowOff>
    </xdr:to>
    <xdr:sp macro="" textlink="">
      <xdr:nvSpPr>
        <xdr:cNvPr id="63" name="Flowchart: Preparation 62">
          <a:extLst>
            <a:ext uri="{FF2B5EF4-FFF2-40B4-BE49-F238E27FC236}">
              <a16:creationId xmlns:a16="http://schemas.microsoft.com/office/drawing/2014/main" id="{71529EE7-5631-4AD2-8F29-94CF5EF05B60}"/>
            </a:ext>
          </a:extLst>
        </xdr:cNvPr>
        <xdr:cNvSpPr/>
      </xdr:nvSpPr>
      <xdr:spPr>
        <a:xfrm>
          <a:off x="6082747" y="1855304"/>
          <a:ext cx="2517913" cy="1331844"/>
        </a:xfrm>
        <a:prstGeom prst="flowChartPreparation">
          <a:avLst/>
        </a:prstGeom>
        <a:solidFill>
          <a:srgbClr val="002060">
            <a:alpha val="60000"/>
          </a:srgb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p>
      </xdr:txBody>
    </xdr:sp>
    <xdr:clientData/>
  </xdr:twoCellAnchor>
  <xdr:twoCellAnchor editAs="absolute">
    <xdr:from>
      <xdr:col>10</xdr:col>
      <xdr:colOff>149915</xdr:colOff>
      <xdr:row>10</xdr:row>
      <xdr:rowOff>11597</xdr:rowOff>
    </xdr:from>
    <xdr:to>
      <xdr:col>13</xdr:col>
      <xdr:colOff>426140</xdr:colOff>
      <xdr:row>21</xdr:row>
      <xdr:rowOff>13252</xdr:rowOff>
    </xdr:to>
    <xdr:grpSp>
      <xdr:nvGrpSpPr>
        <xdr:cNvPr id="55" name="Group 54">
          <a:extLst>
            <a:ext uri="{FF2B5EF4-FFF2-40B4-BE49-F238E27FC236}">
              <a16:creationId xmlns:a16="http://schemas.microsoft.com/office/drawing/2014/main" id="{00000000-0008-0000-0000-000037000000}"/>
            </a:ext>
          </a:extLst>
        </xdr:cNvPr>
        <xdr:cNvGrpSpPr/>
      </xdr:nvGrpSpPr>
      <xdr:grpSpPr>
        <a:xfrm>
          <a:off x="6245915" y="1866901"/>
          <a:ext cx="2105025" cy="2042490"/>
          <a:chOff x="4432300" y="1517650"/>
          <a:chExt cx="2105025" cy="2006600"/>
        </a:xfrm>
      </xdr:grpSpPr>
      <xdr:graphicFrame macro="">
        <xdr:nvGraphicFramePr>
          <xdr:cNvPr id="56" name="Chart 55">
            <a:extLst>
              <a:ext uri="{FF2B5EF4-FFF2-40B4-BE49-F238E27FC236}">
                <a16:creationId xmlns:a16="http://schemas.microsoft.com/office/drawing/2014/main" id="{00000000-0008-0000-0000-000038000000}"/>
              </a:ext>
            </a:extLst>
          </xdr:cNvPr>
          <xdr:cNvGraphicFramePr>
            <a:graphicFrameLocks/>
          </xdr:cNvGraphicFramePr>
        </xdr:nvGraphicFramePr>
        <xdr:xfrm>
          <a:off x="4432300" y="1517650"/>
          <a:ext cx="2105025" cy="2006600"/>
        </xdr:xfrm>
        <a:graphic>
          <a:graphicData uri="http://schemas.openxmlformats.org/drawingml/2006/chart">
            <c:chart xmlns:c="http://schemas.openxmlformats.org/drawingml/2006/chart" xmlns:r="http://schemas.openxmlformats.org/officeDocument/2006/relationships" r:id="rId14"/>
          </a:graphicData>
        </a:graphic>
      </xdr:graphicFrame>
      <xdr:sp macro="" textlink="Support!H2">
        <xdr:nvSpPr>
          <xdr:cNvPr id="57" name="TextBox 56">
            <a:extLst>
              <a:ext uri="{FF2B5EF4-FFF2-40B4-BE49-F238E27FC236}">
                <a16:creationId xmlns:a16="http://schemas.microsoft.com/office/drawing/2014/main" id="{00000000-0008-0000-0000-000039000000}"/>
              </a:ext>
            </a:extLst>
          </xdr:cNvPr>
          <xdr:cNvSpPr txBox="1"/>
        </xdr:nvSpPr>
        <xdr:spPr>
          <a:xfrm>
            <a:off x="4980515" y="2127250"/>
            <a:ext cx="109643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CE61F41-9D9B-431D-B305-362A7658EBFB}" type="TxLink">
              <a:rPr lang="en-US" sz="1800" b="1" i="0" u="none" strike="noStrike">
                <a:solidFill>
                  <a:schemeClr val="accent6"/>
                </a:solidFill>
                <a:latin typeface="Arial" panose="020B0604020202020204" pitchFamily="34" charset="0"/>
                <a:ea typeface="+mn-ea"/>
                <a:cs typeface="Arial" panose="020B0604020202020204" pitchFamily="34" charset="0"/>
              </a:rPr>
              <a:pPr marL="0" indent="0" algn="ctr"/>
              <a:t>44.83%</a:t>
            </a:fld>
            <a:endParaRPr lang="en-US" sz="1800" b="1" i="0" u="none" strike="noStrike">
              <a:solidFill>
                <a:schemeClr val="accent6"/>
              </a:solidFill>
              <a:latin typeface="Arial" panose="020B0604020202020204" pitchFamily="34" charset="0"/>
              <a:ea typeface="+mn-ea"/>
              <a:cs typeface="Arial" panose="020B0604020202020204" pitchFamily="34" charset="0"/>
            </a:endParaRPr>
          </a:p>
        </xdr:txBody>
      </xdr:sp>
      <xdr:sp macro="" textlink="Support!H1">
        <xdr:nvSpPr>
          <xdr:cNvPr id="58" name="TextBox 57">
            <a:extLst>
              <a:ext uri="{FF2B5EF4-FFF2-40B4-BE49-F238E27FC236}">
                <a16:creationId xmlns:a16="http://schemas.microsoft.com/office/drawing/2014/main" id="{00000000-0008-0000-0000-00003A000000}"/>
              </a:ext>
            </a:extLst>
          </xdr:cNvPr>
          <xdr:cNvSpPr txBox="1"/>
        </xdr:nvSpPr>
        <xdr:spPr>
          <a:xfrm>
            <a:off x="4986865" y="2444750"/>
            <a:ext cx="1168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714DE3A-5E4F-495E-85F6-8191368F0701}" type="TxLink">
              <a:rPr lang="en-US" sz="1000" b="1" i="0" u="none" strike="noStrike">
                <a:solidFill>
                  <a:schemeClr val="bg1"/>
                </a:solidFill>
                <a:latin typeface="Arial" panose="020B0604020202020204" pitchFamily="34" charset="0"/>
                <a:ea typeface="+mn-ea"/>
                <a:cs typeface="Arial" panose="020B0604020202020204" pitchFamily="34" charset="0"/>
              </a:rPr>
              <a:pPr marL="0" indent="0" algn="ctr"/>
              <a:t> Gross Margin%</a:t>
            </a:fld>
            <a:endParaRPr lang="en-US" sz="1000" b="1" i="0" u="none" strike="noStrike">
              <a:solidFill>
                <a:schemeClr val="bg1"/>
              </a:solidFill>
              <a:latin typeface="Arial" panose="020B0604020202020204" pitchFamily="34" charset="0"/>
              <a:ea typeface="+mn-ea"/>
              <a:cs typeface="Arial" panose="020B0604020202020204" pitchFamily="34"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39</xdr:row>
      <xdr:rowOff>180498</xdr:rowOff>
    </xdr:from>
    <xdr:ext cx="10058400" cy="233205"/>
    <xdr:sp macro="" textlink="">
      <xdr:nvSpPr>
        <xdr:cNvPr id="4" name="TextBox 3">
          <a:extLst>
            <a:ext uri="{FF2B5EF4-FFF2-40B4-BE49-F238E27FC236}">
              <a16:creationId xmlns:a16="http://schemas.microsoft.com/office/drawing/2014/main" id="{A01449BD-C808-4014-944C-1D003773008F}"/>
            </a:ext>
          </a:extLst>
        </xdr:cNvPr>
        <xdr:cNvSpPr txBox="1"/>
      </xdr:nvSpPr>
      <xdr:spPr>
        <a:xfrm>
          <a:off x="0" y="7312818"/>
          <a:ext cx="100584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900">
              <a:hlinkClick xmlns:r="http://schemas.openxmlformats.org/officeDocument/2006/relationships" r:id="rId1" tooltip="https://torange.biz/fx/effect-very-beautiful-background-mirror-8733"/>
            </a:rPr>
            <a:t>This Photo</a:t>
          </a:r>
          <a:r>
            <a:rPr lang="en-IN" sz="900"/>
            <a:t> by Unknown Author is licensed under </a:t>
          </a:r>
          <a:r>
            <a:rPr lang="en-IN" sz="900">
              <a:hlinkClick xmlns:r="http://schemas.openxmlformats.org/officeDocument/2006/relationships" r:id="rId2" tooltip="https://creativecommons.org/licenses/by/3.0/"/>
            </a:rPr>
            <a:t>CC BY</a:t>
          </a:r>
          <a:endParaRPr lang="en-IN" sz="900"/>
        </a:p>
      </xdr:txBody>
    </xdr:sp>
    <xdr:clientData/>
  </xdr:oneCellAnchor>
  <xdr:twoCellAnchor editAs="absolute">
    <xdr:from>
      <xdr:col>0</xdr:col>
      <xdr:colOff>0</xdr:colOff>
      <xdr:row>0</xdr:row>
      <xdr:rowOff>0</xdr:rowOff>
    </xdr:from>
    <xdr:to>
      <xdr:col>15</xdr:col>
      <xdr:colOff>314325</xdr:colOff>
      <xdr:row>3</xdr:row>
      <xdr:rowOff>114300</xdr:rowOff>
    </xdr:to>
    <xdr:sp macro="" textlink="">
      <xdr:nvSpPr>
        <xdr:cNvPr id="10" name="Rectangle 9">
          <a:extLst>
            <a:ext uri="{FF2B5EF4-FFF2-40B4-BE49-F238E27FC236}">
              <a16:creationId xmlns:a16="http://schemas.microsoft.com/office/drawing/2014/main" id="{00000000-0008-0000-0100-00000A000000}"/>
            </a:ext>
          </a:extLst>
        </xdr:cNvPr>
        <xdr:cNvSpPr/>
      </xdr:nvSpPr>
      <xdr:spPr>
        <a:xfrm>
          <a:off x="0" y="0"/>
          <a:ext cx="12011025" cy="685800"/>
        </a:xfrm>
        <a:prstGeom prst="rect">
          <a:avLst/>
        </a:prstGeom>
        <a:solidFill>
          <a:schemeClr val="tx2"/>
        </a:solidFill>
        <a:ln>
          <a:noFill/>
        </a:ln>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0</xdr:col>
      <xdr:colOff>38100</xdr:colOff>
      <xdr:row>3</xdr:row>
      <xdr:rowOff>152400</xdr:rowOff>
    </xdr:from>
    <xdr:to>
      <xdr:col>3</xdr:col>
      <xdr:colOff>38100</xdr:colOff>
      <xdr:row>7</xdr:row>
      <xdr:rowOff>95250</xdr:rowOff>
    </xdr:to>
    <mc:AlternateContent xmlns:mc="http://schemas.openxmlformats.org/markup-compatibility/2006" xmlns:a14="http://schemas.microsoft.com/office/drawing/2010/main">
      <mc:Choice Requires="a14">
        <xdr:graphicFrame macro="">
          <xdr:nvGraphicFramePr>
            <xdr:cNvPr id="11" name="Year 1">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8100" y="723900"/>
              <a:ext cx="1828800" cy="704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349594</xdr:colOff>
      <xdr:row>0</xdr:row>
      <xdr:rowOff>0</xdr:rowOff>
    </xdr:from>
    <xdr:to>
      <xdr:col>12</xdr:col>
      <xdr:colOff>21896</xdr:colOff>
      <xdr:row>3</xdr:row>
      <xdr:rowOff>21804</xdr:rowOff>
    </xdr:to>
    <xdr:sp macro="" textlink="">
      <xdr:nvSpPr>
        <xdr:cNvPr id="37" name="Rectangle 36">
          <a:extLst>
            <a:ext uri="{FF2B5EF4-FFF2-40B4-BE49-F238E27FC236}">
              <a16:creationId xmlns:a16="http://schemas.microsoft.com/office/drawing/2014/main" id="{00000000-0008-0000-0100-000025000000}"/>
            </a:ext>
          </a:extLst>
        </xdr:cNvPr>
        <xdr:cNvSpPr/>
      </xdr:nvSpPr>
      <xdr:spPr>
        <a:xfrm>
          <a:off x="2178394" y="0"/>
          <a:ext cx="7435177" cy="593304"/>
        </a:xfrm>
        <a:prstGeom prst="rect">
          <a:avLst/>
        </a:prstGeom>
        <a:noFill/>
      </xdr:spPr>
      <xdr:txBody>
        <a:bodyPr wrap="none" lIns="91440" tIns="45720" rIns="91440" bIns="45720">
          <a:spAutoFit/>
        </a:bodyPr>
        <a:lstStyle/>
        <a:p>
          <a:pPr algn="ctr"/>
          <a:r>
            <a:rPr lang="en-US" sz="3200" b="1" cap="none" spc="0">
              <a:ln w="0"/>
              <a:solidFill>
                <a:schemeClr val="bg1"/>
              </a:solidFill>
              <a:effectLst>
                <a:outerShdw blurRad="38100" dist="19050" dir="2700000" algn="tl" rotWithShape="0">
                  <a:schemeClr val="dk1">
                    <a:alpha val="40000"/>
                  </a:schemeClr>
                </a:outerShdw>
              </a:effectLst>
            </a:rPr>
            <a:t>Excel Dashboard</a:t>
          </a:r>
          <a:r>
            <a:rPr lang="en-US" sz="3200" b="1" cap="none" spc="0" baseline="0">
              <a:ln w="0"/>
              <a:solidFill>
                <a:schemeClr val="bg1"/>
              </a:solidFill>
              <a:effectLst>
                <a:outerShdw blurRad="38100" dist="19050" dir="2700000" algn="tl" rotWithShape="0">
                  <a:schemeClr val="dk1">
                    <a:alpha val="40000"/>
                  </a:schemeClr>
                </a:outerShdw>
              </a:effectLst>
            </a:rPr>
            <a:t> Using Multiple Source file</a:t>
          </a:r>
          <a:endParaRPr lang="en-US" sz="32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editAs="absolute">
    <xdr:from>
      <xdr:col>0</xdr:col>
      <xdr:colOff>31750</xdr:colOff>
      <xdr:row>13</xdr:row>
      <xdr:rowOff>6351</xdr:rowOff>
    </xdr:from>
    <xdr:to>
      <xdr:col>3</xdr:col>
      <xdr:colOff>31750</xdr:colOff>
      <xdr:row>25</xdr:row>
      <xdr:rowOff>69850</xdr:rowOff>
    </xdr:to>
    <mc:AlternateContent xmlns:mc="http://schemas.openxmlformats.org/markup-compatibility/2006" xmlns:a14="http://schemas.microsoft.com/office/drawing/2010/main">
      <mc:Choice Requires="a14">
        <xdr:graphicFrame macro="">
          <xdr:nvGraphicFramePr>
            <xdr:cNvPr id="41" name="Month Name 1">
              <a:extLst>
                <a:ext uri="{FF2B5EF4-FFF2-40B4-BE49-F238E27FC236}">
                  <a16:creationId xmlns:a16="http://schemas.microsoft.com/office/drawing/2014/main" id="{00000000-0008-0000-0100-000029000000}"/>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31750" y="2482851"/>
              <a:ext cx="1828800" cy="2349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38100</xdr:colOff>
      <xdr:row>7</xdr:row>
      <xdr:rowOff>139700</xdr:rowOff>
    </xdr:from>
    <xdr:to>
      <xdr:col>3</xdr:col>
      <xdr:colOff>38100</xdr:colOff>
      <xdr:row>12</xdr:row>
      <xdr:rowOff>152399</xdr:rowOff>
    </xdr:to>
    <mc:AlternateContent xmlns:mc="http://schemas.openxmlformats.org/markup-compatibility/2006" xmlns:a14="http://schemas.microsoft.com/office/drawing/2010/main">
      <mc:Choice Requires="a14">
        <xdr:graphicFrame macro="">
          <xdr:nvGraphicFramePr>
            <xdr:cNvPr id="42" name="Quarter 1">
              <a:extLst>
                <a:ext uri="{FF2B5EF4-FFF2-40B4-BE49-F238E27FC236}">
                  <a16:creationId xmlns:a16="http://schemas.microsoft.com/office/drawing/2014/main" id="{00000000-0008-0000-0100-00002A000000}"/>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38100" y="1473200"/>
              <a:ext cx="1828800" cy="965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13</xdr:col>
      <xdr:colOff>225425</xdr:colOff>
      <xdr:row>3</xdr:row>
      <xdr:rowOff>161925</xdr:rowOff>
    </xdr:from>
    <xdr:to>
      <xdr:col>15</xdr:col>
      <xdr:colOff>187325</xdr:colOff>
      <xdr:row>25</xdr:row>
      <xdr:rowOff>34925</xdr:rowOff>
    </xdr:to>
    <mc:AlternateContent xmlns:mc="http://schemas.openxmlformats.org/markup-compatibility/2006" xmlns:a14="http://schemas.microsoft.com/office/drawing/2010/main">
      <mc:Choice Requires="a14">
        <xdr:graphicFrame macro="">
          <xdr:nvGraphicFramePr>
            <xdr:cNvPr id="43" name="Team 1">
              <a:extLst>
                <a:ext uri="{FF2B5EF4-FFF2-40B4-BE49-F238E27FC236}">
                  <a16:creationId xmlns:a16="http://schemas.microsoft.com/office/drawing/2014/main" id="{00000000-0008-0000-0100-00002B000000}"/>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10702925" y="733425"/>
              <a:ext cx="1181100" cy="406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190500</xdr:colOff>
      <xdr:row>0</xdr:row>
      <xdr:rowOff>85725</xdr:rowOff>
    </xdr:from>
    <xdr:to>
      <xdr:col>14</xdr:col>
      <xdr:colOff>559308</xdr:colOff>
      <xdr:row>2</xdr:row>
      <xdr:rowOff>189357</xdr:rowOff>
    </xdr:to>
    <xdr:sp macro="" textlink="">
      <xdr:nvSpPr>
        <xdr:cNvPr id="46" name="Left Arrow 45">
          <a:hlinkClick xmlns:r="http://schemas.openxmlformats.org/officeDocument/2006/relationships" r:id="rId3" tooltip="Go to Dashboard View"/>
          <a:extLst>
            <a:ext uri="{FF2B5EF4-FFF2-40B4-BE49-F238E27FC236}">
              <a16:creationId xmlns:a16="http://schemas.microsoft.com/office/drawing/2014/main" id="{00000000-0008-0000-0100-00002E000000}"/>
            </a:ext>
          </a:extLst>
        </xdr:cNvPr>
        <xdr:cNvSpPr/>
      </xdr:nvSpPr>
      <xdr:spPr>
        <a:xfrm>
          <a:off x="10668000" y="85725"/>
          <a:ext cx="978408" cy="484632"/>
        </a:xfrm>
        <a:prstGeom prst="leftArrow">
          <a:avLst/>
        </a:prstGeom>
        <a:solidFill>
          <a:srgbClr val="00B0F0"/>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b="1">
              <a:solidFill>
                <a:schemeClr val="bg1"/>
              </a:solidFill>
            </a:rPr>
            <a:t>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endra.Kumar" refreshedDate="43932.507823148146" backgroundQuery="1" missingItemsLimit="0" createdVersion="6" refreshedVersion="5" minRefreshableVersion="3" recordCount="2280" xr:uid="{00000000-000A-0000-FFFF-FFFF08000000}">
  <cacheSource type="external" connectionId="1"/>
  <cacheFields count="12">
    <cacheField name="Date" numFmtId="0">
      <sharedItems containsSemiMixedTypes="0" containsNonDate="0" containsDate="1" containsString="0" minDate="2019-01-01T00:00:00" maxDate="2020-04-01T00:00:00" count="456">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sharedItems>
    </cacheField>
    <cacheField name="Gross Sales" numFmtId="0">
      <sharedItems containsSemiMixedTypes="0" containsString="0" containsNumber="1" containsInteger="1" minValue="3001" maxValue="6000"/>
    </cacheField>
    <cacheField name="Discount" numFmtId="0">
      <sharedItems containsSemiMixedTypes="0" containsString="0" containsNumber="1" containsInteger="1" minValue="300" maxValue="600"/>
    </cacheField>
    <cacheField name="Cost" numFmtId="0">
      <sharedItems containsSemiMixedTypes="0" containsString="0" containsNumber="1" containsInteger="1" minValue="1500" maxValue="3000"/>
    </cacheField>
    <cacheField name="Team" numFmtId="0">
      <sharedItems count="5">
        <s v="Team1"/>
        <s v="Team2"/>
        <s v="Team3"/>
        <s v="Team4"/>
        <s v="Team5"/>
      </sharedItems>
    </cacheField>
    <cacheField name="Net Sale" numFmtId="0">
      <sharedItems containsSemiMixedTypes="0" containsString="0" containsNumber="1" containsInteger="1" minValue="2434" maxValue="5691"/>
    </cacheField>
    <cacheField name="Gross Margin" numFmtId="0">
      <sharedItems containsSemiMixedTypes="0" containsString="0" containsNumber="1" containsInteger="1" minValue="-424" maxValue="4076"/>
    </cacheField>
    <cacheField name="Year" numFmtId="0">
      <sharedItems containsSemiMixedTypes="0" containsString="0" containsNumber="1" containsInteger="1" minValue="2019" maxValue="2020" count="2">
        <n v="2019"/>
        <n v="2020"/>
      </sharedItems>
    </cacheField>
    <cacheField name="Month Name" numFmtId="0">
      <sharedItems count="12">
        <s v="April"/>
        <s v="August"/>
        <s v="December"/>
        <s v="February"/>
        <s v="January"/>
        <s v="July"/>
        <s v="June"/>
        <s v="March"/>
        <s v="May"/>
        <s v="November"/>
        <s v="October"/>
        <s v="September"/>
      </sharedItems>
    </cacheField>
    <cacheField name="Quarter" numFmtId="0">
      <sharedItems containsSemiMixedTypes="0" containsString="0" containsNumber="1" containsInteger="1" minValue="1" maxValue="4" count="4">
        <n v="2"/>
        <n v="3"/>
        <n v="4"/>
        <n v="1"/>
      </sharedItems>
    </cacheField>
    <cacheField name="Discount%" numFmtId="0" formula="Discount/'Gross Sales'" databaseField="0"/>
    <cacheField name="Gross Margin%" numFmtId="0" formula="'Gross Margin'/'Net Sale'" databaseField="0"/>
  </cacheFields>
  <extLst>
    <ext xmlns:x14="http://schemas.microsoft.com/office/spreadsheetml/2009/9/main" uri="{725AE2AE-9491-48be-B2B4-4EB974FC3084}">
      <x14:pivotCacheDefinition pivotCacheId="2026252297"/>
    </ext>
  </extLst>
</pivotCacheDefinition>
</file>

<file path=xl/pivotCache/pivotCacheRecords1.xml><?xml version="1.0" encoding="utf-8"?>
<pivotCacheRecords xmlns="http://schemas.openxmlformats.org/spreadsheetml/2006/main" xmlns:r="http://schemas.openxmlformats.org/officeDocument/2006/relationships" count="2280">
  <r>
    <x v="0"/>
    <n v="4374"/>
    <n v="447"/>
    <n v="2744"/>
    <x v="0"/>
    <n v="3927"/>
    <n v="1183"/>
    <x v="0"/>
    <x v="0"/>
    <x v="0"/>
  </r>
  <r>
    <x v="1"/>
    <n v="3594"/>
    <n v="520"/>
    <n v="1715"/>
    <x v="0"/>
    <n v="3074"/>
    <n v="1359"/>
    <x v="0"/>
    <x v="0"/>
    <x v="0"/>
  </r>
  <r>
    <x v="2"/>
    <n v="5727"/>
    <n v="372"/>
    <n v="2995"/>
    <x v="0"/>
    <n v="5355"/>
    <n v="2360"/>
    <x v="0"/>
    <x v="0"/>
    <x v="0"/>
  </r>
  <r>
    <x v="3"/>
    <n v="5710"/>
    <n v="560"/>
    <n v="1920"/>
    <x v="0"/>
    <n v="5150"/>
    <n v="3230"/>
    <x v="0"/>
    <x v="0"/>
    <x v="0"/>
  </r>
  <r>
    <x v="4"/>
    <n v="3292"/>
    <n v="514"/>
    <n v="2256"/>
    <x v="0"/>
    <n v="2778"/>
    <n v="522"/>
    <x v="0"/>
    <x v="0"/>
    <x v="0"/>
  </r>
  <r>
    <x v="5"/>
    <n v="5944"/>
    <n v="460"/>
    <n v="1717"/>
    <x v="0"/>
    <n v="5484"/>
    <n v="3767"/>
    <x v="0"/>
    <x v="0"/>
    <x v="0"/>
  </r>
  <r>
    <x v="6"/>
    <n v="3372"/>
    <n v="511"/>
    <n v="1573"/>
    <x v="0"/>
    <n v="2861"/>
    <n v="1288"/>
    <x v="0"/>
    <x v="0"/>
    <x v="0"/>
  </r>
  <r>
    <x v="7"/>
    <n v="4503"/>
    <n v="505"/>
    <n v="2530"/>
    <x v="0"/>
    <n v="3998"/>
    <n v="1468"/>
    <x v="0"/>
    <x v="0"/>
    <x v="0"/>
  </r>
  <r>
    <x v="8"/>
    <n v="4241"/>
    <n v="409"/>
    <n v="2632"/>
    <x v="0"/>
    <n v="3832"/>
    <n v="1200"/>
    <x v="0"/>
    <x v="0"/>
    <x v="0"/>
  </r>
  <r>
    <x v="9"/>
    <n v="3269"/>
    <n v="380"/>
    <n v="2474"/>
    <x v="0"/>
    <n v="2889"/>
    <n v="415"/>
    <x v="0"/>
    <x v="0"/>
    <x v="0"/>
  </r>
  <r>
    <x v="10"/>
    <n v="3260"/>
    <n v="357"/>
    <n v="2449"/>
    <x v="0"/>
    <n v="2903"/>
    <n v="454"/>
    <x v="0"/>
    <x v="0"/>
    <x v="0"/>
  </r>
  <r>
    <x v="11"/>
    <n v="3441"/>
    <n v="324"/>
    <n v="2767"/>
    <x v="0"/>
    <n v="3117"/>
    <n v="350"/>
    <x v="0"/>
    <x v="0"/>
    <x v="0"/>
  </r>
  <r>
    <x v="12"/>
    <n v="3626"/>
    <n v="374"/>
    <n v="2898"/>
    <x v="0"/>
    <n v="3252"/>
    <n v="354"/>
    <x v="0"/>
    <x v="0"/>
    <x v="0"/>
  </r>
  <r>
    <x v="13"/>
    <n v="4730"/>
    <n v="512"/>
    <n v="2705"/>
    <x v="0"/>
    <n v="4218"/>
    <n v="1513"/>
    <x v="0"/>
    <x v="0"/>
    <x v="0"/>
  </r>
  <r>
    <x v="14"/>
    <n v="3233"/>
    <n v="527"/>
    <n v="2621"/>
    <x v="0"/>
    <n v="2706"/>
    <n v="85"/>
    <x v="0"/>
    <x v="0"/>
    <x v="0"/>
  </r>
  <r>
    <x v="15"/>
    <n v="3659"/>
    <n v="571"/>
    <n v="2227"/>
    <x v="0"/>
    <n v="3088"/>
    <n v="861"/>
    <x v="0"/>
    <x v="0"/>
    <x v="0"/>
  </r>
  <r>
    <x v="16"/>
    <n v="3697"/>
    <n v="314"/>
    <n v="2344"/>
    <x v="0"/>
    <n v="3383"/>
    <n v="1039"/>
    <x v="0"/>
    <x v="0"/>
    <x v="0"/>
  </r>
  <r>
    <x v="17"/>
    <n v="4490"/>
    <n v="394"/>
    <n v="2409"/>
    <x v="0"/>
    <n v="4096"/>
    <n v="1687"/>
    <x v="0"/>
    <x v="0"/>
    <x v="0"/>
  </r>
  <r>
    <x v="18"/>
    <n v="5005"/>
    <n v="301"/>
    <n v="1734"/>
    <x v="0"/>
    <n v="4704"/>
    <n v="2970"/>
    <x v="0"/>
    <x v="0"/>
    <x v="0"/>
  </r>
  <r>
    <x v="19"/>
    <n v="5399"/>
    <n v="548"/>
    <n v="1648"/>
    <x v="0"/>
    <n v="4851"/>
    <n v="3203"/>
    <x v="0"/>
    <x v="0"/>
    <x v="0"/>
  </r>
  <r>
    <x v="20"/>
    <n v="3385"/>
    <n v="598"/>
    <n v="1679"/>
    <x v="0"/>
    <n v="2787"/>
    <n v="1108"/>
    <x v="0"/>
    <x v="0"/>
    <x v="0"/>
  </r>
  <r>
    <x v="21"/>
    <n v="3775"/>
    <n v="352"/>
    <n v="2085"/>
    <x v="0"/>
    <n v="3423"/>
    <n v="1338"/>
    <x v="0"/>
    <x v="0"/>
    <x v="0"/>
  </r>
  <r>
    <x v="22"/>
    <n v="3572"/>
    <n v="532"/>
    <n v="2329"/>
    <x v="0"/>
    <n v="3040"/>
    <n v="711"/>
    <x v="0"/>
    <x v="0"/>
    <x v="0"/>
  </r>
  <r>
    <x v="23"/>
    <n v="4074"/>
    <n v="562"/>
    <n v="1693"/>
    <x v="0"/>
    <n v="3512"/>
    <n v="1819"/>
    <x v="0"/>
    <x v="0"/>
    <x v="0"/>
  </r>
  <r>
    <x v="24"/>
    <n v="3479"/>
    <n v="341"/>
    <n v="1639"/>
    <x v="0"/>
    <n v="3138"/>
    <n v="1499"/>
    <x v="0"/>
    <x v="0"/>
    <x v="0"/>
  </r>
  <r>
    <x v="25"/>
    <n v="4565"/>
    <n v="339"/>
    <n v="1837"/>
    <x v="0"/>
    <n v="4226"/>
    <n v="2389"/>
    <x v="0"/>
    <x v="0"/>
    <x v="0"/>
  </r>
  <r>
    <x v="26"/>
    <n v="5770"/>
    <n v="589"/>
    <n v="2514"/>
    <x v="0"/>
    <n v="5181"/>
    <n v="2667"/>
    <x v="0"/>
    <x v="0"/>
    <x v="0"/>
  </r>
  <r>
    <x v="27"/>
    <n v="4991"/>
    <n v="494"/>
    <n v="2067"/>
    <x v="0"/>
    <n v="4497"/>
    <n v="2430"/>
    <x v="0"/>
    <x v="0"/>
    <x v="0"/>
  </r>
  <r>
    <x v="28"/>
    <n v="5577"/>
    <n v="376"/>
    <n v="2675"/>
    <x v="0"/>
    <n v="5201"/>
    <n v="2526"/>
    <x v="0"/>
    <x v="0"/>
    <x v="0"/>
  </r>
  <r>
    <x v="29"/>
    <n v="5210"/>
    <n v="543"/>
    <n v="1947"/>
    <x v="0"/>
    <n v="4667"/>
    <n v="2720"/>
    <x v="0"/>
    <x v="0"/>
    <x v="0"/>
  </r>
  <r>
    <x v="0"/>
    <n v="4464"/>
    <n v="450"/>
    <n v="2738"/>
    <x v="1"/>
    <n v="4014"/>
    <n v="1276"/>
    <x v="0"/>
    <x v="0"/>
    <x v="0"/>
  </r>
  <r>
    <x v="1"/>
    <n v="4255"/>
    <n v="438"/>
    <n v="2663"/>
    <x v="1"/>
    <n v="3817"/>
    <n v="1154"/>
    <x v="0"/>
    <x v="0"/>
    <x v="0"/>
  </r>
  <r>
    <x v="2"/>
    <n v="4583"/>
    <n v="560"/>
    <n v="2149"/>
    <x v="1"/>
    <n v="4023"/>
    <n v="1874"/>
    <x v="0"/>
    <x v="0"/>
    <x v="0"/>
  </r>
  <r>
    <x v="3"/>
    <n v="4346"/>
    <n v="509"/>
    <n v="1503"/>
    <x v="1"/>
    <n v="3837"/>
    <n v="2334"/>
    <x v="0"/>
    <x v="0"/>
    <x v="0"/>
  </r>
  <r>
    <x v="4"/>
    <n v="5676"/>
    <n v="447"/>
    <n v="2015"/>
    <x v="1"/>
    <n v="5229"/>
    <n v="3214"/>
    <x v="0"/>
    <x v="0"/>
    <x v="0"/>
  </r>
  <r>
    <x v="5"/>
    <n v="3678"/>
    <n v="496"/>
    <n v="1940"/>
    <x v="1"/>
    <n v="3182"/>
    <n v="1242"/>
    <x v="0"/>
    <x v="0"/>
    <x v="0"/>
  </r>
  <r>
    <x v="6"/>
    <n v="3371"/>
    <n v="357"/>
    <n v="2455"/>
    <x v="1"/>
    <n v="3014"/>
    <n v="559"/>
    <x v="0"/>
    <x v="0"/>
    <x v="0"/>
  </r>
  <r>
    <x v="7"/>
    <n v="5425"/>
    <n v="590"/>
    <n v="2708"/>
    <x v="1"/>
    <n v="4835"/>
    <n v="2127"/>
    <x v="0"/>
    <x v="0"/>
    <x v="0"/>
  </r>
  <r>
    <x v="8"/>
    <n v="4957"/>
    <n v="399"/>
    <n v="2350"/>
    <x v="1"/>
    <n v="4558"/>
    <n v="2208"/>
    <x v="0"/>
    <x v="0"/>
    <x v="0"/>
  </r>
  <r>
    <x v="9"/>
    <n v="4220"/>
    <n v="558"/>
    <n v="2092"/>
    <x v="1"/>
    <n v="3662"/>
    <n v="1570"/>
    <x v="0"/>
    <x v="0"/>
    <x v="0"/>
  </r>
  <r>
    <x v="10"/>
    <n v="4474"/>
    <n v="365"/>
    <n v="2503"/>
    <x v="1"/>
    <n v="4109"/>
    <n v="1606"/>
    <x v="0"/>
    <x v="0"/>
    <x v="0"/>
  </r>
  <r>
    <x v="11"/>
    <n v="4215"/>
    <n v="358"/>
    <n v="1888"/>
    <x v="1"/>
    <n v="3857"/>
    <n v="1969"/>
    <x v="0"/>
    <x v="0"/>
    <x v="0"/>
  </r>
  <r>
    <x v="12"/>
    <n v="3853"/>
    <n v="486"/>
    <n v="2648"/>
    <x v="1"/>
    <n v="3367"/>
    <n v="719"/>
    <x v="0"/>
    <x v="0"/>
    <x v="0"/>
  </r>
  <r>
    <x v="13"/>
    <n v="3073"/>
    <n v="547"/>
    <n v="2142"/>
    <x v="1"/>
    <n v="2526"/>
    <n v="384"/>
    <x v="0"/>
    <x v="0"/>
    <x v="0"/>
  </r>
  <r>
    <x v="14"/>
    <n v="3731"/>
    <n v="384"/>
    <n v="2492"/>
    <x v="1"/>
    <n v="3347"/>
    <n v="855"/>
    <x v="0"/>
    <x v="0"/>
    <x v="0"/>
  </r>
  <r>
    <x v="15"/>
    <n v="4824"/>
    <n v="530"/>
    <n v="1646"/>
    <x v="1"/>
    <n v="4294"/>
    <n v="2648"/>
    <x v="0"/>
    <x v="0"/>
    <x v="0"/>
  </r>
  <r>
    <x v="16"/>
    <n v="5609"/>
    <n v="419"/>
    <n v="1571"/>
    <x v="1"/>
    <n v="5190"/>
    <n v="3619"/>
    <x v="0"/>
    <x v="0"/>
    <x v="0"/>
  </r>
  <r>
    <x v="17"/>
    <n v="5039"/>
    <n v="307"/>
    <n v="1514"/>
    <x v="1"/>
    <n v="4732"/>
    <n v="3218"/>
    <x v="0"/>
    <x v="0"/>
    <x v="0"/>
  </r>
  <r>
    <x v="18"/>
    <n v="4700"/>
    <n v="441"/>
    <n v="2223"/>
    <x v="1"/>
    <n v="4259"/>
    <n v="2036"/>
    <x v="0"/>
    <x v="0"/>
    <x v="0"/>
  </r>
  <r>
    <x v="19"/>
    <n v="4057"/>
    <n v="373"/>
    <n v="1977"/>
    <x v="1"/>
    <n v="3684"/>
    <n v="1707"/>
    <x v="0"/>
    <x v="0"/>
    <x v="0"/>
  </r>
  <r>
    <x v="20"/>
    <n v="3344"/>
    <n v="504"/>
    <n v="1598"/>
    <x v="1"/>
    <n v="2840"/>
    <n v="1242"/>
    <x v="0"/>
    <x v="0"/>
    <x v="0"/>
  </r>
  <r>
    <x v="21"/>
    <n v="4599"/>
    <n v="470"/>
    <n v="2932"/>
    <x v="1"/>
    <n v="4129"/>
    <n v="1197"/>
    <x v="0"/>
    <x v="0"/>
    <x v="0"/>
  </r>
  <r>
    <x v="22"/>
    <n v="4531"/>
    <n v="507"/>
    <n v="2207"/>
    <x v="1"/>
    <n v="4024"/>
    <n v="1817"/>
    <x v="0"/>
    <x v="0"/>
    <x v="0"/>
  </r>
  <r>
    <x v="23"/>
    <n v="3934"/>
    <n v="495"/>
    <n v="2335"/>
    <x v="1"/>
    <n v="3439"/>
    <n v="1104"/>
    <x v="0"/>
    <x v="0"/>
    <x v="0"/>
  </r>
  <r>
    <x v="24"/>
    <n v="5646"/>
    <n v="376"/>
    <n v="2593"/>
    <x v="1"/>
    <n v="5270"/>
    <n v="2677"/>
    <x v="0"/>
    <x v="0"/>
    <x v="0"/>
  </r>
  <r>
    <x v="25"/>
    <n v="5762"/>
    <n v="571"/>
    <n v="2080"/>
    <x v="1"/>
    <n v="5191"/>
    <n v="3111"/>
    <x v="0"/>
    <x v="0"/>
    <x v="0"/>
  </r>
  <r>
    <x v="26"/>
    <n v="5081"/>
    <n v="444"/>
    <n v="2017"/>
    <x v="1"/>
    <n v="4637"/>
    <n v="2620"/>
    <x v="0"/>
    <x v="0"/>
    <x v="0"/>
  </r>
  <r>
    <x v="27"/>
    <n v="3986"/>
    <n v="482"/>
    <n v="2052"/>
    <x v="1"/>
    <n v="3504"/>
    <n v="1452"/>
    <x v="0"/>
    <x v="0"/>
    <x v="0"/>
  </r>
  <r>
    <x v="28"/>
    <n v="3475"/>
    <n v="487"/>
    <n v="2701"/>
    <x v="1"/>
    <n v="2988"/>
    <n v="287"/>
    <x v="0"/>
    <x v="0"/>
    <x v="0"/>
  </r>
  <r>
    <x v="29"/>
    <n v="5380"/>
    <n v="310"/>
    <n v="1519"/>
    <x v="1"/>
    <n v="5070"/>
    <n v="3551"/>
    <x v="0"/>
    <x v="0"/>
    <x v="0"/>
  </r>
  <r>
    <x v="0"/>
    <n v="4446"/>
    <n v="333"/>
    <n v="1609"/>
    <x v="2"/>
    <n v="4113"/>
    <n v="2504"/>
    <x v="0"/>
    <x v="0"/>
    <x v="0"/>
  </r>
  <r>
    <x v="1"/>
    <n v="3330"/>
    <n v="461"/>
    <n v="2210"/>
    <x v="2"/>
    <n v="2869"/>
    <n v="659"/>
    <x v="0"/>
    <x v="0"/>
    <x v="0"/>
  </r>
  <r>
    <x v="2"/>
    <n v="4264"/>
    <n v="531"/>
    <n v="2483"/>
    <x v="2"/>
    <n v="3733"/>
    <n v="1250"/>
    <x v="0"/>
    <x v="0"/>
    <x v="0"/>
  </r>
  <r>
    <x v="3"/>
    <n v="5484"/>
    <n v="594"/>
    <n v="2709"/>
    <x v="2"/>
    <n v="4890"/>
    <n v="2181"/>
    <x v="0"/>
    <x v="0"/>
    <x v="0"/>
  </r>
  <r>
    <x v="4"/>
    <n v="5412"/>
    <n v="562"/>
    <n v="1925"/>
    <x v="2"/>
    <n v="4850"/>
    <n v="2925"/>
    <x v="0"/>
    <x v="0"/>
    <x v="0"/>
  </r>
  <r>
    <x v="5"/>
    <n v="5141"/>
    <n v="391"/>
    <n v="1644"/>
    <x v="2"/>
    <n v="4750"/>
    <n v="3106"/>
    <x v="0"/>
    <x v="0"/>
    <x v="0"/>
  </r>
  <r>
    <x v="6"/>
    <n v="5870"/>
    <n v="312"/>
    <n v="2440"/>
    <x v="2"/>
    <n v="5558"/>
    <n v="3118"/>
    <x v="0"/>
    <x v="0"/>
    <x v="0"/>
  </r>
  <r>
    <x v="7"/>
    <n v="5197"/>
    <n v="531"/>
    <n v="1811"/>
    <x v="2"/>
    <n v="4666"/>
    <n v="2855"/>
    <x v="0"/>
    <x v="0"/>
    <x v="0"/>
  </r>
  <r>
    <x v="8"/>
    <n v="5359"/>
    <n v="467"/>
    <n v="2753"/>
    <x v="2"/>
    <n v="4892"/>
    <n v="2139"/>
    <x v="0"/>
    <x v="0"/>
    <x v="0"/>
  </r>
  <r>
    <x v="9"/>
    <n v="4497"/>
    <n v="583"/>
    <n v="1594"/>
    <x v="2"/>
    <n v="3914"/>
    <n v="2320"/>
    <x v="0"/>
    <x v="0"/>
    <x v="0"/>
  </r>
  <r>
    <x v="10"/>
    <n v="3565"/>
    <n v="344"/>
    <n v="1533"/>
    <x v="2"/>
    <n v="3221"/>
    <n v="1688"/>
    <x v="0"/>
    <x v="0"/>
    <x v="0"/>
  </r>
  <r>
    <x v="11"/>
    <n v="4546"/>
    <n v="549"/>
    <n v="2049"/>
    <x v="2"/>
    <n v="3997"/>
    <n v="1948"/>
    <x v="0"/>
    <x v="0"/>
    <x v="0"/>
  </r>
  <r>
    <x v="12"/>
    <n v="4397"/>
    <n v="414"/>
    <n v="2662"/>
    <x v="2"/>
    <n v="3983"/>
    <n v="1321"/>
    <x v="0"/>
    <x v="0"/>
    <x v="0"/>
  </r>
  <r>
    <x v="13"/>
    <n v="3437"/>
    <n v="369"/>
    <n v="1609"/>
    <x v="2"/>
    <n v="3068"/>
    <n v="1459"/>
    <x v="0"/>
    <x v="0"/>
    <x v="0"/>
  </r>
  <r>
    <x v="14"/>
    <n v="3572"/>
    <n v="526"/>
    <n v="2326"/>
    <x v="2"/>
    <n v="3046"/>
    <n v="720"/>
    <x v="0"/>
    <x v="0"/>
    <x v="0"/>
  </r>
  <r>
    <x v="15"/>
    <n v="4193"/>
    <n v="521"/>
    <n v="2058"/>
    <x v="2"/>
    <n v="3672"/>
    <n v="1614"/>
    <x v="0"/>
    <x v="0"/>
    <x v="0"/>
  </r>
  <r>
    <x v="16"/>
    <n v="4759"/>
    <n v="371"/>
    <n v="2792"/>
    <x v="2"/>
    <n v="4388"/>
    <n v="1596"/>
    <x v="0"/>
    <x v="0"/>
    <x v="0"/>
  </r>
  <r>
    <x v="17"/>
    <n v="5576"/>
    <n v="361"/>
    <n v="1676"/>
    <x v="2"/>
    <n v="5215"/>
    <n v="3539"/>
    <x v="0"/>
    <x v="0"/>
    <x v="0"/>
  </r>
  <r>
    <x v="18"/>
    <n v="5115"/>
    <n v="383"/>
    <n v="1861"/>
    <x v="2"/>
    <n v="4732"/>
    <n v="2871"/>
    <x v="0"/>
    <x v="0"/>
    <x v="0"/>
  </r>
  <r>
    <x v="19"/>
    <n v="4589"/>
    <n v="508"/>
    <n v="2931"/>
    <x v="2"/>
    <n v="4081"/>
    <n v="1150"/>
    <x v="0"/>
    <x v="0"/>
    <x v="0"/>
  </r>
  <r>
    <x v="20"/>
    <n v="5947"/>
    <n v="597"/>
    <n v="2252"/>
    <x v="2"/>
    <n v="5350"/>
    <n v="3098"/>
    <x v="0"/>
    <x v="0"/>
    <x v="0"/>
  </r>
  <r>
    <x v="21"/>
    <n v="3491"/>
    <n v="390"/>
    <n v="2318"/>
    <x v="2"/>
    <n v="3101"/>
    <n v="783"/>
    <x v="0"/>
    <x v="0"/>
    <x v="0"/>
  </r>
  <r>
    <x v="22"/>
    <n v="5786"/>
    <n v="376"/>
    <n v="2117"/>
    <x v="2"/>
    <n v="5410"/>
    <n v="3293"/>
    <x v="0"/>
    <x v="0"/>
    <x v="0"/>
  </r>
  <r>
    <x v="23"/>
    <n v="4822"/>
    <n v="401"/>
    <n v="2775"/>
    <x v="2"/>
    <n v="4421"/>
    <n v="1646"/>
    <x v="0"/>
    <x v="0"/>
    <x v="0"/>
  </r>
  <r>
    <x v="24"/>
    <n v="5301"/>
    <n v="343"/>
    <n v="1952"/>
    <x v="2"/>
    <n v="4958"/>
    <n v="3006"/>
    <x v="0"/>
    <x v="0"/>
    <x v="0"/>
  </r>
  <r>
    <x v="25"/>
    <n v="4904"/>
    <n v="582"/>
    <n v="1914"/>
    <x v="2"/>
    <n v="4322"/>
    <n v="2408"/>
    <x v="0"/>
    <x v="0"/>
    <x v="0"/>
  </r>
  <r>
    <x v="26"/>
    <n v="5516"/>
    <n v="436"/>
    <n v="2463"/>
    <x v="2"/>
    <n v="5080"/>
    <n v="2617"/>
    <x v="0"/>
    <x v="0"/>
    <x v="0"/>
  </r>
  <r>
    <x v="27"/>
    <n v="5059"/>
    <n v="580"/>
    <n v="2540"/>
    <x v="2"/>
    <n v="4479"/>
    <n v="1939"/>
    <x v="0"/>
    <x v="0"/>
    <x v="0"/>
  </r>
  <r>
    <x v="28"/>
    <n v="3017"/>
    <n v="581"/>
    <n v="2847"/>
    <x v="2"/>
    <n v="2436"/>
    <n v="-411"/>
    <x v="0"/>
    <x v="0"/>
    <x v="0"/>
  </r>
  <r>
    <x v="29"/>
    <n v="3262"/>
    <n v="432"/>
    <n v="2796"/>
    <x v="2"/>
    <n v="2830"/>
    <n v="34"/>
    <x v="0"/>
    <x v="0"/>
    <x v="0"/>
  </r>
  <r>
    <x v="0"/>
    <n v="5286"/>
    <n v="360"/>
    <n v="1950"/>
    <x v="3"/>
    <n v="4926"/>
    <n v="2976"/>
    <x v="0"/>
    <x v="0"/>
    <x v="0"/>
  </r>
  <r>
    <x v="1"/>
    <n v="3041"/>
    <n v="576"/>
    <n v="2474"/>
    <x v="3"/>
    <n v="2465"/>
    <n v="-9"/>
    <x v="0"/>
    <x v="0"/>
    <x v="0"/>
  </r>
  <r>
    <x v="2"/>
    <n v="4296"/>
    <n v="557"/>
    <n v="2014"/>
    <x v="3"/>
    <n v="3739"/>
    <n v="1725"/>
    <x v="0"/>
    <x v="0"/>
    <x v="0"/>
  </r>
  <r>
    <x v="3"/>
    <n v="3149"/>
    <n v="339"/>
    <n v="1684"/>
    <x v="3"/>
    <n v="2810"/>
    <n v="1126"/>
    <x v="0"/>
    <x v="0"/>
    <x v="0"/>
  </r>
  <r>
    <x v="4"/>
    <n v="4741"/>
    <n v="509"/>
    <n v="2354"/>
    <x v="3"/>
    <n v="4232"/>
    <n v="1878"/>
    <x v="0"/>
    <x v="0"/>
    <x v="0"/>
  </r>
  <r>
    <x v="5"/>
    <n v="3558"/>
    <n v="426"/>
    <n v="1505"/>
    <x v="3"/>
    <n v="3132"/>
    <n v="1627"/>
    <x v="0"/>
    <x v="0"/>
    <x v="0"/>
  </r>
  <r>
    <x v="6"/>
    <n v="3217"/>
    <n v="387"/>
    <n v="2857"/>
    <x v="3"/>
    <n v="2830"/>
    <n v="-27"/>
    <x v="0"/>
    <x v="0"/>
    <x v="0"/>
  </r>
  <r>
    <x v="7"/>
    <n v="3424"/>
    <n v="467"/>
    <n v="2044"/>
    <x v="3"/>
    <n v="2957"/>
    <n v="913"/>
    <x v="0"/>
    <x v="0"/>
    <x v="0"/>
  </r>
  <r>
    <x v="8"/>
    <n v="3884"/>
    <n v="515"/>
    <n v="2106"/>
    <x v="3"/>
    <n v="3369"/>
    <n v="1263"/>
    <x v="0"/>
    <x v="0"/>
    <x v="0"/>
  </r>
  <r>
    <x v="9"/>
    <n v="5159"/>
    <n v="350"/>
    <n v="1549"/>
    <x v="3"/>
    <n v="4809"/>
    <n v="3260"/>
    <x v="0"/>
    <x v="0"/>
    <x v="0"/>
  </r>
  <r>
    <x v="10"/>
    <n v="4141"/>
    <n v="484"/>
    <n v="1659"/>
    <x v="3"/>
    <n v="3657"/>
    <n v="1998"/>
    <x v="0"/>
    <x v="0"/>
    <x v="0"/>
  </r>
  <r>
    <x v="11"/>
    <n v="5994"/>
    <n v="334"/>
    <n v="2058"/>
    <x v="3"/>
    <n v="5660"/>
    <n v="3602"/>
    <x v="0"/>
    <x v="0"/>
    <x v="0"/>
  </r>
  <r>
    <x v="12"/>
    <n v="3952"/>
    <n v="525"/>
    <n v="2629"/>
    <x v="3"/>
    <n v="3427"/>
    <n v="798"/>
    <x v="0"/>
    <x v="0"/>
    <x v="0"/>
  </r>
  <r>
    <x v="13"/>
    <n v="5607"/>
    <n v="418"/>
    <n v="2167"/>
    <x v="3"/>
    <n v="5189"/>
    <n v="3022"/>
    <x v="0"/>
    <x v="0"/>
    <x v="0"/>
  </r>
  <r>
    <x v="14"/>
    <n v="4677"/>
    <n v="319"/>
    <n v="2175"/>
    <x v="3"/>
    <n v="4358"/>
    <n v="2183"/>
    <x v="0"/>
    <x v="0"/>
    <x v="0"/>
  </r>
  <r>
    <x v="15"/>
    <n v="3401"/>
    <n v="528"/>
    <n v="1917"/>
    <x v="3"/>
    <n v="2873"/>
    <n v="956"/>
    <x v="0"/>
    <x v="0"/>
    <x v="0"/>
  </r>
  <r>
    <x v="16"/>
    <n v="5463"/>
    <n v="582"/>
    <n v="2568"/>
    <x v="3"/>
    <n v="4881"/>
    <n v="2313"/>
    <x v="0"/>
    <x v="0"/>
    <x v="0"/>
  </r>
  <r>
    <x v="17"/>
    <n v="3125"/>
    <n v="566"/>
    <n v="2856"/>
    <x v="3"/>
    <n v="2559"/>
    <n v="-297"/>
    <x v="0"/>
    <x v="0"/>
    <x v="0"/>
  </r>
  <r>
    <x v="18"/>
    <n v="5852"/>
    <n v="502"/>
    <n v="2783"/>
    <x v="3"/>
    <n v="5350"/>
    <n v="2567"/>
    <x v="0"/>
    <x v="0"/>
    <x v="0"/>
  </r>
  <r>
    <x v="19"/>
    <n v="4509"/>
    <n v="393"/>
    <n v="1506"/>
    <x v="3"/>
    <n v="4116"/>
    <n v="2610"/>
    <x v="0"/>
    <x v="0"/>
    <x v="0"/>
  </r>
  <r>
    <x v="20"/>
    <n v="3619"/>
    <n v="510"/>
    <n v="2576"/>
    <x v="3"/>
    <n v="3109"/>
    <n v="533"/>
    <x v="0"/>
    <x v="0"/>
    <x v="0"/>
  </r>
  <r>
    <x v="21"/>
    <n v="4971"/>
    <n v="589"/>
    <n v="1691"/>
    <x v="3"/>
    <n v="4382"/>
    <n v="2691"/>
    <x v="0"/>
    <x v="0"/>
    <x v="0"/>
  </r>
  <r>
    <x v="22"/>
    <n v="5848"/>
    <n v="477"/>
    <n v="2337"/>
    <x v="3"/>
    <n v="5371"/>
    <n v="3034"/>
    <x v="0"/>
    <x v="0"/>
    <x v="0"/>
  </r>
  <r>
    <x v="23"/>
    <n v="4802"/>
    <n v="550"/>
    <n v="1559"/>
    <x v="3"/>
    <n v="4252"/>
    <n v="2693"/>
    <x v="0"/>
    <x v="0"/>
    <x v="0"/>
  </r>
  <r>
    <x v="24"/>
    <n v="3242"/>
    <n v="300"/>
    <n v="1665"/>
    <x v="3"/>
    <n v="2942"/>
    <n v="1277"/>
    <x v="0"/>
    <x v="0"/>
    <x v="0"/>
  </r>
  <r>
    <x v="25"/>
    <n v="4431"/>
    <n v="313"/>
    <n v="2357"/>
    <x v="3"/>
    <n v="4118"/>
    <n v="1761"/>
    <x v="0"/>
    <x v="0"/>
    <x v="0"/>
  </r>
  <r>
    <x v="26"/>
    <n v="3411"/>
    <n v="372"/>
    <n v="2952"/>
    <x v="3"/>
    <n v="3039"/>
    <n v="87"/>
    <x v="0"/>
    <x v="0"/>
    <x v="0"/>
  </r>
  <r>
    <x v="27"/>
    <n v="4864"/>
    <n v="555"/>
    <n v="1501"/>
    <x v="3"/>
    <n v="4309"/>
    <n v="2808"/>
    <x v="0"/>
    <x v="0"/>
    <x v="0"/>
  </r>
  <r>
    <x v="28"/>
    <n v="3236"/>
    <n v="326"/>
    <n v="2996"/>
    <x v="3"/>
    <n v="2910"/>
    <n v="-86"/>
    <x v="0"/>
    <x v="0"/>
    <x v="0"/>
  </r>
  <r>
    <x v="29"/>
    <n v="5276"/>
    <n v="431"/>
    <n v="1682"/>
    <x v="3"/>
    <n v="4845"/>
    <n v="3163"/>
    <x v="0"/>
    <x v="0"/>
    <x v="0"/>
  </r>
  <r>
    <x v="0"/>
    <n v="4113"/>
    <n v="378"/>
    <n v="2195"/>
    <x v="4"/>
    <n v="3735"/>
    <n v="1540"/>
    <x v="0"/>
    <x v="0"/>
    <x v="0"/>
  </r>
  <r>
    <x v="1"/>
    <n v="5066"/>
    <n v="459"/>
    <n v="1950"/>
    <x v="4"/>
    <n v="4607"/>
    <n v="2657"/>
    <x v="0"/>
    <x v="0"/>
    <x v="0"/>
  </r>
  <r>
    <x v="2"/>
    <n v="4845"/>
    <n v="580"/>
    <n v="1797"/>
    <x v="4"/>
    <n v="4265"/>
    <n v="2468"/>
    <x v="0"/>
    <x v="0"/>
    <x v="0"/>
  </r>
  <r>
    <x v="3"/>
    <n v="4292"/>
    <n v="313"/>
    <n v="2763"/>
    <x v="4"/>
    <n v="3979"/>
    <n v="1216"/>
    <x v="0"/>
    <x v="0"/>
    <x v="0"/>
  </r>
  <r>
    <x v="4"/>
    <n v="4788"/>
    <n v="527"/>
    <n v="1674"/>
    <x v="4"/>
    <n v="4261"/>
    <n v="2587"/>
    <x v="0"/>
    <x v="0"/>
    <x v="0"/>
  </r>
  <r>
    <x v="5"/>
    <n v="5735"/>
    <n v="466"/>
    <n v="2063"/>
    <x v="4"/>
    <n v="5269"/>
    <n v="3206"/>
    <x v="0"/>
    <x v="0"/>
    <x v="0"/>
  </r>
  <r>
    <x v="6"/>
    <n v="4449"/>
    <n v="428"/>
    <n v="2927"/>
    <x v="4"/>
    <n v="4021"/>
    <n v="1094"/>
    <x v="0"/>
    <x v="0"/>
    <x v="0"/>
  </r>
  <r>
    <x v="7"/>
    <n v="5642"/>
    <n v="466"/>
    <n v="2080"/>
    <x v="4"/>
    <n v="5176"/>
    <n v="3096"/>
    <x v="0"/>
    <x v="0"/>
    <x v="0"/>
  </r>
  <r>
    <x v="8"/>
    <n v="3899"/>
    <n v="479"/>
    <n v="2148"/>
    <x v="4"/>
    <n v="3420"/>
    <n v="1272"/>
    <x v="0"/>
    <x v="0"/>
    <x v="0"/>
  </r>
  <r>
    <x v="9"/>
    <n v="3079"/>
    <n v="588"/>
    <n v="2915"/>
    <x v="4"/>
    <n v="2491"/>
    <n v="-424"/>
    <x v="0"/>
    <x v="0"/>
    <x v="0"/>
  </r>
  <r>
    <x v="10"/>
    <n v="4337"/>
    <n v="333"/>
    <n v="2276"/>
    <x v="4"/>
    <n v="4004"/>
    <n v="1728"/>
    <x v="0"/>
    <x v="0"/>
    <x v="0"/>
  </r>
  <r>
    <x v="11"/>
    <n v="5487"/>
    <n v="473"/>
    <n v="2133"/>
    <x v="4"/>
    <n v="5014"/>
    <n v="2881"/>
    <x v="0"/>
    <x v="0"/>
    <x v="0"/>
  </r>
  <r>
    <x v="12"/>
    <n v="4347"/>
    <n v="326"/>
    <n v="2185"/>
    <x v="4"/>
    <n v="4021"/>
    <n v="1836"/>
    <x v="0"/>
    <x v="0"/>
    <x v="0"/>
  </r>
  <r>
    <x v="13"/>
    <n v="5862"/>
    <n v="439"/>
    <n v="2663"/>
    <x v="4"/>
    <n v="5423"/>
    <n v="2760"/>
    <x v="0"/>
    <x v="0"/>
    <x v="0"/>
  </r>
  <r>
    <x v="14"/>
    <n v="3382"/>
    <n v="453"/>
    <n v="2338"/>
    <x v="4"/>
    <n v="2929"/>
    <n v="591"/>
    <x v="0"/>
    <x v="0"/>
    <x v="0"/>
  </r>
  <r>
    <x v="15"/>
    <n v="3394"/>
    <n v="363"/>
    <n v="2620"/>
    <x v="4"/>
    <n v="3031"/>
    <n v="411"/>
    <x v="0"/>
    <x v="0"/>
    <x v="0"/>
  </r>
  <r>
    <x v="16"/>
    <n v="4012"/>
    <n v="573"/>
    <n v="1564"/>
    <x v="4"/>
    <n v="3439"/>
    <n v="1875"/>
    <x v="0"/>
    <x v="0"/>
    <x v="0"/>
  </r>
  <r>
    <x v="17"/>
    <n v="4973"/>
    <n v="379"/>
    <n v="2346"/>
    <x v="4"/>
    <n v="4594"/>
    <n v="2248"/>
    <x v="0"/>
    <x v="0"/>
    <x v="0"/>
  </r>
  <r>
    <x v="18"/>
    <n v="5408"/>
    <n v="520"/>
    <n v="2308"/>
    <x v="4"/>
    <n v="4888"/>
    <n v="2580"/>
    <x v="0"/>
    <x v="0"/>
    <x v="0"/>
  </r>
  <r>
    <x v="19"/>
    <n v="4851"/>
    <n v="472"/>
    <n v="1822"/>
    <x v="4"/>
    <n v="4379"/>
    <n v="2557"/>
    <x v="0"/>
    <x v="0"/>
    <x v="0"/>
  </r>
  <r>
    <x v="20"/>
    <n v="4012"/>
    <n v="424"/>
    <n v="2408"/>
    <x v="4"/>
    <n v="3588"/>
    <n v="1180"/>
    <x v="0"/>
    <x v="0"/>
    <x v="0"/>
  </r>
  <r>
    <x v="21"/>
    <n v="3369"/>
    <n v="572"/>
    <n v="2888"/>
    <x v="4"/>
    <n v="2797"/>
    <n v="-91"/>
    <x v="0"/>
    <x v="0"/>
    <x v="0"/>
  </r>
  <r>
    <x v="22"/>
    <n v="4542"/>
    <n v="389"/>
    <n v="2470"/>
    <x v="4"/>
    <n v="4153"/>
    <n v="1683"/>
    <x v="0"/>
    <x v="0"/>
    <x v="0"/>
  </r>
  <r>
    <x v="23"/>
    <n v="5344"/>
    <n v="377"/>
    <n v="1742"/>
    <x v="4"/>
    <n v="4967"/>
    <n v="3225"/>
    <x v="0"/>
    <x v="0"/>
    <x v="0"/>
  </r>
  <r>
    <x v="24"/>
    <n v="5845"/>
    <n v="394"/>
    <n v="1970"/>
    <x v="4"/>
    <n v="5451"/>
    <n v="3481"/>
    <x v="0"/>
    <x v="0"/>
    <x v="0"/>
  </r>
  <r>
    <x v="25"/>
    <n v="5447"/>
    <n v="365"/>
    <n v="1725"/>
    <x v="4"/>
    <n v="5082"/>
    <n v="3357"/>
    <x v="0"/>
    <x v="0"/>
    <x v="0"/>
  </r>
  <r>
    <x v="26"/>
    <n v="5044"/>
    <n v="381"/>
    <n v="2114"/>
    <x v="4"/>
    <n v="4663"/>
    <n v="2549"/>
    <x v="0"/>
    <x v="0"/>
    <x v="0"/>
  </r>
  <r>
    <x v="27"/>
    <n v="3374"/>
    <n v="393"/>
    <n v="2964"/>
    <x v="4"/>
    <n v="2981"/>
    <n v="17"/>
    <x v="0"/>
    <x v="0"/>
    <x v="0"/>
  </r>
  <r>
    <x v="28"/>
    <n v="4123"/>
    <n v="349"/>
    <n v="1517"/>
    <x v="4"/>
    <n v="3774"/>
    <n v="2257"/>
    <x v="0"/>
    <x v="0"/>
    <x v="0"/>
  </r>
  <r>
    <x v="29"/>
    <n v="5062"/>
    <n v="461"/>
    <n v="2236"/>
    <x v="4"/>
    <n v="4601"/>
    <n v="2365"/>
    <x v="0"/>
    <x v="0"/>
    <x v="0"/>
  </r>
  <r>
    <x v="30"/>
    <n v="4841"/>
    <n v="503"/>
    <n v="2855"/>
    <x v="0"/>
    <n v="4338"/>
    <n v="1483"/>
    <x v="0"/>
    <x v="1"/>
    <x v="1"/>
  </r>
  <r>
    <x v="31"/>
    <n v="3316"/>
    <n v="325"/>
    <n v="2949"/>
    <x v="0"/>
    <n v="2991"/>
    <n v="42"/>
    <x v="0"/>
    <x v="1"/>
    <x v="1"/>
  </r>
  <r>
    <x v="32"/>
    <n v="5035"/>
    <n v="388"/>
    <n v="2774"/>
    <x v="0"/>
    <n v="4647"/>
    <n v="1873"/>
    <x v="0"/>
    <x v="1"/>
    <x v="1"/>
  </r>
  <r>
    <x v="33"/>
    <n v="3068"/>
    <n v="411"/>
    <n v="1853"/>
    <x v="0"/>
    <n v="2657"/>
    <n v="804"/>
    <x v="0"/>
    <x v="1"/>
    <x v="1"/>
  </r>
  <r>
    <x v="34"/>
    <n v="3336"/>
    <n v="574"/>
    <n v="1818"/>
    <x v="0"/>
    <n v="2762"/>
    <n v="944"/>
    <x v="0"/>
    <x v="1"/>
    <x v="1"/>
  </r>
  <r>
    <x v="35"/>
    <n v="5852"/>
    <n v="496"/>
    <n v="1615"/>
    <x v="0"/>
    <n v="5356"/>
    <n v="3741"/>
    <x v="0"/>
    <x v="1"/>
    <x v="1"/>
  </r>
  <r>
    <x v="36"/>
    <n v="3906"/>
    <n v="456"/>
    <n v="1989"/>
    <x v="0"/>
    <n v="3450"/>
    <n v="1461"/>
    <x v="0"/>
    <x v="1"/>
    <x v="1"/>
  </r>
  <r>
    <x v="37"/>
    <n v="4427"/>
    <n v="451"/>
    <n v="2737"/>
    <x v="0"/>
    <n v="3976"/>
    <n v="1239"/>
    <x v="0"/>
    <x v="1"/>
    <x v="1"/>
  </r>
  <r>
    <x v="38"/>
    <n v="5389"/>
    <n v="397"/>
    <n v="2863"/>
    <x v="0"/>
    <n v="4992"/>
    <n v="2129"/>
    <x v="0"/>
    <x v="1"/>
    <x v="1"/>
  </r>
  <r>
    <x v="39"/>
    <n v="4882"/>
    <n v="318"/>
    <n v="1801"/>
    <x v="0"/>
    <n v="4564"/>
    <n v="2763"/>
    <x v="0"/>
    <x v="1"/>
    <x v="1"/>
  </r>
  <r>
    <x v="40"/>
    <n v="3817"/>
    <n v="508"/>
    <n v="2657"/>
    <x v="0"/>
    <n v="3309"/>
    <n v="652"/>
    <x v="0"/>
    <x v="1"/>
    <x v="1"/>
  </r>
  <r>
    <x v="41"/>
    <n v="5949"/>
    <n v="583"/>
    <n v="2934"/>
    <x v="0"/>
    <n v="5366"/>
    <n v="2432"/>
    <x v="0"/>
    <x v="1"/>
    <x v="1"/>
  </r>
  <r>
    <x v="42"/>
    <n v="5030"/>
    <n v="315"/>
    <n v="2060"/>
    <x v="0"/>
    <n v="4715"/>
    <n v="2655"/>
    <x v="0"/>
    <x v="1"/>
    <x v="1"/>
  </r>
  <r>
    <x v="43"/>
    <n v="4344"/>
    <n v="361"/>
    <n v="2751"/>
    <x v="0"/>
    <n v="3983"/>
    <n v="1232"/>
    <x v="0"/>
    <x v="1"/>
    <x v="1"/>
  </r>
  <r>
    <x v="44"/>
    <n v="5399"/>
    <n v="420"/>
    <n v="2740"/>
    <x v="0"/>
    <n v="4979"/>
    <n v="2239"/>
    <x v="0"/>
    <x v="1"/>
    <x v="1"/>
  </r>
  <r>
    <x v="45"/>
    <n v="3017"/>
    <n v="408"/>
    <n v="2699"/>
    <x v="0"/>
    <n v="2609"/>
    <n v="-90"/>
    <x v="0"/>
    <x v="1"/>
    <x v="1"/>
  </r>
  <r>
    <x v="46"/>
    <n v="3476"/>
    <n v="437"/>
    <n v="2666"/>
    <x v="0"/>
    <n v="3039"/>
    <n v="373"/>
    <x v="0"/>
    <x v="1"/>
    <x v="1"/>
  </r>
  <r>
    <x v="47"/>
    <n v="5964"/>
    <n v="411"/>
    <n v="2012"/>
    <x v="0"/>
    <n v="5553"/>
    <n v="3541"/>
    <x v="0"/>
    <x v="1"/>
    <x v="1"/>
  </r>
  <r>
    <x v="48"/>
    <n v="5471"/>
    <n v="363"/>
    <n v="1572"/>
    <x v="0"/>
    <n v="5108"/>
    <n v="3536"/>
    <x v="0"/>
    <x v="1"/>
    <x v="1"/>
  </r>
  <r>
    <x v="49"/>
    <n v="5217"/>
    <n v="346"/>
    <n v="2796"/>
    <x v="0"/>
    <n v="4871"/>
    <n v="2075"/>
    <x v="0"/>
    <x v="1"/>
    <x v="1"/>
  </r>
  <r>
    <x v="50"/>
    <n v="5110"/>
    <n v="452"/>
    <n v="2884"/>
    <x v="0"/>
    <n v="4658"/>
    <n v="1774"/>
    <x v="0"/>
    <x v="1"/>
    <x v="1"/>
  </r>
  <r>
    <x v="51"/>
    <n v="5786"/>
    <n v="475"/>
    <n v="1838"/>
    <x v="0"/>
    <n v="5311"/>
    <n v="3473"/>
    <x v="0"/>
    <x v="1"/>
    <x v="1"/>
  </r>
  <r>
    <x v="52"/>
    <n v="3647"/>
    <n v="373"/>
    <n v="2438"/>
    <x v="0"/>
    <n v="3274"/>
    <n v="836"/>
    <x v="0"/>
    <x v="1"/>
    <x v="1"/>
  </r>
  <r>
    <x v="53"/>
    <n v="3658"/>
    <n v="516"/>
    <n v="1924"/>
    <x v="0"/>
    <n v="3142"/>
    <n v="1218"/>
    <x v="0"/>
    <x v="1"/>
    <x v="1"/>
  </r>
  <r>
    <x v="54"/>
    <n v="4439"/>
    <n v="349"/>
    <n v="2300"/>
    <x v="0"/>
    <n v="4090"/>
    <n v="1790"/>
    <x v="0"/>
    <x v="1"/>
    <x v="1"/>
  </r>
  <r>
    <x v="55"/>
    <n v="3886"/>
    <n v="515"/>
    <n v="2482"/>
    <x v="0"/>
    <n v="3371"/>
    <n v="889"/>
    <x v="0"/>
    <x v="1"/>
    <x v="1"/>
  </r>
  <r>
    <x v="56"/>
    <n v="5780"/>
    <n v="425"/>
    <n v="2138"/>
    <x v="0"/>
    <n v="5355"/>
    <n v="3217"/>
    <x v="0"/>
    <x v="1"/>
    <x v="1"/>
  </r>
  <r>
    <x v="57"/>
    <n v="4559"/>
    <n v="585"/>
    <n v="2568"/>
    <x v="0"/>
    <n v="3974"/>
    <n v="1406"/>
    <x v="0"/>
    <x v="1"/>
    <x v="1"/>
  </r>
  <r>
    <x v="58"/>
    <n v="3097"/>
    <n v="574"/>
    <n v="2166"/>
    <x v="0"/>
    <n v="2523"/>
    <n v="357"/>
    <x v="0"/>
    <x v="1"/>
    <x v="1"/>
  </r>
  <r>
    <x v="59"/>
    <n v="5891"/>
    <n v="439"/>
    <n v="2913"/>
    <x v="0"/>
    <n v="5452"/>
    <n v="2539"/>
    <x v="0"/>
    <x v="1"/>
    <x v="1"/>
  </r>
  <r>
    <x v="60"/>
    <n v="5392"/>
    <n v="321"/>
    <n v="2421"/>
    <x v="0"/>
    <n v="5071"/>
    <n v="2650"/>
    <x v="0"/>
    <x v="1"/>
    <x v="1"/>
  </r>
  <r>
    <x v="30"/>
    <n v="3978"/>
    <n v="499"/>
    <n v="1697"/>
    <x v="1"/>
    <n v="3479"/>
    <n v="1782"/>
    <x v="0"/>
    <x v="1"/>
    <x v="1"/>
  </r>
  <r>
    <x v="31"/>
    <n v="4042"/>
    <n v="381"/>
    <n v="2568"/>
    <x v="1"/>
    <n v="3661"/>
    <n v="1093"/>
    <x v="0"/>
    <x v="1"/>
    <x v="1"/>
  </r>
  <r>
    <x v="32"/>
    <n v="5422"/>
    <n v="501"/>
    <n v="2330"/>
    <x v="1"/>
    <n v="4921"/>
    <n v="2591"/>
    <x v="0"/>
    <x v="1"/>
    <x v="1"/>
  </r>
  <r>
    <x v="33"/>
    <n v="5764"/>
    <n v="492"/>
    <n v="1799"/>
    <x v="1"/>
    <n v="5272"/>
    <n v="3473"/>
    <x v="0"/>
    <x v="1"/>
    <x v="1"/>
  </r>
  <r>
    <x v="34"/>
    <n v="4707"/>
    <n v="592"/>
    <n v="2491"/>
    <x v="1"/>
    <n v="4115"/>
    <n v="1624"/>
    <x v="0"/>
    <x v="1"/>
    <x v="1"/>
  </r>
  <r>
    <x v="35"/>
    <n v="5292"/>
    <n v="539"/>
    <n v="2976"/>
    <x v="1"/>
    <n v="4753"/>
    <n v="1777"/>
    <x v="0"/>
    <x v="1"/>
    <x v="1"/>
  </r>
  <r>
    <x v="36"/>
    <n v="3354"/>
    <n v="327"/>
    <n v="1895"/>
    <x v="1"/>
    <n v="3027"/>
    <n v="1132"/>
    <x v="0"/>
    <x v="1"/>
    <x v="1"/>
  </r>
  <r>
    <x v="37"/>
    <n v="4330"/>
    <n v="505"/>
    <n v="2089"/>
    <x v="1"/>
    <n v="3825"/>
    <n v="1736"/>
    <x v="0"/>
    <x v="1"/>
    <x v="1"/>
  </r>
  <r>
    <x v="38"/>
    <n v="5656"/>
    <n v="410"/>
    <n v="1825"/>
    <x v="1"/>
    <n v="5246"/>
    <n v="3421"/>
    <x v="0"/>
    <x v="1"/>
    <x v="1"/>
  </r>
  <r>
    <x v="39"/>
    <n v="3664"/>
    <n v="556"/>
    <n v="2387"/>
    <x v="1"/>
    <n v="3108"/>
    <n v="721"/>
    <x v="0"/>
    <x v="1"/>
    <x v="1"/>
  </r>
  <r>
    <x v="40"/>
    <n v="3607"/>
    <n v="409"/>
    <n v="2743"/>
    <x v="1"/>
    <n v="3198"/>
    <n v="455"/>
    <x v="0"/>
    <x v="1"/>
    <x v="1"/>
  </r>
  <r>
    <x v="41"/>
    <n v="3093"/>
    <n v="368"/>
    <n v="2111"/>
    <x v="1"/>
    <n v="2725"/>
    <n v="614"/>
    <x v="0"/>
    <x v="1"/>
    <x v="1"/>
  </r>
  <r>
    <x v="42"/>
    <n v="5669"/>
    <n v="348"/>
    <n v="2272"/>
    <x v="1"/>
    <n v="5321"/>
    <n v="3049"/>
    <x v="0"/>
    <x v="1"/>
    <x v="1"/>
  </r>
  <r>
    <x v="43"/>
    <n v="4508"/>
    <n v="437"/>
    <n v="1737"/>
    <x v="1"/>
    <n v="4071"/>
    <n v="2334"/>
    <x v="0"/>
    <x v="1"/>
    <x v="1"/>
  </r>
  <r>
    <x v="44"/>
    <n v="5149"/>
    <n v="321"/>
    <n v="2863"/>
    <x v="1"/>
    <n v="4828"/>
    <n v="1965"/>
    <x v="0"/>
    <x v="1"/>
    <x v="1"/>
  </r>
  <r>
    <x v="45"/>
    <n v="5713"/>
    <n v="372"/>
    <n v="2541"/>
    <x v="1"/>
    <n v="5341"/>
    <n v="2800"/>
    <x v="0"/>
    <x v="1"/>
    <x v="1"/>
  </r>
  <r>
    <x v="46"/>
    <n v="4904"/>
    <n v="354"/>
    <n v="2726"/>
    <x v="1"/>
    <n v="4550"/>
    <n v="1824"/>
    <x v="0"/>
    <x v="1"/>
    <x v="1"/>
  </r>
  <r>
    <x v="47"/>
    <n v="4782"/>
    <n v="441"/>
    <n v="1916"/>
    <x v="1"/>
    <n v="4341"/>
    <n v="2425"/>
    <x v="0"/>
    <x v="1"/>
    <x v="1"/>
  </r>
  <r>
    <x v="48"/>
    <n v="3744"/>
    <n v="542"/>
    <n v="1871"/>
    <x v="1"/>
    <n v="3202"/>
    <n v="1331"/>
    <x v="0"/>
    <x v="1"/>
    <x v="1"/>
  </r>
  <r>
    <x v="49"/>
    <n v="3371"/>
    <n v="445"/>
    <n v="1926"/>
    <x v="1"/>
    <n v="2926"/>
    <n v="1000"/>
    <x v="0"/>
    <x v="1"/>
    <x v="1"/>
  </r>
  <r>
    <x v="50"/>
    <n v="3487"/>
    <n v="411"/>
    <n v="2754"/>
    <x v="1"/>
    <n v="3076"/>
    <n v="322"/>
    <x v="0"/>
    <x v="1"/>
    <x v="1"/>
  </r>
  <r>
    <x v="51"/>
    <n v="3391"/>
    <n v="350"/>
    <n v="2245"/>
    <x v="1"/>
    <n v="3041"/>
    <n v="796"/>
    <x v="0"/>
    <x v="1"/>
    <x v="1"/>
  </r>
  <r>
    <x v="52"/>
    <n v="5679"/>
    <n v="354"/>
    <n v="2497"/>
    <x v="1"/>
    <n v="5325"/>
    <n v="2828"/>
    <x v="0"/>
    <x v="1"/>
    <x v="1"/>
  </r>
  <r>
    <x v="53"/>
    <n v="3147"/>
    <n v="480"/>
    <n v="1572"/>
    <x v="1"/>
    <n v="2667"/>
    <n v="1095"/>
    <x v="0"/>
    <x v="1"/>
    <x v="1"/>
  </r>
  <r>
    <x v="54"/>
    <n v="5800"/>
    <n v="536"/>
    <n v="1587"/>
    <x v="1"/>
    <n v="5264"/>
    <n v="3677"/>
    <x v="0"/>
    <x v="1"/>
    <x v="1"/>
  </r>
  <r>
    <x v="55"/>
    <n v="5192"/>
    <n v="546"/>
    <n v="2036"/>
    <x v="1"/>
    <n v="4646"/>
    <n v="2610"/>
    <x v="0"/>
    <x v="1"/>
    <x v="1"/>
  </r>
  <r>
    <x v="56"/>
    <n v="3250"/>
    <n v="423"/>
    <n v="1794"/>
    <x v="1"/>
    <n v="2827"/>
    <n v="1033"/>
    <x v="0"/>
    <x v="1"/>
    <x v="1"/>
  </r>
  <r>
    <x v="57"/>
    <n v="3935"/>
    <n v="514"/>
    <n v="1854"/>
    <x v="1"/>
    <n v="3421"/>
    <n v="1567"/>
    <x v="0"/>
    <x v="1"/>
    <x v="1"/>
  </r>
  <r>
    <x v="58"/>
    <n v="5644"/>
    <n v="538"/>
    <n v="2466"/>
    <x v="1"/>
    <n v="5106"/>
    <n v="2640"/>
    <x v="0"/>
    <x v="1"/>
    <x v="1"/>
  </r>
  <r>
    <x v="59"/>
    <n v="4159"/>
    <n v="303"/>
    <n v="2813"/>
    <x v="1"/>
    <n v="3856"/>
    <n v="1043"/>
    <x v="0"/>
    <x v="1"/>
    <x v="1"/>
  </r>
  <r>
    <x v="60"/>
    <n v="4065"/>
    <n v="412"/>
    <n v="1855"/>
    <x v="1"/>
    <n v="3653"/>
    <n v="1798"/>
    <x v="0"/>
    <x v="1"/>
    <x v="1"/>
  </r>
  <r>
    <x v="30"/>
    <n v="5508"/>
    <n v="427"/>
    <n v="2382"/>
    <x v="2"/>
    <n v="5081"/>
    <n v="2699"/>
    <x v="0"/>
    <x v="1"/>
    <x v="1"/>
  </r>
  <r>
    <x v="31"/>
    <n v="4644"/>
    <n v="599"/>
    <n v="2732"/>
    <x v="2"/>
    <n v="4045"/>
    <n v="1313"/>
    <x v="0"/>
    <x v="1"/>
    <x v="1"/>
  </r>
  <r>
    <x v="32"/>
    <n v="4742"/>
    <n v="502"/>
    <n v="2025"/>
    <x v="2"/>
    <n v="4240"/>
    <n v="2215"/>
    <x v="0"/>
    <x v="1"/>
    <x v="1"/>
  </r>
  <r>
    <x v="33"/>
    <n v="4489"/>
    <n v="516"/>
    <n v="2744"/>
    <x v="2"/>
    <n v="3973"/>
    <n v="1229"/>
    <x v="0"/>
    <x v="1"/>
    <x v="1"/>
  </r>
  <r>
    <x v="34"/>
    <n v="4070"/>
    <n v="520"/>
    <n v="2548"/>
    <x v="2"/>
    <n v="3550"/>
    <n v="1002"/>
    <x v="0"/>
    <x v="1"/>
    <x v="1"/>
  </r>
  <r>
    <x v="35"/>
    <n v="3938"/>
    <n v="579"/>
    <n v="1634"/>
    <x v="2"/>
    <n v="3359"/>
    <n v="1725"/>
    <x v="0"/>
    <x v="1"/>
    <x v="1"/>
  </r>
  <r>
    <x v="36"/>
    <n v="3472"/>
    <n v="471"/>
    <n v="2765"/>
    <x v="2"/>
    <n v="3001"/>
    <n v="236"/>
    <x v="0"/>
    <x v="1"/>
    <x v="1"/>
  </r>
  <r>
    <x v="37"/>
    <n v="4616"/>
    <n v="500"/>
    <n v="1767"/>
    <x v="2"/>
    <n v="4116"/>
    <n v="2349"/>
    <x v="0"/>
    <x v="1"/>
    <x v="1"/>
  </r>
  <r>
    <x v="38"/>
    <n v="4077"/>
    <n v="536"/>
    <n v="2132"/>
    <x v="2"/>
    <n v="3541"/>
    <n v="1409"/>
    <x v="0"/>
    <x v="1"/>
    <x v="1"/>
  </r>
  <r>
    <x v="39"/>
    <n v="3850"/>
    <n v="340"/>
    <n v="2697"/>
    <x v="2"/>
    <n v="3510"/>
    <n v="813"/>
    <x v="0"/>
    <x v="1"/>
    <x v="1"/>
  </r>
  <r>
    <x v="40"/>
    <n v="5510"/>
    <n v="527"/>
    <n v="2327"/>
    <x v="2"/>
    <n v="4983"/>
    <n v="2656"/>
    <x v="0"/>
    <x v="1"/>
    <x v="1"/>
  </r>
  <r>
    <x v="41"/>
    <n v="3641"/>
    <n v="578"/>
    <n v="1941"/>
    <x v="2"/>
    <n v="3063"/>
    <n v="1122"/>
    <x v="0"/>
    <x v="1"/>
    <x v="1"/>
  </r>
  <r>
    <x v="42"/>
    <n v="4671"/>
    <n v="530"/>
    <n v="1911"/>
    <x v="2"/>
    <n v="4141"/>
    <n v="2230"/>
    <x v="0"/>
    <x v="1"/>
    <x v="1"/>
  </r>
  <r>
    <x v="43"/>
    <n v="3572"/>
    <n v="416"/>
    <n v="2347"/>
    <x v="2"/>
    <n v="3156"/>
    <n v="809"/>
    <x v="0"/>
    <x v="1"/>
    <x v="1"/>
  </r>
  <r>
    <x v="44"/>
    <n v="3456"/>
    <n v="571"/>
    <n v="2260"/>
    <x v="2"/>
    <n v="2885"/>
    <n v="625"/>
    <x v="0"/>
    <x v="1"/>
    <x v="1"/>
  </r>
  <r>
    <x v="45"/>
    <n v="4274"/>
    <n v="404"/>
    <n v="2636"/>
    <x v="2"/>
    <n v="3870"/>
    <n v="1234"/>
    <x v="0"/>
    <x v="1"/>
    <x v="1"/>
  </r>
  <r>
    <x v="46"/>
    <n v="5096"/>
    <n v="564"/>
    <n v="1527"/>
    <x v="2"/>
    <n v="4532"/>
    <n v="3005"/>
    <x v="0"/>
    <x v="1"/>
    <x v="1"/>
  </r>
  <r>
    <x v="47"/>
    <n v="3925"/>
    <n v="398"/>
    <n v="2559"/>
    <x v="2"/>
    <n v="3527"/>
    <n v="968"/>
    <x v="0"/>
    <x v="1"/>
    <x v="1"/>
  </r>
  <r>
    <x v="48"/>
    <n v="5084"/>
    <n v="496"/>
    <n v="1646"/>
    <x v="2"/>
    <n v="4588"/>
    <n v="2942"/>
    <x v="0"/>
    <x v="1"/>
    <x v="1"/>
  </r>
  <r>
    <x v="49"/>
    <n v="5121"/>
    <n v="495"/>
    <n v="2985"/>
    <x v="2"/>
    <n v="4626"/>
    <n v="1641"/>
    <x v="0"/>
    <x v="1"/>
    <x v="1"/>
  </r>
  <r>
    <x v="50"/>
    <n v="4933"/>
    <n v="325"/>
    <n v="1790"/>
    <x v="2"/>
    <n v="4608"/>
    <n v="2818"/>
    <x v="0"/>
    <x v="1"/>
    <x v="1"/>
  </r>
  <r>
    <x v="51"/>
    <n v="5645"/>
    <n v="334"/>
    <n v="1797"/>
    <x v="2"/>
    <n v="5311"/>
    <n v="3514"/>
    <x v="0"/>
    <x v="1"/>
    <x v="1"/>
  </r>
  <r>
    <x v="52"/>
    <n v="4085"/>
    <n v="535"/>
    <n v="2462"/>
    <x v="2"/>
    <n v="3550"/>
    <n v="1088"/>
    <x v="0"/>
    <x v="1"/>
    <x v="1"/>
  </r>
  <r>
    <x v="53"/>
    <n v="5953"/>
    <n v="593"/>
    <n v="2888"/>
    <x v="2"/>
    <n v="5360"/>
    <n v="2472"/>
    <x v="0"/>
    <x v="1"/>
    <x v="1"/>
  </r>
  <r>
    <x v="54"/>
    <n v="4416"/>
    <n v="560"/>
    <n v="2467"/>
    <x v="2"/>
    <n v="3856"/>
    <n v="1389"/>
    <x v="0"/>
    <x v="1"/>
    <x v="1"/>
  </r>
  <r>
    <x v="55"/>
    <n v="4730"/>
    <n v="502"/>
    <n v="2168"/>
    <x v="2"/>
    <n v="4228"/>
    <n v="2060"/>
    <x v="0"/>
    <x v="1"/>
    <x v="1"/>
  </r>
  <r>
    <x v="56"/>
    <n v="4679"/>
    <n v="455"/>
    <n v="2747"/>
    <x v="2"/>
    <n v="4224"/>
    <n v="1477"/>
    <x v="0"/>
    <x v="1"/>
    <x v="1"/>
  </r>
  <r>
    <x v="57"/>
    <n v="4881"/>
    <n v="534"/>
    <n v="2066"/>
    <x v="2"/>
    <n v="4347"/>
    <n v="2281"/>
    <x v="0"/>
    <x v="1"/>
    <x v="1"/>
  </r>
  <r>
    <x v="58"/>
    <n v="3634"/>
    <n v="365"/>
    <n v="1839"/>
    <x v="2"/>
    <n v="3269"/>
    <n v="1430"/>
    <x v="0"/>
    <x v="1"/>
    <x v="1"/>
  </r>
  <r>
    <x v="59"/>
    <n v="4461"/>
    <n v="412"/>
    <n v="2030"/>
    <x v="2"/>
    <n v="4049"/>
    <n v="2019"/>
    <x v="0"/>
    <x v="1"/>
    <x v="1"/>
  </r>
  <r>
    <x v="60"/>
    <n v="5812"/>
    <n v="413"/>
    <n v="2952"/>
    <x v="2"/>
    <n v="5399"/>
    <n v="2447"/>
    <x v="0"/>
    <x v="1"/>
    <x v="1"/>
  </r>
  <r>
    <x v="30"/>
    <n v="3349"/>
    <n v="379"/>
    <n v="2884"/>
    <x v="3"/>
    <n v="2970"/>
    <n v="86"/>
    <x v="0"/>
    <x v="1"/>
    <x v="1"/>
  </r>
  <r>
    <x v="31"/>
    <n v="5996"/>
    <n v="305"/>
    <n v="2423"/>
    <x v="3"/>
    <n v="5691"/>
    <n v="3268"/>
    <x v="0"/>
    <x v="1"/>
    <x v="1"/>
  </r>
  <r>
    <x v="32"/>
    <n v="3209"/>
    <n v="593"/>
    <n v="1657"/>
    <x v="3"/>
    <n v="2616"/>
    <n v="959"/>
    <x v="0"/>
    <x v="1"/>
    <x v="1"/>
  </r>
  <r>
    <x v="33"/>
    <n v="5322"/>
    <n v="382"/>
    <n v="2442"/>
    <x v="3"/>
    <n v="4940"/>
    <n v="2498"/>
    <x v="0"/>
    <x v="1"/>
    <x v="1"/>
  </r>
  <r>
    <x v="34"/>
    <n v="5056"/>
    <n v="544"/>
    <n v="1879"/>
    <x v="3"/>
    <n v="4512"/>
    <n v="2633"/>
    <x v="0"/>
    <x v="1"/>
    <x v="1"/>
  </r>
  <r>
    <x v="35"/>
    <n v="3262"/>
    <n v="474"/>
    <n v="1872"/>
    <x v="3"/>
    <n v="2788"/>
    <n v="916"/>
    <x v="0"/>
    <x v="1"/>
    <x v="1"/>
  </r>
  <r>
    <x v="36"/>
    <n v="5876"/>
    <n v="387"/>
    <n v="1851"/>
    <x v="3"/>
    <n v="5489"/>
    <n v="3638"/>
    <x v="0"/>
    <x v="1"/>
    <x v="1"/>
  </r>
  <r>
    <x v="37"/>
    <n v="3796"/>
    <n v="428"/>
    <n v="1771"/>
    <x v="3"/>
    <n v="3368"/>
    <n v="1597"/>
    <x v="0"/>
    <x v="1"/>
    <x v="1"/>
  </r>
  <r>
    <x v="38"/>
    <n v="5443"/>
    <n v="518"/>
    <n v="2993"/>
    <x v="3"/>
    <n v="4925"/>
    <n v="1932"/>
    <x v="0"/>
    <x v="1"/>
    <x v="1"/>
  </r>
  <r>
    <x v="39"/>
    <n v="5421"/>
    <n v="317"/>
    <n v="2405"/>
    <x v="3"/>
    <n v="5104"/>
    <n v="2699"/>
    <x v="0"/>
    <x v="1"/>
    <x v="1"/>
  </r>
  <r>
    <x v="40"/>
    <n v="4189"/>
    <n v="406"/>
    <n v="2268"/>
    <x v="3"/>
    <n v="3783"/>
    <n v="1515"/>
    <x v="0"/>
    <x v="1"/>
    <x v="1"/>
  </r>
  <r>
    <x v="41"/>
    <n v="5723"/>
    <n v="499"/>
    <n v="2828"/>
    <x v="3"/>
    <n v="5224"/>
    <n v="2396"/>
    <x v="0"/>
    <x v="1"/>
    <x v="1"/>
  </r>
  <r>
    <x v="42"/>
    <n v="4634"/>
    <n v="417"/>
    <n v="1732"/>
    <x v="3"/>
    <n v="4217"/>
    <n v="2485"/>
    <x v="0"/>
    <x v="1"/>
    <x v="1"/>
  </r>
  <r>
    <x v="43"/>
    <n v="4524"/>
    <n v="347"/>
    <n v="2126"/>
    <x v="3"/>
    <n v="4177"/>
    <n v="2051"/>
    <x v="0"/>
    <x v="1"/>
    <x v="1"/>
  </r>
  <r>
    <x v="44"/>
    <n v="4451"/>
    <n v="357"/>
    <n v="2984"/>
    <x v="3"/>
    <n v="4094"/>
    <n v="1110"/>
    <x v="0"/>
    <x v="1"/>
    <x v="1"/>
  </r>
  <r>
    <x v="45"/>
    <n v="5985"/>
    <n v="500"/>
    <n v="1943"/>
    <x v="3"/>
    <n v="5485"/>
    <n v="3542"/>
    <x v="0"/>
    <x v="1"/>
    <x v="1"/>
  </r>
  <r>
    <x v="46"/>
    <n v="5530"/>
    <n v="403"/>
    <n v="1718"/>
    <x v="3"/>
    <n v="5127"/>
    <n v="3409"/>
    <x v="0"/>
    <x v="1"/>
    <x v="1"/>
  </r>
  <r>
    <x v="47"/>
    <n v="5502"/>
    <n v="345"/>
    <n v="1897"/>
    <x v="3"/>
    <n v="5157"/>
    <n v="3260"/>
    <x v="0"/>
    <x v="1"/>
    <x v="1"/>
  </r>
  <r>
    <x v="48"/>
    <n v="5922"/>
    <n v="305"/>
    <n v="2764"/>
    <x v="3"/>
    <n v="5617"/>
    <n v="2853"/>
    <x v="0"/>
    <x v="1"/>
    <x v="1"/>
  </r>
  <r>
    <x v="49"/>
    <n v="3417"/>
    <n v="518"/>
    <n v="1678"/>
    <x v="3"/>
    <n v="2899"/>
    <n v="1221"/>
    <x v="0"/>
    <x v="1"/>
    <x v="1"/>
  </r>
  <r>
    <x v="50"/>
    <n v="3917"/>
    <n v="582"/>
    <n v="1936"/>
    <x v="3"/>
    <n v="3335"/>
    <n v="1399"/>
    <x v="0"/>
    <x v="1"/>
    <x v="1"/>
  </r>
  <r>
    <x v="51"/>
    <n v="3244"/>
    <n v="363"/>
    <n v="2255"/>
    <x v="3"/>
    <n v="2881"/>
    <n v="626"/>
    <x v="0"/>
    <x v="1"/>
    <x v="1"/>
  </r>
  <r>
    <x v="52"/>
    <n v="3938"/>
    <n v="488"/>
    <n v="2785"/>
    <x v="3"/>
    <n v="3450"/>
    <n v="665"/>
    <x v="0"/>
    <x v="1"/>
    <x v="1"/>
  </r>
  <r>
    <x v="53"/>
    <n v="3722"/>
    <n v="344"/>
    <n v="1976"/>
    <x v="3"/>
    <n v="3378"/>
    <n v="1402"/>
    <x v="0"/>
    <x v="1"/>
    <x v="1"/>
  </r>
  <r>
    <x v="54"/>
    <n v="4311"/>
    <n v="576"/>
    <n v="2863"/>
    <x v="3"/>
    <n v="3735"/>
    <n v="872"/>
    <x v="0"/>
    <x v="1"/>
    <x v="1"/>
  </r>
  <r>
    <x v="55"/>
    <n v="3884"/>
    <n v="393"/>
    <n v="2617"/>
    <x v="3"/>
    <n v="3491"/>
    <n v="874"/>
    <x v="0"/>
    <x v="1"/>
    <x v="1"/>
  </r>
  <r>
    <x v="56"/>
    <n v="4149"/>
    <n v="383"/>
    <n v="2526"/>
    <x v="3"/>
    <n v="3766"/>
    <n v="1240"/>
    <x v="0"/>
    <x v="1"/>
    <x v="1"/>
  </r>
  <r>
    <x v="57"/>
    <n v="4267"/>
    <n v="552"/>
    <n v="1504"/>
    <x v="3"/>
    <n v="3715"/>
    <n v="2211"/>
    <x v="0"/>
    <x v="1"/>
    <x v="1"/>
  </r>
  <r>
    <x v="58"/>
    <n v="4457"/>
    <n v="420"/>
    <n v="2651"/>
    <x v="3"/>
    <n v="4037"/>
    <n v="1386"/>
    <x v="0"/>
    <x v="1"/>
    <x v="1"/>
  </r>
  <r>
    <x v="59"/>
    <n v="5782"/>
    <n v="350"/>
    <n v="1864"/>
    <x v="3"/>
    <n v="5432"/>
    <n v="3568"/>
    <x v="0"/>
    <x v="1"/>
    <x v="1"/>
  </r>
  <r>
    <x v="60"/>
    <n v="3326"/>
    <n v="583"/>
    <n v="1507"/>
    <x v="3"/>
    <n v="2743"/>
    <n v="1236"/>
    <x v="0"/>
    <x v="1"/>
    <x v="1"/>
  </r>
  <r>
    <x v="30"/>
    <n v="3462"/>
    <n v="465"/>
    <n v="2142"/>
    <x v="4"/>
    <n v="2997"/>
    <n v="855"/>
    <x v="0"/>
    <x v="1"/>
    <x v="1"/>
  </r>
  <r>
    <x v="31"/>
    <n v="3458"/>
    <n v="430"/>
    <n v="2189"/>
    <x v="4"/>
    <n v="3028"/>
    <n v="839"/>
    <x v="0"/>
    <x v="1"/>
    <x v="1"/>
  </r>
  <r>
    <x v="32"/>
    <n v="3104"/>
    <n v="470"/>
    <n v="1754"/>
    <x v="4"/>
    <n v="2634"/>
    <n v="880"/>
    <x v="0"/>
    <x v="1"/>
    <x v="1"/>
  </r>
  <r>
    <x v="33"/>
    <n v="5037"/>
    <n v="406"/>
    <n v="2830"/>
    <x v="4"/>
    <n v="4631"/>
    <n v="1801"/>
    <x v="0"/>
    <x v="1"/>
    <x v="1"/>
  </r>
  <r>
    <x v="34"/>
    <n v="4811"/>
    <n v="317"/>
    <n v="2078"/>
    <x v="4"/>
    <n v="4494"/>
    <n v="2416"/>
    <x v="0"/>
    <x v="1"/>
    <x v="1"/>
  </r>
  <r>
    <x v="35"/>
    <n v="3641"/>
    <n v="381"/>
    <n v="2022"/>
    <x v="4"/>
    <n v="3260"/>
    <n v="1238"/>
    <x v="0"/>
    <x v="1"/>
    <x v="1"/>
  </r>
  <r>
    <x v="36"/>
    <n v="5868"/>
    <n v="584"/>
    <n v="2365"/>
    <x v="4"/>
    <n v="5284"/>
    <n v="2919"/>
    <x v="0"/>
    <x v="1"/>
    <x v="1"/>
  </r>
  <r>
    <x v="37"/>
    <n v="4119"/>
    <n v="444"/>
    <n v="1912"/>
    <x v="4"/>
    <n v="3675"/>
    <n v="1763"/>
    <x v="0"/>
    <x v="1"/>
    <x v="1"/>
  </r>
  <r>
    <x v="38"/>
    <n v="5200"/>
    <n v="313"/>
    <n v="2708"/>
    <x v="4"/>
    <n v="4887"/>
    <n v="2179"/>
    <x v="0"/>
    <x v="1"/>
    <x v="1"/>
  </r>
  <r>
    <x v="39"/>
    <n v="3172"/>
    <n v="506"/>
    <n v="2073"/>
    <x v="4"/>
    <n v="2666"/>
    <n v="593"/>
    <x v="0"/>
    <x v="1"/>
    <x v="1"/>
  </r>
  <r>
    <x v="40"/>
    <n v="5145"/>
    <n v="435"/>
    <n v="2390"/>
    <x v="4"/>
    <n v="4710"/>
    <n v="2320"/>
    <x v="0"/>
    <x v="1"/>
    <x v="1"/>
  </r>
  <r>
    <x v="41"/>
    <n v="4741"/>
    <n v="553"/>
    <n v="1970"/>
    <x v="4"/>
    <n v="4188"/>
    <n v="2218"/>
    <x v="0"/>
    <x v="1"/>
    <x v="1"/>
  </r>
  <r>
    <x v="42"/>
    <n v="3452"/>
    <n v="426"/>
    <n v="2794"/>
    <x v="4"/>
    <n v="3026"/>
    <n v="232"/>
    <x v="0"/>
    <x v="1"/>
    <x v="1"/>
  </r>
  <r>
    <x v="43"/>
    <n v="4068"/>
    <n v="486"/>
    <n v="1524"/>
    <x v="4"/>
    <n v="3582"/>
    <n v="2058"/>
    <x v="0"/>
    <x v="1"/>
    <x v="1"/>
  </r>
  <r>
    <x v="44"/>
    <n v="4938"/>
    <n v="457"/>
    <n v="2539"/>
    <x v="4"/>
    <n v="4481"/>
    <n v="1942"/>
    <x v="0"/>
    <x v="1"/>
    <x v="1"/>
  </r>
  <r>
    <x v="45"/>
    <n v="3701"/>
    <n v="412"/>
    <n v="2073"/>
    <x v="4"/>
    <n v="3289"/>
    <n v="1216"/>
    <x v="0"/>
    <x v="1"/>
    <x v="1"/>
  </r>
  <r>
    <x v="46"/>
    <n v="3166"/>
    <n v="417"/>
    <n v="1790"/>
    <x v="4"/>
    <n v="2749"/>
    <n v="959"/>
    <x v="0"/>
    <x v="1"/>
    <x v="1"/>
  </r>
  <r>
    <x v="47"/>
    <n v="5421"/>
    <n v="538"/>
    <n v="2288"/>
    <x v="4"/>
    <n v="4883"/>
    <n v="2595"/>
    <x v="0"/>
    <x v="1"/>
    <x v="1"/>
  </r>
  <r>
    <x v="48"/>
    <n v="4525"/>
    <n v="410"/>
    <n v="2980"/>
    <x v="4"/>
    <n v="4115"/>
    <n v="1135"/>
    <x v="0"/>
    <x v="1"/>
    <x v="1"/>
  </r>
  <r>
    <x v="49"/>
    <n v="4354"/>
    <n v="467"/>
    <n v="2433"/>
    <x v="4"/>
    <n v="3887"/>
    <n v="1454"/>
    <x v="0"/>
    <x v="1"/>
    <x v="1"/>
  </r>
  <r>
    <x v="50"/>
    <n v="5619"/>
    <n v="397"/>
    <n v="2965"/>
    <x v="4"/>
    <n v="5222"/>
    <n v="2257"/>
    <x v="0"/>
    <x v="1"/>
    <x v="1"/>
  </r>
  <r>
    <x v="51"/>
    <n v="4602"/>
    <n v="374"/>
    <n v="1568"/>
    <x v="4"/>
    <n v="4228"/>
    <n v="2660"/>
    <x v="0"/>
    <x v="1"/>
    <x v="1"/>
  </r>
  <r>
    <x v="52"/>
    <n v="4390"/>
    <n v="470"/>
    <n v="1874"/>
    <x v="4"/>
    <n v="3920"/>
    <n v="2046"/>
    <x v="0"/>
    <x v="1"/>
    <x v="1"/>
  </r>
  <r>
    <x v="53"/>
    <n v="4167"/>
    <n v="569"/>
    <n v="1652"/>
    <x v="4"/>
    <n v="3598"/>
    <n v="1946"/>
    <x v="0"/>
    <x v="1"/>
    <x v="1"/>
  </r>
  <r>
    <x v="54"/>
    <n v="3820"/>
    <n v="562"/>
    <n v="2753"/>
    <x v="4"/>
    <n v="3258"/>
    <n v="505"/>
    <x v="0"/>
    <x v="1"/>
    <x v="1"/>
  </r>
  <r>
    <x v="55"/>
    <n v="3779"/>
    <n v="345"/>
    <n v="2454"/>
    <x v="4"/>
    <n v="3434"/>
    <n v="980"/>
    <x v="0"/>
    <x v="1"/>
    <x v="1"/>
  </r>
  <r>
    <x v="56"/>
    <n v="4902"/>
    <n v="489"/>
    <n v="2987"/>
    <x v="4"/>
    <n v="4413"/>
    <n v="1426"/>
    <x v="0"/>
    <x v="1"/>
    <x v="1"/>
  </r>
  <r>
    <x v="57"/>
    <n v="4350"/>
    <n v="471"/>
    <n v="2579"/>
    <x v="4"/>
    <n v="3879"/>
    <n v="1300"/>
    <x v="0"/>
    <x v="1"/>
    <x v="1"/>
  </r>
  <r>
    <x v="58"/>
    <n v="3125"/>
    <n v="396"/>
    <n v="2600"/>
    <x v="4"/>
    <n v="2729"/>
    <n v="129"/>
    <x v="0"/>
    <x v="1"/>
    <x v="1"/>
  </r>
  <r>
    <x v="59"/>
    <n v="5208"/>
    <n v="392"/>
    <n v="2735"/>
    <x v="4"/>
    <n v="4816"/>
    <n v="2081"/>
    <x v="0"/>
    <x v="1"/>
    <x v="1"/>
  </r>
  <r>
    <x v="60"/>
    <n v="5738"/>
    <n v="337"/>
    <n v="2973"/>
    <x v="4"/>
    <n v="5401"/>
    <n v="2428"/>
    <x v="0"/>
    <x v="1"/>
    <x v="1"/>
  </r>
  <r>
    <x v="61"/>
    <n v="3077"/>
    <n v="380"/>
    <n v="2874"/>
    <x v="0"/>
    <n v="2697"/>
    <n v="-177"/>
    <x v="0"/>
    <x v="2"/>
    <x v="2"/>
  </r>
  <r>
    <x v="62"/>
    <n v="3092"/>
    <n v="376"/>
    <n v="2483"/>
    <x v="0"/>
    <n v="2716"/>
    <n v="233"/>
    <x v="0"/>
    <x v="2"/>
    <x v="2"/>
  </r>
  <r>
    <x v="63"/>
    <n v="4750"/>
    <n v="455"/>
    <n v="1973"/>
    <x v="0"/>
    <n v="4295"/>
    <n v="2322"/>
    <x v="0"/>
    <x v="2"/>
    <x v="2"/>
  </r>
  <r>
    <x v="64"/>
    <n v="5383"/>
    <n v="344"/>
    <n v="2420"/>
    <x v="0"/>
    <n v="5039"/>
    <n v="2619"/>
    <x v="0"/>
    <x v="2"/>
    <x v="2"/>
  </r>
  <r>
    <x v="65"/>
    <n v="5099"/>
    <n v="397"/>
    <n v="2049"/>
    <x v="0"/>
    <n v="4702"/>
    <n v="2653"/>
    <x v="0"/>
    <x v="2"/>
    <x v="2"/>
  </r>
  <r>
    <x v="66"/>
    <n v="5861"/>
    <n v="352"/>
    <n v="1948"/>
    <x v="0"/>
    <n v="5509"/>
    <n v="3561"/>
    <x v="0"/>
    <x v="2"/>
    <x v="2"/>
  </r>
  <r>
    <x v="67"/>
    <n v="3195"/>
    <n v="583"/>
    <n v="1895"/>
    <x v="0"/>
    <n v="2612"/>
    <n v="717"/>
    <x v="0"/>
    <x v="2"/>
    <x v="2"/>
  </r>
  <r>
    <x v="68"/>
    <n v="3073"/>
    <n v="309"/>
    <n v="2925"/>
    <x v="0"/>
    <n v="2764"/>
    <n v="-161"/>
    <x v="0"/>
    <x v="2"/>
    <x v="2"/>
  </r>
  <r>
    <x v="69"/>
    <n v="4833"/>
    <n v="450"/>
    <n v="1510"/>
    <x v="0"/>
    <n v="4383"/>
    <n v="2873"/>
    <x v="0"/>
    <x v="2"/>
    <x v="2"/>
  </r>
  <r>
    <x v="70"/>
    <n v="4578"/>
    <n v="526"/>
    <n v="2705"/>
    <x v="0"/>
    <n v="4052"/>
    <n v="1347"/>
    <x v="0"/>
    <x v="2"/>
    <x v="2"/>
  </r>
  <r>
    <x v="71"/>
    <n v="5137"/>
    <n v="515"/>
    <n v="2628"/>
    <x v="0"/>
    <n v="4622"/>
    <n v="1994"/>
    <x v="0"/>
    <x v="2"/>
    <x v="2"/>
  </r>
  <r>
    <x v="72"/>
    <n v="3042"/>
    <n v="369"/>
    <n v="2633"/>
    <x v="0"/>
    <n v="2673"/>
    <n v="40"/>
    <x v="0"/>
    <x v="2"/>
    <x v="2"/>
  </r>
  <r>
    <x v="73"/>
    <n v="4333"/>
    <n v="510"/>
    <n v="2424"/>
    <x v="0"/>
    <n v="3823"/>
    <n v="1399"/>
    <x v="0"/>
    <x v="2"/>
    <x v="2"/>
  </r>
  <r>
    <x v="74"/>
    <n v="4068"/>
    <n v="304"/>
    <n v="2750"/>
    <x v="0"/>
    <n v="3764"/>
    <n v="1014"/>
    <x v="0"/>
    <x v="2"/>
    <x v="2"/>
  </r>
  <r>
    <x v="75"/>
    <n v="5767"/>
    <n v="308"/>
    <n v="1724"/>
    <x v="0"/>
    <n v="5459"/>
    <n v="3735"/>
    <x v="0"/>
    <x v="2"/>
    <x v="2"/>
  </r>
  <r>
    <x v="76"/>
    <n v="5215"/>
    <n v="566"/>
    <n v="2920"/>
    <x v="0"/>
    <n v="4649"/>
    <n v="1729"/>
    <x v="0"/>
    <x v="2"/>
    <x v="2"/>
  </r>
  <r>
    <x v="77"/>
    <n v="5923"/>
    <n v="383"/>
    <n v="2059"/>
    <x v="0"/>
    <n v="5540"/>
    <n v="3481"/>
    <x v="0"/>
    <x v="2"/>
    <x v="2"/>
  </r>
  <r>
    <x v="78"/>
    <n v="5708"/>
    <n v="427"/>
    <n v="2333"/>
    <x v="0"/>
    <n v="5281"/>
    <n v="2948"/>
    <x v="0"/>
    <x v="2"/>
    <x v="2"/>
  </r>
  <r>
    <x v="79"/>
    <n v="5254"/>
    <n v="392"/>
    <n v="2575"/>
    <x v="0"/>
    <n v="4862"/>
    <n v="2287"/>
    <x v="0"/>
    <x v="2"/>
    <x v="2"/>
  </r>
  <r>
    <x v="80"/>
    <n v="3618"/>
    <n v="559"/>
    <n v="2457"/>
    <x v="0"/>
    <n v="3059"/>
    <n v="602"/>
    <x v="0"/>
    <x v="2"/>
    <x v="2"/>
  </r>
  <r>
    <x v="81"/>
    <n v="4260"/>
    <n v="491"/>
    <n v="2044"/>
    <x v="0"/>
    <n v="3769"/>
    <n v="1725"/>
    <x v="0"/>
    <x v="2"/>
    <x v="2"/>
  </r>
  <r>
    <x v="82"/>
    <n v="5258"/>
    <n v="447"/>
    <n v="2268"/>
    <x v="0"/>
    <n v="4811"/>
    <n v="2543"/>
    <x v="0"/>
    <x v="2"/>
    <x v="2"/>
  </r>
  <r>
    <x v="83"/>
    <n v="3412"/>
    <n v="574"/>
    <n v="1790"/>
    <x v="0"/>
    <n v="2838"/>
    <n v="1048"/>
    <x v="0"/>
    <x v="2"/>
    <x v="2"/>
  </r>
  <r>
    <x v="84"/>
    <n v="5399"/>
    <n v="504"/>
    <n v="2802"/>
    <x v="0"/>
    <n v="4895"/>
    <n v="2093"/>
    <x v="0"/>
    <x v="2"/>
    <x v="2"/>
  </r>
  <r>
    <x v="85"/>
    <n v="3720"/>
    <n v="471"/>
    <n v="2393"/>
    <x v="0"/>
    <n v="3249"/>
    <n v="856"/>
    <x v="0"/>
    <x v="2"/>
    <x v="2"/>
  </r>
  <r>
    <x v="86"/>
    <n v="3043"/>
    <n v="504"/>
    <n v="2041"/>
    <x v="0"/>
    <n v="2539"/>
    <n v="498"/>
    <x v="0"/>
    <x v="2"/>
    <x v="2"/>
  </r>
  <r>
    <x v="87"/>
    <n v="5373"/>
    <n v="481"/>
    <n v="1835"/>
    <x v="0"/>
    <n v="4892"/>
    <n v="3057"/>
    <x v="0"/>
    <x v="2"/>
    <x v="2"/>
  </r>
  <r>
    <x v="88"/>
    <n v="5653"/>
    <n v="544"/>
    <n v="1560"/>
    <x v="0"/>
    <n v="5109"/>
    <n v="3549"/>
    <x v="0"/>
    <x v="2"/>
    <x v="2"/>
  </r>
  <r>
    <x v="89"/>
    <n v="3678"/>
    <n v="319"/>
    <n v="2814"/>
    <x v="0"/>
    <n v="3359"/>
    <n v="545"/>
    <x v="0"/>
    <x v="2"/>
    <x v="2"/>
  </r>
  <r>
    <x v="90"/>
    <n v="5088"/>
    <n v="346"/>
    <n v="2403"/>
    <x v="0"/>
    <n v="4742"/>
    <n v="2339"/>
    <x v="0"/>
    <x v="2"/>
    <x v="2"/>
  </r>
  <r>
    <x v="91"/>
    <n v="4577"/>
    <n v="500"/>
    <n v="2738"/>
    <x v="0"/>
    <n v="4077"/>
    <n v="1339"/>
    <x v="0"/>
    <x v="2"/>
    <x v="2"/>
  </r>
  <r>
    <x v="61"/>
    <n v="5195"/>
    <n v="592"/>
    <n v="2964"/>
    <x v="1"/>
    <n v="4603"/>
    <n v="1639"/>
    <x v="0"/>
    <x v="2"/>
    <x v="2"/>
  </r>
  <r>
    <x v="62"/>
    <n v="5159"/>
    <n v="503"/>
    <n v="2095"/>
    <x v="1"/>
    <n v="4656"/>
    <n v="2561"/>
    <x v="0"/>
    <x v="2"/>
    <x v="2"/>
  </r>
  <r>
    <x v="63"/>
    <n v="5979"/>
    <n v="386"/>
    <n v="2213"/>
    <x v="1"/>
    <n v="5593"/>
    <n v="3380"/>
    <x v="0"/>
    <x v="2"/>
    <x v="2"/>
  </r>
  <r>
    <x v="64"/>
    <n v="5407"/>
    <n v="550"/>
    <n v="1603"/>
    <x v="1"/>
    <n v="4857"/>
    <n v="3254"/>
    <x v="0"/>
    <x v="2"/>
    <x v="2"/>
  </r>
  <r>
    <x v="65"/>
    <n v="3792"/>
    <n v="540"/>
    <n v="2523"/>
    <x v="1"/>
    <n v="3252"/>
    <n v="729"/>
    <x v="0"/>
    <x v="2"/>
    <x v="2"/>
  </r>
  <r>
    <x v="66"/>
    <n v="3312"/>
    <n v="436"/>
    <n v="1840"/>
    <x v="1"/>
    <n v="2876"/>
    <n v="1036"/>
    <x v="0"/>
    <x v="2"/>
    <x v="2"/>
  </r>
  <r>
    <x v="67"/>
    <n v="5828"/>
    <n v="565"/>
    <n v="2257"/>
    <x v="1"/>
    <n v="5263"/>
    <n v="3006"/>
    <x v="0"/>
    <x v="2"/>
    <x v="2"/>
  </r>
  <r>
    <x v="68"/>
    <n v="4487"/>
    <n v="574"/>
    <n v="1786"/>
    <x v="1"/>
    <n v="3913"/>
    <n v="2127"/>
    <x v="0"/>
    <x v="2"/>
    <x v="2"/>
  </r>
  <r>
    <x v="69"/>
    <n v="4356"/>
    <n v="544"/>
    <n v="2696"/>
    <x v="1"/>
    <n v="3812"/>
    <n v="1116"/>
    <x v="0"/>
    <x v="2"/>
    <x v="2"/>
  </r>
  <r>
    <x v="70"/>
    <n v="5284"/>
    <n v="406"/>
    <n v="1939"/>
    <x v="1"/>
    <n v="4878"/>
    <n v="2939"/>
    <x v="0"/>
    <x v="2"/>
    <x v="2"/>
  </r>
  <r>
    <x v="71"/>
    <n v="5617"/>
    <n v="468"/>
    <n v="2640"/>
    <x v="1"/>
    <n v="5149"/>
    <n v="2509"/>
    <x v="0"/>
    <x v="2"/>
    <x v="2"/>
  </r>
  <r>
    <x v="72"/>
    <n v="3354"/>
    <n v="562"/>
    <n v="2765"/>
    <x v="1"/>
    <n v="2792"/>
    <n v="27"/>
    <x v="0"/>
    <x v="2"/>
    <x v="2"/>
  </r>
  <r>
    <x v="73"/>
    <n v="5548"/>
    <n v="506"/>
    <n v="2415"/>
    <x v="1"/>
    <n v="5042"/>
    <n v="2627"/>
    <x v="0"/>
    <x v="2"/>
    <x v="2"/>
  </r>
  <r>
    <x v="74"/>
    <n v="3243"/>
    <n v="502"/>
    <n v="2312"/>
    <x v="1"/>
    <n v="2741"/>
    <n v="429"/>
    <x v="0"/>
    <x v="2"/>
    <x v="2"/>
  </r>
  <r>
    <x v="75"/>
    <n v="5071"/>
    <n v="477"/>
    <n v="1772"/>
    <x v="1"/>
    <n v="4594"/>
    <n v="2822"/>
    <x v="0"/>
    <x v="2"/>
    <x v="2"/>
  </r>
  <r>
    <x v="76"/>
    <n v="5451"/>
    <n v="407"/>
    <n v="2362"/>
    <x v="1"/>
    <n v="5044"/>
    <n v="2682"/>
    <x v="0"/>
    <x v="2"/>
    <x v="2"/>
  </r>
  <r>
    <x v="77"/>
    <n v="5930"/>
    <n v="340"/>
    <n v="2172"/>
    <x v="1"/>
    <n v="5590"/>
    <n v="3418"/>
    <x v="0"/>
    <x v="2"/>
    <x v="2"/>
  </r>
  <r>
    <x v="78"/>
    <n v="5029"/>
    <n v="386"/>
    <n v="2552"/>
    <x v="1"/>
    <n v="4643"/>
    <n v="2091"/>
    <x v="0"/>
    <x v="2"/>
    <x v="2"/>
  </r>
  <r>
    <x v="79"/>
    <n v="4861"/>
    <n v="535"/>
    <n v="1683"/>
    <x v="1"/>
    <n v="4326"/>
    <n v="2643"/>
    <x v="0"/>
    <x v="2"/>
    <x v="2"/>
  </r>
  <r>
    <x v="80"/>
    <n v="3745"/>
    <n v="492"/>
    <n v="2768"/>
    <x v="1"/>
    <n v="3253"/>
    <n v="485"/>
    <x v="0"/>
    <x v="2"/>
    <x v="2"/>
  </r>
  <r>
    <x v="81"/>
    <n v="3731"/>
    <n v="394"/>
    <n v="2711"/>
    <x v="1"/>
    <n v="3337"/>
    <n v="626"/>
    <x v="0"/>
    <x v="2"/>
    <x v="2"/>
  </r>
  <r>
    <x v="82"/>
    <n v="3210"/>
    <n v="499"/>
    <n v="2012"/>
    <x v="1"/>
    <n v="2711"/>
    <n v="699"/>
    <x v="0"/>
    <x v="2"/>
    <x v="2"/>
  </r>
  <r>
    <x v="83"/>
    <n v="4194"/>
    <n v="308"/>
    <n v="2277"/>
    <x v="1"/>
    <n v="3886"/>
    <n v="1609"/>
    <x v="0"/>
    <x v="2"/>
    <x v="2"/>
  </r>
  <r>
    <x v="84"/>
    <n v="4657"/>
    <n v="553"/>
    <n v="1872"/>
    <x v="1"/>
    <n v="4104"/>
    <n v="2232"/>
    <x v="0"/>
    <x v="2"/>
    <x v="2"/>
  </r>
  <r>
    <x v="85"/>
    <n v="4283"/>
    <n v="381"/>
    <n v="1888"/>
    <x v="1"/>
    <n v="3902"/>
    <n v="2014"/>
    <x v="0"/>
    <x v="2"/>
    <x v="2"/>
  </r>
  <r>
    <x v="86"/>
    <n v="4323"/>
    <n v="579"/>
    <n v="1540"/>
    <x v="1"/>
    <n v="3744"/>
    <n v="2204"/>
    <x v="0"/>
    <x v="2"/>
    <x v="2"/>
  </r>
  <r>
    <x v="87"/>
    <n v="4962"/>
    <n v="569"/>
    <n v="2644"/>
    <x v="1"/>
    <n v="4393"/>
    <n v="1749"/>
    <x v="0"/>
    <x v="2"/>
    <x v="2"/>
  </r>
  <r>
    <x v="88"/>
    <n v="3870"/>
    <n v="508"/>
    <n v="1541"/>
    <x v="1"/>
    <n v="3362"/>
    <n v="1821"/>
    <x v="0"/>
    <x v="2"/>
    <x v="2"/>
  </r>
  <r>
    <x v="89"/>
    <n v="4686"/>
    <n v="575"/>
    <n v="2848"/>
    <x v="1"/>
    <n v="4111"/>
    <n v="1263"/>
    <x v="0"/>
    <x v="2"/>
    <x v="2"/>
  </r>
  <r>
    <x v="90"/>
    <n v="5163"/>
    <n v="383"/>
    <n v="2884"/>
    <x v="1"/>
    <n v="4780"/>
    <n v="1896"/>
    <x v="0"/>
    <x v="2"/>
    <x v="2"/>
  </r>
  <r>
    <x v="91"/>
    <n v="3038"/>
    <n v="427"/>
    <n v="1950"/>
    <x v="1"/>
    <n v="2611"/>
    <n v="661"/>
    <x v="0"/>
    <x v="2"/>
    <x v="2"/>
  </r>
  <r>
    <x v="61"/>
    <n v="3823"/>
    <n v="510"/>
    <n v="2091"/>
    <x v="2"/>
    <n v="3313"/>
    <n v="1222"/>
    <x v="0"/>
    <x v="2"/>
    <x v="2"/>
  </r>
  <r>
    <x v="62"/>
    <n v="5755"/>
    <n v="363"/>
    <n v="2549"/>
    <x v="2"/>
    <n v="5392"/>
    <n v="2843"/>
    <x v="0"/>
    <x v="2"/>
    <x v="2"/>
  </r>
  <r>
    <x v="63"/>
    <n v="4308"/>
    <n v="420"/>
    <n v="2602"/>
    <x v="2"/>
    <n v="3888"/>
    <n v="1286"/>
    <x v="0"/>
    <x v="2"/>
    <x v="2"/>
  </r>
  <r>
    <x v="64"/>
    <n v="3668"/>
    <n v="593"/>
    <n v="2952"/>
    <x v="2"/>
    <n v="3075"/>
    <n v="123"/>
    <x v="0"/>
    <x v="2"/>
    <x v="2"/>
  </r>
  <r>
    <x v="65"/>
    <n v="5908"/>
    <n v="548"/>
    <n v="2580"/>
    <x v="2"/>
    <n v="5360"/>
    <n v="2780"/>
    <x v="0"/>
    <x v="2"/>
    <x v="2"/>
  </r>
  <r>
    <x v="66"/>
    <n v="3857"/>
    <n v="547"/>
    <n v="1827"/>
    <x v="2"/>
    <n v="3310"/>
    <n v="1483"/>
    <x v="0"/>
    <x v="2"/>
    <x v="2"/>
  </r>
  <r>
    <x v="67"/>
    <n v="5871"/>
    <n v="511"/>
    <n v="2421"/>
    <x v="2"/>
    <n v="5360"/>
    <n v="2939"/>
    <x v="0"/>
    <x v="2"/>
    <x v="2"/>
  </r>
  <r>
    <x v="68"/>
    <n v="4663"/>
    <n v="348"/>
    <n v="2406"/>
    <x v="2"/>
    <n v="4315"/>
    <n v="1909"/>
    <x v="0"/>
    <x v="2"/>
    <x v="2"/>
  </r>
  <r>
    <x v="69"/>
    <n v="3290"/>
    <n v="468"/>
    <n v="2616"/>
    <x v="2"/>
    <n v="2822"/>
    <n v="206"/>
    <x v="0"/>
    <x v="2"/>
    <x v="2"/>
  </r>
  <r>
    <x v="70"/>
    <n v="5445"/>
    <n v="468"/>
    <n v="2656"/>
    <x v="2"/>
    <n v="4977"/>
    <n v="2321"/>
    <x v="0"/>
    <x v="2"/>
    <x v="2"/>
  </r>
  <r>
    <x v="71"/>
    <n v="4709"/>
    <n v="486"/>
    <n v="2644"/>
    <x v="2"/>
    <n v="4223"/>
    <n v="1579"/>
    <x v="0"/>
    <x v="2"/>
    <x v="2"/>
  </r>
  <r>
    <x v="72"/>
    <n v="3898"/>
    <n v="414"/>
    <n v="2884"/>
    <x v="2"/>
    <n v="3484"/>
    <n v="600"/>
    <x v="0"/>
    <x v="2"/>
    <x v="2"/>
  </r>
  <r>
    <x v="73"/>
    <n v="5194"/>
    <n v="362"/>
    <n v="1936"/>
    <x v="2"/>
    <n v="4832"/>
    <n v="2896"/>
    <x v="0"/>
    <x v="2"/>
    <x v="2"/>
  </r>
  <r>
    <x v="74"/>
    <n v="5715"/>
    <n v="375"/>
    <n v="1973"/>
    <x v="2"/>
    <n v="5340"/>
    <n v="3367"/>
    <x v="0"/>
    <x v="2"/>
    <x v="2"/>
  </r>
  <r>
    <x v="75"/>
    <n v="4797"/>
    <n v="343"/>
    <n v="2307"/>
    <x v="2"/>
    <n v="4454"/>
    <n v="2147"/>
    <x v="0"/>
    <x v="2"/>
    <x v="2"/>
  </r>
  <r>
    <x v="76"/>
    <n v="4638"/>
    <n v="489"/>
    <n v="2802"/>
    <x v="2"/>
    <n v="4149"/>
    <n v="1347"/>
    <x v="0"/>
    <x v="2"/>
    <x v="2"/>
  </r>
  <r>
    <x v="77"/>
    <n v="5895"/>
    <n v="526"/>
    <n v="2521"/>
    <x v="2"/>
    <n v="5369"/>
    <n v="2848"/>
    <x v="0"/>
    <x v="2"/>
    <x v="2"/>
  </r>
  <r>
    <x v="78"/>
    <n v="4883"/>
    <n v="348"/>
    <n v="2183"/>
    <x v="2"/>
    <n v="4535"/>
    <n v="2352"/>
    <x v="0"/>
    <x v="2"/>
    <x v="2"/>
  </r>
  <r>
    <x v="79"/>
    <n v="4353"/>
    <n v="497"/>
    <n v="2808"/>
    <x v="2"/>
    <n v="3856"/>
    <n v="1048"/>
    <x v="0"/>
    <x v="2"/>
    <x v="2"/>
  </r>
  <r>
    <x v="80"/>
    <n v="5511"/>
    <n v="328"/>
    <n v="2139"/>
    <x v="2"/>
    <n v="5183"/>
    <n v="3044"/>
    <x v="0"/>
    <x v="2"/>
    <x v="2"/>
  </r>
  <r>
    <x v="81"/>
    <n v="5608"/>
    <n v="465"/>
    <n v="1628"/>
    <x v="2"/>
    <n v="5143"/>
    <n v="3515"/>
    <x v="0"/>
    <x v="2"/>
    <x v="2"/>
  </r>
  <r>
    <x v="82"/>
    <n v="3069"/>
    <n v="375"/>
    <n v="2811"/>
    <x v="2"/>
    <n v="2694"/>
    <n v="-117"/>
    <x v="0"/>
    <x v="2"/>
    <x v="2"/>
  </r>
  <r>
    <x v="83"/>
    <n v="5840"/>
    <n v="489"/>
    <n v="2221"/>
    <x v="2"/>
    <n v="5351"/>
    <n v="3130"/>
    <x v="0"/>
    <x v="2"/>
    <x v="2"/>
  </r>
  <r>
    <x v="84"/>
    <n v="4473"/>
    <n v="376"/>
    <n v="2037"/>
    <x v="2"/>
    <n v="4097"/>
    <n v="2060"/>
    <x v="0"/>
    <x v="2"/>
    <x v="2"/>
  </r>
  <r>
    <x v="85"/>
    <n v="4620"/>
    <n v="425"/>
    <n v="2805"/>
    <x v="2"/>
    <n v="4195"/>
    <n v="1390"/>
    <x v="0"/>
    <x v="2"/>
    <x v="2"/>
  </r>
  <r>
    <x v="86"/>
    <n v="3536"/>
    <n v="531"/>
    <n v="2585"/>
    <x v="2"/>
    <n v="3005"/>
    <n v="420"/>
    <x v="0"/>
    <x v="2"/>
    <x v="2"/>
  </r>
  <r>
    <x v="87"/>
    <n v="5565"/>
    <n v="465"/>
    <n v="2495"/>
    <x v="2"/>
    <n v="5100"/>
    <n v="2605"/>
    <x v="0"/>
    <x v="2"/>
    <x v="2"/>
  </r>
  <r>
    <x v="88"/>
    <n v="3815"/>
    <n v="352"/>
    <n v="1782"/>
    <x v="2"/>
    <n v="3463"/>
    <n v="1681"/>
    <x v="0"/>
    <x v="2"/>
    <x v="2"/>
  </r>
  <r>
    <x v="89"/>
    <n v="5117"/>
    <n v="481"/>
    <n v="2394"/>
    <x v="2"/>
    <n v="4636"/>
    <n v="2242"/>
    <x v="0"/>
    <x v="2"/>
    <x v="2"/>
  </r>
  <r>
    <x v="90"/>
    <n v="4557"/>
    <n v="459"/>
    <n v="1897"/>
    <x v="2"/>
    <n v="4098"/>
    <n v="2201"/>
    <x v="0"/>
    <x v="2"/>
    <x v="2"/>
  </r>
  <r>
    <x v="91"/>
    <n v="5646"/>
    <n v="405"/>
    <n v="2969"/>
    <x v="2"/>
    <n v="5241"/>
    <n v="2272"/>
    <x v="0"/>
    <x v="2"/>
    <x v="2"/>
  </r>
  <r>
    <x v="61"/>
    <n v="3747"/>
    <n v="347"/>
    <n v="2594"/>
    <x v="3"/>
    <n v="3400"/>
    <n v="806"/>
    <x v="0"/>
    <x v="2"/>
    <x v="2"/>
  </r>
  <r>
    <x v="62"/>
    <n v="3844"/>
    <n v="531"/>
    <n v="2653"/>
    <x v="3"/>
    <n v="3313"/>
    <n v="660"/>
    <x v="0"/>
    <x v="2"/>
    <x v="2"/>
  </r>
  <r>
    <x v="63"/>
    <n v="3493"/>
    <n v="583"/>
    <n v="1838"/>
    <x v="3"/>
    <n v="2910"/>
    <n v="1072"/>
    <x v="0"/>
    <x v="2"/>
    <x v="2"/>
  </r>
  <r>
    <x v="64"/>
    <n v="3240"/>
    <n v="377"/>
    <n v="2743"/>
    <x v="3"/>
    <n v="2863"/>
    <n v="120"/>
    <x v="0"/>
    <x v="2"/>
    <x v="2"/>
  </r>
  <r>
    <x v="65"/>
    <n v="3920"/>
    <n v="514"/>
    <n v="2452"/>
    <x v="3"/>
    <n v="3406"/>
    <n v="954"/>
    <x v="0"/>
    <x v="2"/>
    <x v="2"/>
  </r>
  <r>
    <x v="66"/>
    <n v="4131"/>
    <n v="459"/>
    <n v="2678"/>
    <x v="3"/>
    <n v="3672"/>
    <n v="994"/>
    <x v="0"/>
    <x v="2"/>
    <x v="2"/>
  </r>
  <r>
    <x v="67"/>
    <n v="4416"/>
    <n v="481"/>
    <n v="2215"/>
    <x v="3"/>
    <n v="3935"/>
    <n v="1720"/>
    <x v="0"/>
    <x v="2"/>
    <x v="2"/>
  </r>
  <r>
    <x v="68"/>
    <n v="5445"/>
    <n v="587"/>
    <n v="2099"/>
    <x v="3"/>
    <n v="4858"/>
    <n v="2759"/>
    <x v="0"/>
    <x v="2"/>
    <x v="2"/>
  </r>
  <r>
    <x v="69"/>
    <n v="3696"/>
    <n v="495"/>
    <n v="1678"/>
    <x v="3"/>
    <n v="3201"/>
    <n v="1523"/>
    <x v="0"/>
    <x v="2"/>
    <x v="2"/>
  </r>
  <r>
    <x v="70"/>
    <n v="3099"/>
    <n v="584"/>
    <n v="1959"/>
    <x v="3"/>
    <n v="2515"/>
    <n v="556"/>
    <x v="0"/>
    <x v="2"/>
    <x v="2"/>
  </r>
  <r>
    <x v="71"/>
    <n v="5408"/>
    <n v="579"/>
    <n v="2270"/>
    <x v="3"/>
    <n v="4829"/>
    <n v="2559"/>
    <x v="0"/>
    <x v="2"/>
    <x v="2"/>
  </r>
  <r>
    <x v="72"/>
    <n v="3774"/>
    <n v="447"/>
    <n v="2746"/>
    <x v="3"/>
    <n v="3327"/>
    <n v="581"/>
    <x v="0"/>
    <x v="2"/>
    <x v="2"/>
  </r>
  <r>
    <x v="73"/>
    <n v="5774"/>
    <n v="452"/>
    <n v="2362"/>
    <x v="3"/>
    <n v="5322"/>
    <n v="2960"/>
    <x v="0"/>
    <x v="2"/>
    <x v="2"/>
  </r>
  <r>
    <x v="74"/>
    <n v="4980"/>
    <n v="516"/>
    <n v="2781"/>
    <x v="3"/>
    <n v="4464"/>
    <n v="1683"/>
    <x v="0"/>
    <x v="2"/>
    <x v="2"/>
  </r>
  <r>
    <x v="75"/>
    <n v="5766"/>
    <n v="456"/>
    <n v="2855"/>
    <x v="3"/>
    <n v="5310"/>
    <n v="2455"/>
    <x v="0"/>
    <x v="2"/>
    <x v="2"/>
  </r>
  <r>
    <x v="76"/>
    <n v="3794"/>
    <n v="594"/>
    <n v="2196"/>
    <x v="3"/>
    <n v="3200"/>
    <n v="1004"/>
    <x v="0"/>
    <x v="2"/>
    <x v="2"/>
  </r>
  <r>
    <x v="77"/>
    <n v="4943"/>
    <n v="388"/>
    <n v="2523"/>
    <x v="3"/>
    <n v="4555"/>
    <n v="2032"/>
    <x v="0"/>
    <x v="2"/>
    <x v="2"/>
  </r>
  <r>
    <x v="78"/>
    <n v="3101"/>
    <n v="326"/>
    <n v="2899"/>
    <x v="3"/>
    <n v="2775"/>
    <n v="-124"/>
    <x v="0"/>
    <x v="2"/>
    <x v="2"/>
  </r>
  <r>
    <x v="79"/>
    <n v="5183"/>
    <n v="431"/>
    <n v="2429"/>
    <x v="3"/>
    <n v="4752"/>
    <n v="2323"/>
    <x v="0"/>
    <x v="2"/>
    <x v="2"/>
  </r>
  <r>
    <x v="80"/>
    <n v="4154"/>
    <n v="362"/>
    <n v="2232"/>
    <x v="3"/>
    <n v="3792"/>
    <n v="1560"/>
    <x v="0"/>
    <x v="2"/>
    <x v="2"/>
  </r>
  <r>
    <x v="81"/>
    <n v="3636"/>
    <n v="377"/>
    <n v="2995"/>
    <x v="3"/>
    <n v="3259"/>
    <n v="264"/>
    <x v="0"/>
    <x v="2"/>
    <x v="2"/>
  </r>
  <r>
    <x v="82"/>
    <n v="5211"/>
    <n v="479"/>
    <n v="2581"/>
    <x v="3"/>
    <n v="4732"/>
    <n v="2151"/>
    <x v="0"/>
    <x v="2"/>
    <x v="2"/>
  </r>
  <r>
    <x v="83"/>
    <n v="4851"/>
    <n v="391"/>
    <n v="1976"/>
    <x v="3"/>
    <n v="4460"/>
    <n v="2484"/>
    <x v="0"/>
    <x v="2"/>
    <x v="2"/>
  </r>
  <r>
    <x v="84"/>
    <n v="3720"/>
    <n v="340"/>
    <n v="1722"/>
    <x v="3"/>
    <n v="3380"/>
    <n v="1658"/>
    <x v="0"/>
    <x v="2"/>
    <x v="2"/>
  </r>
  <r>
    <x v="85"/>
    <n v="3146"/>
    <n v="304"/>
    <n v="2606"/>
    <x v="3"/>
    <n v="2842"/>
    <n v="236"/>
    <x v="0"/>
    <x v="2"/>
    <x v="2"/>
  </r>
  <r>
    <x v="86"/>
    <n v="3339"/>
    <n v="542"/>
    <n v="2159"/>
    <x v="3"/>
    <n v="2797"/>
    <n v="638"/>
    <x v="0"/>
    <x v="2"/>
    <x v="2"/>
  </r>
  <r>
    <x v="87"/>
    <n v="3434"/>
    <n v="498"/>
    <n v="2597"/>
    <x v="3"/>
    <n v="2936"/>
    <n v="339"/>
    <x v="0"/>
    <x v="2"/>
    <x v="2"/>
  </r>
  <r>
    <x v="88"/>
    <n v="3371"/>
    <n v="574"/>
    <n v="1956"/>
    <x v="3"/>
    <n v="2797"/>
    <n v="841"/>
    <x v="0"/>
    <x v="2"/>
    <x v="2"/>
  </r>
  <r>
    <x v="89"/>
    <n v="5345"/>
    <n v="588"/>
    <n v="2099"/>
    <x v="3"/>
    <n v="4757"/>
    <n v="2658"/>
    <x v="0"/>
    <x v="2"/>
    <x v="2"/>
  </r>
  <r>
    <x v="90"/>
    <n v="3674"/>
    <n v="559"/>
    <n v="2424"/>
    <x v="3"/>
    <n v="3115"/>
    <n v="691"/>
    <x v="0"/>
    <x v="2"/>
    <x v="2"/>
  </r>
  <r>
    <x v="91"/>
    <n v="4784"/>
    <n v="428"/>
    <n v="1617"/>
    <x v="3"/>
    <n v="4356"/>
    <n v="2739"/>
    <x v="0"/>
    <x v="2"/>
    <x v="2"/>
  </r>
  <r>
    <x v="61"/>
    <n v="4001"/>
    <n v="313"/>
    <n v="2169"/>
    <x v="4"/>
    <n v="3688"/>
    <n v="1519"/>
    <x v="0"/>
    <x v="2"/>
    <x v="2"/>
  </r>
  <r>
    <x v="62"/>
    <n v="5301"/>
    <n v="432"/>
    <n v="2064"/>
    <x v="4"/>
    <n v="4869"/>
    <n v="2805"/>
    <x v="0"/>
    <x v="2"/>
    <x v="2"/>
  </r>
  <r>
    <x v="63"/>
    <n v="3560"/>
    <n v="378"/>
    <n v="2888"/>
    <x v="4"/>
    <n v="3182"/>
    <n v="294"/>
    <x v="0"/>
    <x v="2"/>
    <x v="2"/>
  </r>
  <r>
    <x v="64"/>
    <n v="4749"/>
    <n v="562"/>
    <n v="2552"/>
    <x v="4"/>
    <n v="4187"/>
    <n v="1635"/>
    <x v="0"/>
    <x v="2"/>
    <x v="2"/>
  </r>
  <r>
    <x v="65"/>
    <n v="5731"/>
    <n v="404"/>
    <n v="1915"/>
    <x v="4"/>
    <n v="5327"/>
    <n v="3412"/>
    <x v="0"/>
    <x v="2"/>
    <x v="2"/>
  </r>
  <r>
    <x v="66"/>
    <n v="3363"/>
    <n v="593"/>
    <n v="2142"/>
    <x v="4"/>
    <n v="2770"/>
    <n v="628"/>
    <x v="0"/>
    <x v="2"/>
    <x v="2"/>
  </r>
  <r>
    <x v="67"/>
    <n v="5887"/>
    <n v="390"/>
    <n v="2399"/>
    <x v="4"/>
    <n v="5497"/>
    <n v="3098"/>
    <x v="0"/>
    <x v="2"/>
    <x v="2"/>
  </r>
  <r>
    <x v="68"/>
    <n v="3981"/>
    <n v="506"/>
    <n v="2879"/>
    <x v="4"/>
    <n v="3475"/>
    <n v="596"/>
    <x v="0"/>
    <x v="2"/>
    <x v="2"/>
  </r>
  <r>
    <x v="69"/>
    <n v="5749"/>
    <n v="321"/>
    <n v="2994"/>
    <x v="4"/>
    <n v="5428"/>
    <n v="2434"/>
    <x v="0"/>
    <x v="2"/>
    <x v="2"/>
  </r>
  <r>
    <x v="70"/>
    <n v="4930"/>
    <n v="357"/>
    <n v="1980"/>
    <x v="4"/>
    <n v="4573"/>
    <n v="2593"/>
    <x v="0"/>
    <x v="2"/>
    <x v="2"/>
  </r>
  <r>
    <x v="71"/>
    <n v="3982"/>
    <n v="398"/>
    <n v="2843"/>
    <x v="4"/>
    <n v="3584"/>
    <n v="741"/>
    <x v="0"/>
    <x v="2"/>
    <x v="2"/>
  </r>
  <r>
    <x v="72"/>
    <n v="5627"/>
    <n v="565"/>
    <n v="2833"/>
    <x v="4"/>
    <n v="5062"/>
    <n v="2229"/>
    <x v="0"/>
    <x v="2"/>
    <x v="2"/>
  </r>
  <r>
    <x v="73"/>
    <n v="3883"/>
    <n v="538"/>
    <n v="2514"/>
    <x v="4"/>
    <n v="3345"/>
    <n v="831"/>
    <x v="0"/>
    <x v="2"/>
    <x v="2"/>
  </r>
  <r>
    <x v="74"/>
    <n v="5555"/>
    <n v="593"/>
    <n v="1818"/>
    <x v="4"/>
    <n v="4962"/>
    <n v="3144"/>
    <x v="0"/>
    <x v="2"/>
    <x v="2"/>
  </r>
  <r>
    <x v="75"/>
    <n v="3333"/>
    <n v="330"/>
    <n v="1649"/>
    <x v="4"/>
    <n v="3003"/>
    <n v="1354"/>
    <x v="0"/>
    <x v="2"/>
    <x v="2"/>
  </r>
  <r>
    <x v="76"/>
    <n v="5060"/>
    <n v="306"/>
    <n v="2810"/>
    <x v="4"/>
    <n v="4754"/>
    <n v="1944"/>
    <x v="0"/>
    <x v="2"/>
    <x v="2"/>
  </r>
  <r>
    <x v="77"/>
    <n v="5627"/>
    <n v="380"/>
    <n v="2457"/>
    <x v="4"/>
    <n v="5247"/>
    <n v="2790"/>
    <x v="0"/>
    <x v="2"/>
    <x v="2"/>
  </r>
  <r>
    <x v="78"/>
    <n v="4804"/>
    <n v="580"/>
    <n v="1887"/>
    <x v="4"/>
    <n v="4224"/>
    <n v="2337"/>
    <x v="0"/>
    <x v="2"/>
    <x v="2"/>
  </r>
  <r>
    <x v="79"/>
    <n v="4610"/>
    <n v="444"/>
    <n v="2565"/>
    <x v="4"/>
    <n v="4166"/>
    <n v="1601"/>
    <x v="0"/>
    <x v="2"/>
    <x v="2"/>
  </r>
  <r>
    <x v="80"/>
    <n v="3550"/>
    <n v="442"/>
    <n v="1938"/>
    <x v="4"/>
    <n v="3108"/>
    <n v="1170"/>
    <x v="0"/>
    <x v="2"/>
    <x v="2"/>
  </r>
  <r>
    <x v="81"/>
    <n v="5812"/>
    <n v="474"/>
    <n v="2332"/>
    <x v="4"/>
    <n v="5338"/>
    <n v="3006"/>
    <x v="0"/>
    <x v="2"/>
    <x v="2"/>
  </r>
  <r>
    <x v="82"/>
    <n v="5184"/>
    <n v="522"/>
    <n v="1539"/>
    <x v="4"/>
    <n v="4662"/>
    <n v="3123"/>
    <x v="0"/>
    <x v="2"/>
    <x v="2"/>
  </r>
  <r>
    <x v="83"/>
    <n v="4550"/>
    <n v="444"/>
    <n v="2618"/>
    <x v="4"/>
    <n v="4106"/>
    <n v="1488"/>
    <x v="0"/>
    <x v="2"/>
    <x v="2"/>
  </r>
  <r>
    <x v="84"/>
    <n v="4280"/>
    <n v="361"/>
    <n v="1820"/>
    <x v="4"/>
    <n v="3919"/>
    <n v="2099"/>
    <x v="0"/>
    <x v="2"/>
    <x v="2"/>
  </r>
  <r>
    <x v="85"/>
    <n v="4821"/>
    <n v="332"/>
    <n v="2461"/>
    <x v="4"/>
    <n v="4489"/>
    <n v="2028"/>
    <x v="0"/>
    <x v="2"/>
    <x v="2"/>
  </r>
  <r>
    <x v="86"/>
    <n v="5508"/>
    <n v="531"/>
    <n v="2466"/>
    <x v="4"/>
    <n v="4977"/>
    <n v="2511"/>
    <x v="0"/>
    <x v="2"/>
    <x v="2"/>
  </r>
  <r>
    <x v="87"/>
    <n v="3295"/>
    <n v="585"/>
    <n v="1801"/>
    <x v="4"/>
    <n v="2710"/>
    <n v="909"/>
    <x v="0"/>
    <x v="2"/>
    <x v="2"/>
  </r>
  <r>
    <x v="88"/>
    <n v="4794"/>
    <n v="444"/>
    <n v="2594"/>
    <x v="4"/>
    <n v="4350"/>
    <n v="1756"/>
    <x v="0"/>
    <x v="2"/>
    <x v="2"/>
  </r>
  <r>
    <x v="89"/>
    <n v="4267"/>
    <n v="316"/>
    <n v="1637"/>
    <x v="4"/>
    <n v="3951"/>
    <n v="2314"/>
    <x v="0"/>
    <x v="2"/>
    <x v="2"/>
  </r>
  <r>
    <x v="90"/>
    <n v="3139"/>
    <n v="447"/>
    <n v="2828"/>
    <x v="4"/>
    <n v="2692"/>
    <n v="-136"/>
    <x v="0"/>
    <x v="2"/>
    <x v="2"/>
  </r>
  <r>
    <x v="91"/>
    <n v="3575"/>
    <n v="448"/>
    <n v="2552"/>
    <x v="4"/>
    <n v="3127"/>
    <n v="575"/>
    <x v="0"/>
    <x v="2"/>
    <x v="2"/>
  </r>
  <r>
    <x v="92"/>
    <n v="4140"/>
    <n v="440"/>
    <n v="1968"/>
    <x v="0"/>
    <n v="3700"/>
    <n v="1732"/>
    <x v="0"/>
    <x v="3"/>
    <x v="3"/>
  </r>
  <r>
    <x v="93"/>
    <n v="5899"/>
    <n v="317"/>
    <n v="2913"/>
    <x v="0"/>
    <n v="5582"/>
    <n v="2669"/>
    <x v="0"/>
    <x v="3"/>
    <x v="3"/>
  </r>
  <r>
    <x v="94"/>
    <n v="4547"/>
    <n v="513"/>
    <n v="2681"/>
    <x v="0"/>
    <n v="4034"/>
    <n v="1353"/>
    <x v="0"/>
    <x v="3"/>
    <x v="3"/>
  </r>
  <r>
    <x v="95"/>
    <n v="3759"/>
    <n v="590"/>
    <n v="2345"/>
    <x v="0"/>
    <n v="3169"/>
    <n v="824"/>
    <x v="0"/>
    <x v="3"/>
    <x v="3"/>
  </r>
  <r>
    <x v="96"/>
    <n v="5459"/>
    <n v="532"/>
    <n v="1839"/>
    <x v="0"/>
    <n v="4927"/>
    <n v="3088"/>
    <x v="0"/>
    <x v="3"/>
    <x v="3"/>
  </r>
  <r>
    <x v="97"/>
    <n v="4449"/>
    <n v="322"/>
    <n v="2682"/>
    <x v="0"/>
    <n v="4127"/>
    <n v="1445"/>
    <x v="0"/>
    <x v="3"/>
    <x v="3"/>
  </r>
  <r>
    <x v="98"/>
    <n v="4891"/>
    <n v="562"/>
    <n v="1770"/>
    <x v="0"/>
    <n v="4329"/>
    <n v="2559"/>
    <x v="0"/>
    <x v="3"/>
    <x v="3"/>
  </r>
  <r>
    <x v="99"/>
    <n v="4792"/>
    <n v="600"/>
    <n v="1820"/>
    <x v="0"/>
    <n v="4192"/>
    <n v="2372"/>
    <x v="0"/>
    <x v="3"/>
    <x v="3"/>
  </r>
  <r>
    <x v="100"/>
    <n v="4348"/>
    <n v="563"/>
    <n v="2652"/>
    <x v="0"/>
    <n v="3785"/>
    <n v="1133"/>
    <x v="0"/>
    <x v="3"/>
    <x v="3"/>
  </r>
  <r>
    <x v="101"/>
    <n v="4676"/>
    <n v="447"/>
    <n v="1894"/>
    <x v="0"/>
    <n v="4229"/>
    <n v="2335"/>
    <x v="0"/>
    <x v="3"/>
    <x v="3"/>
  </r>
  <r>
    <x v="102"/>
    <n v="3450"/>
    <n v="561"/>
    <n v="2587"/>
    <x v="0"/>
    <n v="2889"/>
    <n v="302"/>
    <x v="0"/>
    <x v="3"/>
    <x v="3"/>
  </r>
  <r>
    <x v="103"/>
    <n v="4635"/>
    <n v="537"/>
    <n v="1816"/>
    <x v="0"/>
    <n v="4098"/>
    <n v="2282"/>
    <x v="0"/>
    <x v="3"/>
    <x v="3"/>
  </r>
  <r>
    <x v="104"/>
    <n v="5925"/>
    <n v="581"/>
    <n v="2234"/>
    <x v="0"/>
    <n v="5344"/>
    <n v="3110"/>
    <x v="0"/>
    <x v="3"/>
    <x v="3"/>
  </r>
  <r>
    <x v="105"/>
    <n v="5077"/>
    <n v="511"/>
    <n v="2458"/>
    <x v="0"/>
    <n v="4566"/>
    <n v="2108"/>
    <x v="0"/>
    <x v="3"/>
    <x v="3"/>
  </r>
  <r>
    <x v="106"/>
    <n v="3575"/>
    <n v="598"/>
    <n v="2503"/>
    <x v="0"/>
    <n v="2977"/>
    <n v="474"/>
    <x v="0"/>
    <x v="3"/>
    <x v="3"/>
  </r>
  <r>
    <x v="107"/>
    <n v="4319"/>
    <n v="328"/>
    <n v="2142"/>
    <x v="0"/>
    <n v="3991"/>
    <n v="1849"/>
    <x v="0"/>
    <x v="3"/>
    <x v="3"/>
  </r>
  <r>
    <x v="108"/>
    <n v="4616"/>
    <n v="584"/>
    <n v="2012"/>
    <x v="0"/>
    <n v="4032"/>
    <n v="2020"/>
    <x v="0"/>
    <x v="3"/>
    <x v="3"/>
  </r>
  <r>
    <x v="109"/>
    <n v="3471"/>
    <n v="380"/>
    <n v="1959"/>
    <x v="0"/>
    <n v="3091"/>
    <n v="1132"/>
    <x v="0"/>
    <x v="3"/>
    <x v="3"/>
  </r>
  <r>
    <x v="110"/>
    <n v="5750"/>
    <n v="406"/>
    <n v="1683"/>
    <x v="0"/>
    <n v="5344"/>
    <n v="3661"/>
    <x v="0"/>
    <x v="3"/>
    <x v="3"/>
  </r>
  <r>
    <x v="111"/>
    <n v="3680"/>
    <n v="474"/>
    <n v="1731"/>
    <x v="0"/>
    <n v="3206"/>
    <n v="1475"/>
    <x v="0"/>
    <x v="3"/>
    <x v="3"/>
  </r>
  <r>
    <x v="112"/>
    <n v="4558"/>
    <n v="477"/>
    <n v="2634"/>
    <x v="0"/>
    <n v="4081"/>
    <n v="1447"/>
    <x v="0"/>
    <x v="3"/>
    <x v="3"/>
  </r>
  <r>
    <x v="113"/>
    <n v="3340"/>
    <n v="405"/>
    <n v="2985"/>
    <x v="0"/>
    <n v="2935"/>
    <n v="-50"/>
    <x v="0"/>
    <x v="3"/>
    <x v="3"/>
  </r>
  <r>
    <x v="114"/>
    <n v="3857"/>
    <n v="315"/>
    <n v="1610"/>
    <x v="0"/>
    <n v="3542"/>
    <n v="1932"/>
    <x v="0"/>
    <x v="3"/>
    <x v="3"/>
  </r>
  <r>
    <x v="115"/>
    <n v="4613"/>
    <n v="502"/>
    <n v="2225"/>
    <x v="0"/>
    <n v="4111"/>
    <n v="1886"/>
    <x v="0"/>
    <x v="3"/>
    <x v="3"/>
  </r>
  <r>
    <x v="116"/>
    <n v="4845"/>
    <n v="550"/>
    <n v="2024"/>
    <x v="0"/>
    <n v="4295"/>
    <n v="2271"/>
    <x v="0"/>
    <x v="3"/>
    <x v="3"/>
  </r>
  <r>
    <x v="117"/>
    <n v="3157"/>
    <n v="388"/>
    <n v="1781"/>
    <x v="0"/>
    <n v="2769"/>
    <n v="988"/>
    <x v="0"/>
    <x v="3"/>
    <x v="3"/>
  </r>
  <r>
    <x v="118"/>
    <n v="3805"/>
    <n v="462"/>
    <n v="2448"/>
    <x v="0"/>
    <n v="3343"/>
    <n v="895"/>
    <x v="0"/>
    <x v="3"/>
    <x v="3"/>
  </r>
  <r>
    <x v="119"/>
    <n v="3843"/>
    <n v="374"/>
    <n v="2668"/>
    <x v="0"/>
    <n v="3469"/>
    <n v="801"/>
    <x v="0"/>
    <x v="3"/>
    <x v="3"/>
  </r>
  <r>
    <x v="92"/>
    <n v="4319"/>
    <n v="404"/>
    <n v="2667"/>
    <x v="1"/>
    <n v="3915"/>
    <n v="1248"/>
    <x v="0"/>
    <x v="3"/>
    <x v="3"/>
  </r>
  <r>
    <x v="93"/>
    <n v="4873"/>
    <n v="418"/>
    <n v="1698"/>
    <x v="1"/>
    <n v="4455"/>
    <n v="2757"/>
    <x v="0"/>
    <x v="3"/>
    <x v="3"/>
  </r>
  <r>
    <x v="94"/>
    <n v="3116"/>
    <n v="375"/>
    <n v="2009"/>
    <x v="1"/>
    <n v="2741"/>
    <n v="732"/>
    <x v="0"/>
    <x v="3"/>
    <x v="3"/>
  </r>
  <r>
    <x v="95"/>
    <n v="3970"/>
    <n v="411"/>
    <n v="1519"/>
    <x v="1"/>
    <n v="3559"/>
    <n v="2040"/>
    <x v="0"/>
    <x v="3"/>
    <x v="3"/>
  </r>
  <r>
    <x v="96"/>
    <n v="3829"/>
    <n v="310"/>
    <n v="2494"/>
    <x v="1"/>
    <n v="3519"/>
    <n v="1025"/>
    <x v="0"/>
    <x v="3"/>
    <x v="3"/>
  </r>
  <r>
    <x v="97"/>
    <n v="4892"/>
    <n v="535"/>
    <n v="2883"/>
    <x v="1"/>
    <n v="4357"/>
    <n v="1474"/>
    <x v="0"/>
    <x v="3"/>
    <x v="3"/>
  </r>
  <r>
    <x v="98"/>
    <n v="3106"/>
    <n v="588"/>
    <n v="2927"/>
    <x v="1"/>
    <n v="2518"/>
    <n v="-409"/>
    <x v="0"/>
    <x v="3"/>
    <x v="3"/>
  </r>
  <r>
    <x v="99"/>
    <n v="4221"/>
    <n v="466"/>
    <n v="1866"/>
    <x v="1"/>
    <n v="3755"/>
    <n v="1889"/>
    <x v="0"/>
    <x v="3"/>
    <x v="3"/>
  </r>
  <r>
    <x v="100"/>
    <n v="5207"/>
    <n v="341"/>
    <n v="1719"/>
    <x v="1"/>
    <n v="4866"/>
    <n v="3147"/>
    <x v="0"/>
    <x v="3"/>
    <x v="3"/>
  </r>
  <r>
    <x v="101"/>
    <n v="5462"/>
    <n v="395"/>
    <n v="2135"/>
    <x v="1"/>
    <n v="5067"/>
    <n v="2932"/>
    <x v="0"/>
    <x v="3"/>
    <x v="3"/>
  </r>
  <r>
    <x v="102"/>
    <n v="4748"/>
    <n v="435"/>
    <n v="2612"/>
    <x v="1"/>
    <n v="4313"/>
    <n v="1701"/>
    <x v="0"/>
    <x v="3"/>
    <x v="3"/>
  </r>
  <r>
    <x v="103"/>
    <n v="5296"/>
    <n v="339"/>
    <n v="2691"/>
    <x v="1"/>
    <n v="4957"/>
    <n v="2266"/>
    <x v="0"/>
    <x v="3"/>
    <x v="3"/>
  </r>
  <r>
    <x v="104"/>
    <n v="3687"/>
    <n v="435"/>
    <n v="2007"/>
    <x v="1"/>
    <n v="3252"/>
    <n v="1245"/>
    <x v="0"/>
    <x v="3"/>
    <x v="3"/>
  </r>
  <r>
    <x v="105"/>
    <n v="5476"/>
    <n v="301"/>
    <n v="1915"/>
    <x v="1"/>
    <n v="5175"/>
    <n v="3260"/>
    <x v="0"/>
    <x v="3"/>
    <x v="3"/>
  </r>
  <r>
    <x v="106"/>
    <n v="4483"/>
    <n v="333"/>
    <n v="1859"/>
    <x v="1"/>
    <n v="4150"/>
    <n v="2291"/>
    <x v="0"/>
    <x v="3"/>
    <x v="3"/>
  </r>
  <r>
    <x v="107"/>
    <n v="3066"/>
    <n v="311"/>
    <n v="2099"/>
    <x v="1"/>
    <n v="2755"/>
    <n v="656"/>
    <x v="0"/>
    <x v="3"/>
    <x v="3"/>
  </r>
  <r>
    <x v="108"/>
    <n v="3075"/>
    <n v="311"/>
    <n v="2097"/>
    <x v="1"/>
    <n v="2764"/>
    <n v="667"/>
    <x v="0"/>
    <x v="3"/>
    <x v="3"/>
  </r>
  <r>
    <x v="109"/>
    <n v="4690"/>
    <n v="439"/>
    <n v="2239"/>
    <x v="1"/>
    <n v="4251"/>
    <n v="2012"/>
    <x v="0"/>
    <x v="3"/>
    <x v="3"/>
  </r>
  <r>
    <x v="110"/>
    <n v="5658"/>
    <n v="360"/>
    <n v="2612"/>
    <x v="1"/>
    <n v="5298"/>
    <n v="2686"/>
    <x v="0"/>
    <x v="3"/>
    <x v="3"/>
  </r>
  <r>
    <x v="111"/>
    <n v="3081"/>
    <n v="536"/>
    <n v="2627"/>
    <x v="1"/>
    <n v="2545"/>
    <n v="-82"/>
    <x v="0"/>
    <x v="3"/>
    <x v="3"/>
  </r>
  <r>
    <x v="112"/>
    <n v="3177"/>
    <n v="509"/>
    <n v="2435"/>
    <x v="1"/>
    <n v="2668"/>
    <n v="233"/>
    <x v="0"/>
    <x v="3"/>
    <x v="3"/>
  </r>
  <r>
    <x v="113"/>
    <n v="5564"/>
    <n v="366"/>
    <n v="2486"/>
    <x v="1"/>
    <n v="5198"/>
    <n v="2712"/>
    <x v="0"/>
    <x v="3"/>
    <x v="3"/>
  </r>
  <r>
    <x v="114"/>
    <n v="5615"/>
    <n v="425"/>
    <n v="2788"/>
    <x v="1"/>
    <n v="5190"/>
    <n v="2402"/>
    <x v="0"/>
    <x v="3"/>
    <x v="3"/>
  </r>
  <r>
    <x v="115"/>
    <n v="3303"/>
    <n v="596"/>
    <n v="2535"/>
    <x v="1"/>
    <n v="2707"/>
    <n v="172"/>
    <x v="0"/>
    <x v="3"/>
    <x v="3"/>
  </r>
  <r>
    <x v="116"/>
    <n v="4104"/>
    <n v="465"/>
    <n v="1663"/>
    <x v="1"/>
    <n v="3639"/>
    <n v="1976"/>
    <x v="0"/>
    <x v="3"/>
    <x v="3"/>
  </r>
  <r>
    <x v="117"/>
    <n v="3259"/>
    <n v="339"/>
    <n v="2872"/>
    <x v="1"/>
    <n v="2920"/>
    <n v="48"/>
    <x v="0"/>
    <x v="3"/>
    <x v="3"/>
  </r>
  <r>
    <x v="118"/>
    <n v="4482"/>
    <n v="524"/>
    <n v="2046"/>
    <x v="1"/>
    <n v="3958"/>
    <n v="1912"/>
    <x v="0"/>
    <x v="3"/>
    <x v="3"/>
  </r>
  <r>
    <x v="119"/>
    <n v="3574"/>
    <n v="459"/>
    <n v="2384"/>
    <x v="1"/>
    <n v="3115"/>
    <n v="731"/>
    <x v="0"/>
    <x v="3"/>
    <x v="3"/>
  </r>
  <r>
    <x v="92"/>
    <n v="4276"/>
    <n v="503"/>
    <n v="2295"/>
    <x v="2"/>
    <n v="3773"/>
    <n v="1478"/>
    <x v="0"/>
    <x v="3"/>
    <x v="3"/>
  </r>
  <r>
    <x v="93"/>
    <n v="4829"/>
    <n v="427"/>
    <n v="2370"/>
    <x v="2"/>
    <n v="4402"/>
    <n v="2032"/>
    <x v="0"/>
    <x v="3"/>
    <x v="3"/>
  </r>
  <r>
    <x v="94"/>
    <n v="3122"/>
    <n v="355"/>
    <n v="2947"/>
    <x v="2"/>
    <n v="2767"/>
    <n v="-180"/>
    <x v="0"/>
    <x v="3"/>
    <x v="3"/>
  </r>
  <r>
    <x v="95"/>
    <n v="5396"/>
    <n v="574"/>
    <n v="2853"/>
    <x v="2"/>
    <n v="4822"/>
    <n v="1969"/>
    <x v="0"/>
    <x v="3"/>
    <x v="3"/>
  </r>
  <r>
    <x v="96"/>
    <n v="5924"/>
    <n v="477"/>
    <n v="1653"/>
    <x v="2"/>
    <n v="5447"/>
    <n v="3794"/>
    <x v="0"/>
    <x v="3"/>
    <x v="3"/>
  </r>
  <r>
    <x v="97"/>
    <n v="4433"/>
    <n v="514"/>
    <n v="2575"/>
    <x v="2"/>
    <n v="3919"/>
    <n v="1344"/>
    <x v="0"/>
    <x v="3"/>
    <x v="3"/>
  </r>
  <r>
    <x v="98"/>
    <n v="5666"/>
    <n v="553"/>
    <n v="2338"/>
    <x v="2"/>
    <n v="5113"/>
    <n v="2775"/>
    <x v="0"/>
    <x v="3"/>
    <x v="3"/>
  </r>
  <r>
    <x v="99"/>
    <n v="5149"/>
    <n v="336"/>
    <n v="2380"/>
    <x v="2"/>
    <n v="4813"/>
    <n v="2433"/>
    <x v="0"/>
    <x v="3"/>
    <x v="3"/>
  </r>
  <r>
    <x v="100"/>
    <n v="4146"/>
    <n v="329"/>
    <n v="1618"/>
    <x v="2"/>
    <n v="3817"/>
    <n v="2199"/>
    <x v="0"/>
    <x v="3"/>
    <x v="3"/>
  </r>
  <r>
    <x v="101"/>
    <n v="4999"/>
    <n v="325"/>
    <n v="2371"/>
    <x v="2"/>
    <n v="4674"/>
    <n v="2303"/>
    <x v="0"/>
    <x v="3"/>
    <x v="3"/>
  </r>
  <r>
    <x v="102"/>
    <n v="4686"/>
    <n v="566"/>
    <n v="2781"/>
    <x v="2"/>
    <n v="4120"/>
    <n v="1339"/>
    <x v="0"/>
    <x v="3"/>
    <x v="3"/>
  </r>
  <r>
    <x v="103"/>
    <n v="4073"/>
    <n v="493"/>
    <n v="1731"/>
    <x v="2"/>
    <n v="3580"/>
    <n v="1849"/>
    <x v="0"/>
    <x v="3"/>
    <x v="3"/>
  </r>
  <r>
    <x v="104"/>
    <n v="4967"/>
    <n v="418"/>
    <n v="2429"/>
    <x v="2"/>
    <n v="4549"/>
    <n v="2120"/>
    <x v="0"/>
    <x v="3"/>
    <x v="3"/>
  </r>
  <r>
    <x v="105"/>
    <n v="3274"/>
    <n v="581"/>
    <n v="1685"/>
    <x v="2"/>
    <n v="2693"/>
    <n v="1008"/>
    <x v="0"/>
    <x v="3"/>
    <x v="3"/>
  </r>
  <r>
    <x v="106"/>
    <n v="5980"/>
    <n v="389"/>
    <n v="2081"/>
    <x v="2"/>
    <n v="5591"/>
    <n v="3510"/>
    <x v="0"/>
    <x v="3"/>
    <x v="3"/>
  </r>
  <r>
    <x v="107"/>
    <n v="3384"/>
    <n v="473"/>
    <n v="2635"/>
    <x v="2"/>
    <n v="2911"/>
    <n v="276"/>
    <x v="0"/>
    <x v="3"/>
    <x v="3"/>
  </r>
  <r>
    <x v="108"/>
    <n v="3910"/>
    <n v="421"/>
    <n v="2528"/>
    <x v="2"/>
    <n v="3489"/>
    <n v="961"/>
    <x v="0"/>
    <x v="3"/>
    <x v="3"/>
  </r>
  <r>
    <x v="109"/>
    <n v="5594"/>
    <n v="457"/>
    <n v="2451"/>
    <x v="2"/>
    <n v="5137"/>
    <n v="2686"/>
    <x v="0"/>
    <x v="3"/>
    <x v="3"/>
  </r>
  <r>
    <x v="110"/>
    <n v="5154"/>
    <n v="365"/>
    <n v="1994"/>
    <x v="2"/>
    <n v="4789"/>
    <n v="2795"/>
    <x v="0"/>
    <x v="3"/>
    <x v="3"/>
  </r>
  <r>
    <x v="111"/>
    <n v="4034"/>
    <n v="549"/>
    <n v="1679"/>
    <x v="2"/>
    <n v="3485"/>
    <n v="1806"/>
    <x v="0"/>
    <x v="3"/>
    <x v="3"/>
  </r>
  <r>
    <x v="112"/>
    <n v="5493"/>
    <n v="343"/>
    <n v="2030"/>
    <x v="2"/>
    <n v="5150"/>
    <n v="3120"/>
    <x v="0"/>
    <x v="3"/>
    <x v="3"/>
  </r>
  <r>
    <x v="113"/>
    <n v="5581"/>
    <n v="504"/>
    <n v="2166"/>
    <x v="2"/>
    <n v="5077"/>
    <n v="2911"/>
    <x v="0"/>
    <x v="3"/>
    <x v="3"/>
  </r>
  <r>
    <x v="114"/>
    <n v="3392"/>
    <n v="533"/>
    <n v="2143"/>
    <x v="2"/>
    <n v="2859"/>
    <n v="716"/>
    <x v="0"/>
    <x v="3"/>
    <x v="3"/>
  </r>
  <r>
    <x v="115"/>
    <n v="4646"/>
    <n v="348"/>
    <n v="2756"/>
    <x v="2"/>
    <n v="4298"/>
    <n v="1542"/>
    <x v="0"/>
    <x v="3"/>
    <x v="3"/>
  </r>
  <r>
    <x v="116"/>
    <n v="3755"/>
    <n v="522"/>
    <n v="2597"/>
    <x v="2"/>
    <n v="3233"/>
    <n v="636"/>
    <x v="0"/>
    <x v="3"/>
    <x v="3"/>
  </r>
  <r>
    <x v="117"/>
    <n v="4582"/>
    <n v="313"/>
    <n v="2460"/>
    <x v="2"/>
    <n v="4269"/>
    <n v="1809"/>
    <x v="0"/>
    <x v="3"/>
    <x v="3"/>
  </r>
  <r>
    <x v="118"/>
    <n v="4282"/>
    <n v="581"/>
    <n v="2240"/>
    <x v="2"/>
    <n v="3701"/>
    <n v="1461"/>
    <x v="0"/>
    <x v="3"/>
    <x v="3"/>
  </r>
  <r>
    <x v="119"/>
    <n v="4815"/>
    <n v="302"/>
    <n v="2521"/>
    <x v="2"/>
    <n v="4513"/>
    <n v="1992"/>
    <x v="0"/>
    <x v="3"/>
    <x v="3"/>
  </r>
  <r>
    <x v="92"/>
    <n v="4669"/>
    <n v="354"/>
    <n v="2124"/>
    <x v="3"/>
    <n v="4315"/>
    <n v="2191"/>
    <x v="0"/>
    <x v="3"/>
    <x v="3"/>
  </r>
  <r>
    <x v="93"/>
    <n v="3769"/>
    <n v="539"/>
    <n v="2640"/>
    <x v="3"/>
    <n v="3230"/>
    <n v="590"/>
    <x v="0"/>
    <x v="3"/>
    <x v="3"/>
  </r>
  <r>
    <x v="94"/>
    <n v="4494"/>
    <n v="451"/>
    <n v="1675"/>
    <x v="3"/>
    <n v="4043"/>
    <n v="2368"/>
    <x v="0"/>
    <x v="3"/>
    <x v="3"/>
  </r>
  <r>
    <x v="95"/>
    <n v="3993"/>
    <n v="327"/>
    <n v="2124"/>
    <x v="3"/>
    <n v="3666"/>
    <n v="1542"/>
    <x v="0"/>
    <x v="3"/>
    <x v="3"/>
  </r>
  <r>
    <x v="96"/>
    <n v="3996"/>
    <n v="307"/>
    <n v="2297"/>
    <x v="3"/>
    <n v="3689"/>
    <n v="1392"/>
    <x v="0"/>
    <x v="3"/>
    <x v="3"/>
  </r>
  <r>
    <x v="97"/>
    <n v="3404"/>
    <n v="435"/>
    <n v="1954"/>
    <x v="3"/>
    <n v="2969"/>
    <n v="1015"/>
    <x v="0"/>
    <x v="3"/>
    <x v="3"/>
  </r>
  <r>
    <x v="98"/>
    <n v="4105"/>
    <n v="350"/>
    <n v="2121"/>
    <x v="3"/>
    <n v="3755"/>
    <n v="1634"/>
    <x v="0"/>
    <x v="3"/>
    <x v="3"/>
  </r>
  <r>
    <x v="99"/>
    <n v="5522"/>
    <n v="599"/>
    <n v="2895"/>
    <x v="3"/>
    <n v="4923"/>
    <n v="2028"/>
    <x v="0"/>
    <x v="3"/>
    <x v="3"/>
  </r>
  <r>
    <x v="100"/>
    <n v="5972"/>
    <n v="424"/>
    <n v="2423"/>
    <x v="3"/>
    <n v="5548"/>
    <n v="3125"/>
    <x v="0"/>
    <x v="3"/>
    <x v="3"/>
  </r>
  <r>
    <x v="101"/>
    <n v="3600"/>
    <n v="360"/>
    <n v="2634"/>
    <x v="3"/>
    <n v="3240"/>
    <n v="606"/>
    <x v="0"/>
    <x v="3"/>
    <x v="3"/>
  </r>
  <r>
    <x v="102"/>
    <n v="3615"/>
    <n v="328"/>
    <n v="2645"/>
    <x v="3"/>
    <n v="3287"/>
    <n v="642"/>
    <x v="0"/>
    <x v="3"/>
    <x v="3"/>
  </r>
  <r>
    <x v="103"/>
    <n v="4193"/>
    <n v="554"/>
    <n v="1854"/>
    <x v="3"/>
    <n v="3639"/>
    <n v="1785"/>
    <x v="0"/>
    <x v="3"/>
    <x v="3"/>
  </r>
  <r>
    <x v="104"/>
    <n v="4292"/>
    <n v="379"/>
    <n v="2139"/>
    <x v="3"/>
    <n v="3913"/>
    <n v="1774"/>
    <x v="0"/>
    <x v="3"/>
    <x v="3"/>
  </r>
  <r>
    <x v="105"/>
    <n v="4487"/>
    <n v="545"/>
    <n v="1536"/>
    <x v="3"/>
    <n v="3942"/>
    <n v="2406"/>
    <x v="0"/>
    <x v="3"/>
    <x v="3"/>
  </r>
  <r>
    <x v="106"/>
    <n v="3428"/>
    <n v="450"/>
    <n v="2710"/>
    <x v="3"/>
    <n v="2978"/>
    <n v="268"/>
    <x v="0"/>
    <x v="3"/>
    <x v="3"/>
  </r>
  <r>
    <x v="107"/>
    <n v="5097"/>
    <n v="466"/>
    <n v="1769"/>
    <x v="3"/>
    <n v="4631"/>
    <n v="2862"/>
    <x v="0"/>
    <x v="3"/>
    <x v="3"/>
  </r>
  <r>
    <x v="108"/>
    <n v="5480"/>
    <n v="301"/>
    <n v="2025"/>
    <x v="3"/>
    <n v="5179"/>
    <n v="3154"/>
    <x v="0"/>
    <x v="3"/>
    <x v="3"/>
  </r>
  <r>
    <x v="109"/>
    <n v="5032"/>
    <n v="345"/>
    <n v="1745"/>
    <x v="3"/>
    <n v="4687"/>
    <n v="2942"/>
    <x v="0"/>
    <x v="3"/>
    <x v="3"/>
  </r>
  <r>
    <x v="110"/>
    <n v="5963"/>
    <n v="516"/>
    <n v="1700"/>
    <x v="3"/>
    <n v="5447"/>
    <n v="3747"/>
    <x v="0"/>
    <x v="3"/>
    <x v="3"/>
  </r>
  <r>
    <x v="111"/>
    <n v="5509"/>
    <n v="558"/>
    <n v="2085"/>
    <x v="3"/>
    <n v="4951"/>
    <n v="2866"/>
    <x v="0"/>
    <x v="3"/>
    <x v="3"/>
  </r>
  <r>
    <x v="112"/>
    <n v="4641"/>
    <n v="510"/>
    <n v="2681"/>
    <x v="3"/>
    <n v="4131"/>
    <n v="1450"/>
    <x v="0"/>
    <x v="3"/>
    <x v="3"/>
  </r>
  <r>
    <x v="113"/>
    <n v="3122"/>
    <n v="545"/>
    <n v="2259"/>
    <x v="3"/>
    <n v="2577"/>
    <n v="318"/>
    <x v="0"/>
    <x v="3"/>
    <x v="3"/>
  </r>
  <r>
    <x v="114"/>
    <n v="5729"/>
    <n v="513"/>
    <n v="2595"/>
    <x v="3"/>
    <n v="5216"/>
    <n v="2621"/>
    <x v="0"/>
    <x v="3"/>
    <x v="3"/>
  </r>
  <r>
    <x v="115"/>
    <n v="4753"/>
    <n v="326"/>
    <n v="2038"/>
    <x v="3"/>
    <n v="4427"/>
    <n v="2389"/>
    <x v="0"/>
    <x v="3"/>
    <x v="3"/>
  </r>
  <r>
    <x v="116"/>
    <n v="3602"/>
    <n v="585"/>
    <n v="2139"/>
    <x v="3"/>
    <n v="3017"/>
    <n v="878"/>
    <x v="0"/>
    <x v="3"/>
    <x v="3"/>
  </r>
  <r>
    <x v="117"/>
    <n v="4102"/>
    <n v="553"/>
    <n v="2134"/>
    <x v="3"/>
    <n v="3549"/>
    <n v="1415"/>
    <x v="0"/>
    <x v="3"/>
    <x v="3"/>
  </r>
  <r>
    <x v="118"/>
    <n v="4471"/>
    <n v="462"/>
    <n v="2386"/>
    <x v="3"/>
    <n v="4009"/>
    <n v="1623"/>
    <x v="0"/>
    <x v="3"/>
    <x v="3"/>
  </r>
  <r>
    <x v="119"/>
    <n v="4750"/>
    <n v="353"/>
    <n v="2824"/>
    <x v="3"/>
    <n v="4397"/>
    <n v="1573"/>
    <x v="0"/>
    <x v="3"/>
    <x v="3"/>
  </r>
  <r>
    <x v="92"/>
    <n v="3968"/>
    <n v="532"/>
    <n v="1571"/>
    <x v="4"/>
    <n v="3436"/>
    <n v="1865"/>
    <x v="0"/>
    <x v="3"/>
    <x v="3"/>
  </r>
  <r>
    <x v="93"/>
    <n v="4122"/>
    <n v="585"/>
    <n v="2930"/>
    <x v="4"/>
    <n v="3537"/>
    <n v="607"/>
    <x v="0"/>
    <x v="3"/>
    <x v="3"/>
  </r>
  <r>
    <x v="94"/>
    <n v="4065"/>
    <n v="576"/>
    <n v="1857"/>
    <x v="4"/>
    <n v="3489"/>
    <n v="1632"/>
    <x v="0"/>
    <x v="3"/>
    <x v="3"/>
  </r>
  <r>
    <x v="95"/>
    <n v="5947"/>
    <n v="546"/>
    <n v="2861"/>
    <x v="4"/>
    <n v="5401"/>
    <n v="2540"/>
    <x v="0"/>
    <x v="3"/>
    <x v="3"/>
  </r>
  <r>
    <x v="96"/>
    <n v="4238"/>
    <n v="369"/>
    <n v="2074"/>
    <x v="4"/>
    <n v="3869"/>
    <n v="1795"/>
    <x v="0"/>
    <x v="3"/>
    <x v="3"/>
  </r>
  <r>
    <x v="97"/>
    <n v="4002"/>
    <n v="374"/>
    <n v="1640"/>
    <x v="4"/>
    <n v="3628"/>
    <n v="1988"/>
    <x v="0"/>
    <x v="3"/>
    <x v="3"/>
  </r>
  <r>
    <x v="98"/>
    <n v="4087"/>
    <n v="309"/>
    <n v="1705"/>
    <x v="4"/>
    <n v="3778"/>
    <n v="2073"/>
    <x v="0"/>
    <x v="3"/>
    <x v="3"/>
  </r>
  <r>
    <x v="99"/>
    <n v="3685"/>
    <n v="315"/>
    <n v="2739"/>
    <x v="4"/>
    <n v="3370"/>
    <n v="631"/>
    <x v="0"/>
    <x v="3"/>
    <x v="3"/>
  </r>
  <r>
    <x v="100"/>
    <n v="3474"/>
    <n v="395"/>
    <n v="2137"/>
    <x v="4"/>
    <n v="3079"/>
    <n v="942"/>
    <x v="0"/>
    <x v="3"/>
    <x v="3"/>
  </r>
  <r>
    <x v="101"/>
    <n v="4559"/>
    <n v="383"/>
    <n v="2951"/>
    <x v="4"/>
    <n v="4176"/>
    <n v="1225"/>
    <x v="0"/>
    <x v="3"/>
    <x v="3"/>
  </r>
  <r>
    <x v="102"/>
    <n v="5932"/>
    <n v="340"/>
    <n v="1516"/>
    <x v="4"/>
    <n v="5592"/>
    <n v="4076"/>
    <x v="0"/>
    <x v="3"/>
    <x v="3"/>
  </r>
  <r>
    <x v="103"/>
    <n v="3556"/>
    <n v="392"/>
    <n v="2140"/>
    <x v="4"/>
    <n v="3164"/>
    <n v="1024"/>
    <x v="0"/>
    <x v="3"/>
    <x v="3"/>
  </r>
  <r>
    <x v="104"/>
    <n v="4372"/>
    <n v="336"/>
    <n v="2020"/>
    <x v="4"/>
    <n v="4036"/>
    <n v="2016"/>
    <x v="0"/>
    <x v="3"/>
    <x v="3"/>
  </r>
  <r>
    <x v="105"/>
    <n v="3900"/>
    <n v="524"/>
    <n v="2112"/>
    <x v="4"/>
    <n v="3376"/>
    <n v="1264"/>
    <x v="0"/>
    <x v="3"/>
    <x v="3"/>
  </r>
  <r>
    <x v="106"/>
    <n v="3847"/>
    <n v="337"/>
    <n v="2206"/>
    <x v="4"/>
    <n v="3510"/>
    <n v="1304"/>
    <x v="0"/>
    <x v="3"/>
    <x v="3"/>
  </r>
  <r>
    <x v="107"/>
    <n v="5300"/>
    <n v="587"/>
    <n v="2338"/>
    <x v="4"/>
    <n v="4713"/>
    <n v="2375"/>
    <x v="0"/>
    <x v="3"/>
    <x v="3"/>
  </r>
  <r>
    <x v="108"/>
    <n v="4912"/>
    <n v="519"/>
    <n v="2211"/>
    <x v="4"/>
    <n v="4393"/>
    <n v="2182"/>
    <x v="0"/>
    <x v="3"/>
    <x v="3"/>
  </r>
  <r>
    <x v="109"/>
    <n v="4996"/>
    <n v="476"/>
    <n v="1887"/>
    <x v="4"/>
    <n v="4520"/>
    <n v="2633"/>
    <x v="0"/>
    <x v="3"/>
    <x v="3"/>
  </r>
  <r>
    <x v="110"/>
    <n v="4239"/>
    <n v="585"/>
    <n v="2925"/>
    <x v="4"/>
    <n v="3654"/>
    <n v="729"/>
    <x v="0"/>
    <x v="3"/>
    <x v="3"/>
  </r>
  <r>
    <x v="111"/>
    <n v="5724"/>
    <n v="315"/>
    <n v="2589"/>
    <x v="4"/>
    <n v="5409"/>
    <n v="2820"/>
    <x v="0"/>
    <x v="3"/>
    <x v="3"/>
  </r>
  <r>
    <x v="112"/>
    <n v="4461"/>
    <n v="394"/>
    <n v="2257"/>
    <x v="4"/>
    <n v="4067"/>
    <n v="1810"/>
    <x v="0"/>
    <x v="3"/>
    <x v="3"/>
  </r>
  <r>
    <x v="113"/>
    <n v="5835"/>
    <n v="585"/>
    <n v="2934"/>
    <x v="4"/>
    <n v="5250"/>
    <n v="2316"/>
    <x v="0"/>
    <x v="3"/>
    <x v="3"/>
  </r>
  <r>
    <x v="114"/>
    <n v="4765"/>
    <n v="450"/>
    <n v="2046"/>
    <x v="4"/>
    <n v="4315"/>
    <n v="2269"/>
    <x v="0"/>
    <x v="3"/>
    <x v="3"/>
  </r>
  <r>
    <x v="115"/>
    <n v="4036"/>
    <n v="536"/>
    <n v="2397"/>
    <x v="4"/>
    <n v="3500"/>
    <n v="1103"/>
    <x v="0"/>
    <x v="3"/>
    <x v="3"/>
  </r>
  <r>
    <x v="116"/>
    <n v="5693"/>
    <n v="592"/>
    <n v="2506"/>
    <x v="4"/>
    <n v="5101"/>
    <n v="2595"/>
    <x v="0"/>
    <x v="3"/>
    <x v="3"/>
  </r>
  <r>
    <x v="117"/>
    <n v="5505"/>
    <n v="340"/>
    <n v="2152"/>
    <x v="4"/>
    <n v="5165"/>
    <n v="3013"/>
    <x v="0"/>
    <x v="3"/>
    <x v="3"/>
  </r>
  <r>
    <x v="118"/>
    <n v="5426"/>
    <n v="373"/>
    <n v="1833"/>
    <x v="4"/>
    <n v="5053"/>
    <n v="3220"/>
    <x v="0"/>
    <x v="3"/>
    <x v="3"/>
  </r>
  <r>
    <x v="119"/>
    <n v="3609"/>
    <n v="311"/>
    <n v="2932"/>
    <x v="4"/>
    <n v="3298"/>
    <n v="366"/>
    <x v="0"/>
    <x v="3"/>
    <x v="3"/>
  </r>
  <r>
    <x v="120"/>
    <n v="5305"/>
    <n v="482"/>
    <n v="2352"/>
    <x v="0"/>
    <n v="4823"/>
    <n v="2471"/>
    <x v="1"/>
    <x v="3"/>
    <x v="3"/>
  </r>
  <r>
    <x v="121"/>
    <n v="4798"/>
    <n v="488"/>
    <n v="1773"/>
    <x v="0"/>
    <n v="4310"/>
    <n v="2537"/>
    <x v="1"/>
    <x v="3"/>
    <x v="3"/>
  </r>
  <r>
    <x v="122"/>
    <n v="4057"/>
    <n v="397"/>
    <n v="1852"/>
    <x v="0"/>
    <n v="3660"/>
    <n v="1808"/>
    <x v="1"/>
    <x v="3"/>
    <x v="3"/>
  </r>
  <r>
    <x v="123"/>
    <n v="5421"/>
    <n v="593"/>
    <n v="1763"/>
    <x v="0"/>
    <n v="4828"/>
    <n v="3065"/>
    <x v="1"/>
    <x v="3"/>
    <x v="3"/>
  </r>
  <r>
    <x v="124"/>
    <n v="3923"/>
    <n v="455"/>
    <n v="2523"/>
    <x v="0"/>
    <n v="3468"/>
    <n v="945"/>
    <x v="1"/>
    <x v="3"/>
    <x v="3"/>
  </r>
  <r>
    <x v="125"/>
    <n v="3163"/>
    <n v="408"/>
    <n v="2766"/>
    <x v="0"/>
    <n v="2755"/>
    <n v="-11"/>
    <x v="1"/>
    <x v="3"/>
    <x v="3"/>
  </r>
  <r>
    <x v="126"/>
    <n v="4901"/>
    <n v="335"/>
    <n v="1648"/>
    <x v="0"/>
    <n v="4566"/>
    <n v="2918"/>
    <x v="1"/>
    <x v="3"/>
    <x v="3"/>
  </r>
  <r>
    <x v="127"/>
    <n v="5214"/>
    <n v="505"/>
    <n v="1565"/>
    <x v="0"/>
    <n v="4709"/>
    <n v="3144"/>
    <x v="1"/>
    <x v="3"/>
    <x v="3"/>
  </r>
  <r>
    <x v="128"/>
    <n v="4171"/>
    <n v="390"/>
    <n v="2908"/>
    <x v="0"/>
    <n v="3781"/>
    <n v="873"/>
    <x v="1"/>
    <x v="3"/>
    <x v="3"/>
  </r>
  <r>
    <x v="129"/>
    <n v="4555"/>
    <n v="461"/>
    <n v="2979"/>
    <x v="0"/>
    <n v="4094"/>
    <n v="1115"/>
    <x v="1"/>
    <x v="3"/>
    <x v="3"/>
  </r>
  <r>
    <x v="130"/>
    <n v="4350"/>
    <n v="413"/>
    <n v="1698"/>
    <x v="0"/>
    <n v="3937"/>
    <n v="2239"/>
    <x v="1"/>
    <x v="3"/>
    <x v="3"/>
  </r>
  <r>
    <x v="131"/>
    <n v="3789"/>
    <n v="338"/>
    <n v="2538"/>
    <x v="0"/>
    <n v="3451"/>
    <n v="913"/>
    <x v="1"/>
    <x v="3"/>
    <x v="3"/>
  </r>
  <r>
    <x v="132"/>
    <n v="4738"/>
    <n v="517"/>
    <n v="2467"/>
    <x v="0"/>
    <n v="4221"/>
    <n v="1754"/>
    <x v="1"/>
    <x v="3"/>
    <x v="3"/>
  </r>
  <r>
    <x v="133"/>
    <n v="5099"/>
    <n v="452"/>
    <n v="1845"/>
    <x v="0"/>
    <n v="4647"/>
    <n v="2802"/>
    <x v="1"/>
    <x v="3"/>
    <x v="3"/>
  </r>
  <r>
    <x v="134"/>
    <n v="5967"/>
    <n v="597"/>
    <n v="1526"/>
    <x v="0"/>
    <n v="5370"/>
    <n v="3844"/>
    <x v="1"/>
    <x v="3"/>
    <x v="3"/>
  </r>
  <r>
    <x v="135"/>
    <n v="4630"/>
    <n v="410"/>
    <n v="2537"/>
    <x v="0"/>
    <n v="4220"/>
    <n v="1683"/>
    <x v="1"/>
    <x v="3"/>
    <x v="3"/>
  </r>
  <r>
    <x v="136"/>
    <n v="3548"/>
    <n v="399"/>
    <n v="1937"/>
    <x v="0"/>
    <n v="3149"/>
    <n v="1212"/>
    <x v="1"/>
    <x v="3"/>
    <x v="3"/>
  </r>
  <r>
    <x v="137"/>
    <n v="4616"/>
    <n v="476"/>
    <n v="2168"/>
    <x v="0"/>
    <n v="4140"/>
    <n v="1972"/>
    <x v="1"/>
    <x v="3"/>
    <x v="3"/>
  </r>
  <r>
    <x v="138"/>
    <n v="3060"/>
    <n v="510"/>
    <n v="2235"/>
    <x v="0"/>
    <n v="2550"/>
    <n v="315"/>
    <x v="1"/>
    <x v="3"/>
    <x v="3"/>
  </r>
  <r>
    <x v="139"/>
    <n v="4092"/>
    <n v="514"/>
    <n v="2630"/>
    <x v="0"/>
    <n v="3578"/>
    <n v="948"/>
    <x v="1"/>
    <x v="3"/>
    <x v="3"/>
  </r>
  <r>
    <x v="140"/>
    <n v="4237"/>
    <n v="502"/>
    <n v="2153"/>
    <x v="0"/>
    <n v="3735"/>
    <n v="1582"/>
    <x v="1"/>
    <x v="3"/>
    <x v="3"/>
  </r>
  <r>
    <x v="141"/>
    <n v="5551"/>
    <n v="583"/>
    <n v="1829"/>
    <x v="0"/>
    <n v="4968"/>
    <n v="3139"/>
    <x v="1"/>
    <x v="3"/>
    <x v="3"/>
  </r>
  <r>
    <x v="142"/>
    <n v="5115"/>
    <n v="516"/>
    <n v="2899"/>
    <x v="0"/>
    <n v="4599"/>
    <n v="1700"/>
    <x v="1"/>
    <x v="3"/>
    <x v="3"/>
  </r>
  <r>
    <x v="143"/>
    <n v="5308"/>
    <n v="384"/>
    <n v="2912"/>
    <x v="0"/>
    <n v="4924"/>
    <n v="2012"/>
    <x v="1"/>
    <x v="3"/>
    <x v="3"/>
  </r>
  <r>
    <x v="144"/>
    <n v="4039"/>
    <n v="439"/>
    <n v="2646"/>
    <x v="0"/>
    <n v="3600"/>
    <n v="954"/>
    <x v="1"/>
    <x v="3"/>
    <x v="3"/>
  </r>
  <r>
    <x v="145"/>
    <n v="3965"/>
    <n v="454"/>
    <n v="2022"/>
    <x v="0"/>
    <n v="3511"/>
    <n v="1489"/>
    <x v="1"/>
    <x v="3"/>
    <x v="3"/>
  </r>
  <r>
    <x v="146"/>
    <n v="4478"/>
    <n v="390"/>
    <n v="2404"/>
    <x v="0"/>
    <n v="4088"/>
    <n v="1684"/>
    <x v="1"/>
    <x v="3"/>
    <x v="3"/>
  </r>
  <r>
    <x v="147"/>
    <n v="5085"/>
    <n v="561"/>
    <n v="2540"/>
    <x v="0"/>
    <n v="4524"/>
    <n v="1984"/>
    <x v="1"/>
    <x v="3"/>
    <x v="3"/>
  </r>
  <r>
    <x v="148"/>
    <n v="5212"/>
    <n v="325"/>
    <n v="2417"/>
    <x v="0"/>
    <n v="4887"/>
    <n v="2470"/>
    <x v="1"/>
    <x v="3"/>
    <x v="3"/>
  </r>
  <r>
    <x v="120"/>
    <n v="5928"/>
    <n v="397"/>
    <n v="2903"/>
    <x v="1"/>
    <n v="5531"/>
    <n v="2628"/>
    <x v="1"/>
    <x v="3"/>
    <x v="3"/>
  </r>
  <r>
    <x v="121"/>
    <n v="5222"/>
    <n v="456"/>
    <n v="2842"/>
    <x v="1"/>
    <n v="4766"/>
    <n v="1924"/>
    <x v="1"/>
    <x v="3"/>
    <x v="3"/>
  </r>
  <r>
    <x v="122"/>
    <n v="5639"/>
    <n v="482"/>
    <n v="2746"/>
    <x v="1"/>
    <n v="5157"/>
    <n v="2411"/>
    <x v="1"/>
    <x v="3"/>
    <x v="3"/>
  </r>
  <r>
    <x v="123"/>
    <n v="4305"/>
    <n v="568"/>
    <n v="1933"/>
    <x v="1"/>
    <n v="3737"/>
    <n v="1804"/>
    <x v="1"/>
    <x v="3"/>
    <x v="3"/>
  </r>
  <r>
    <x v="124"/>
    <n v="5290"/>
    <n v="597"/>
    <n v="2663"/>
    <x v="1"/>
    <n v="4693"/>
    <n v="2030"/>
    <x v="1"/>
    <x v="3"/>
    <x v="3"/>
  </r>
  <r>
    <x v="125"/>
    <n v="3917"/>
    <n v="491"/>
    <n v="2829"/>
    <x v="1"/>
    <n v="3426"/>
    <n v="597"/>
    <x v="1"/>
    <x v="3"/>
    <x v="3"/>
  </r>
  <r>
    <x v="126"/>
    <n v="4518"/>
    <n v="542"/>
    <n v="2394"/>
    <x v="1"/>
    <n v="3976"/>
    <n v="1582"/>
    <x v="1"/>
    <x v="3"/>
    <x v="3"/>
  </r>
  <r>
    <x v="127"/>
    <n v="4762"/>
    <n v="536"/>
    <n v="1999"/>
    <x v="1"/>
    <n v="4226"/>
    <n v="2227"/>
    <x v="1"/>
    <x v="3"/>
    <x v="3"/>
  </r>
  <r>
    <x v="128"/>
    <n v="4961"/>
    <n v="458"/>
    <n v="1938"/>
    <x v="1"/>
    <n v="4503"/>
    <n v="2565"/>
    <x v="1"/>
    <x v="3"/>
    <x v="3"/>
  </r>
  <r>
    <x v="129"/>
    <n v="3642"/>
    <n v="346"/>
    <n v="1755"/>
    <x v="1"/>
    <n v="3296"/>
    <n v="1541"/>
    <x v="1"/>
    <x v="3"/>
    <x v="3"/>
  </r>
  <r>
    <x v="130"/>
    <n v="4147"/>
    <n v="316"/>
    <n v="2785"/>
    <x v="1"/>
    <n v="3831"/>
    <n v="1046"/>
    <x v="1"/>
    <x v="3"/>
    <x v="3"/>
  </r>
  <r>
    <x v="131"/>
    <n v="3771"/>
    <n v="509"/>
    <n v="2126"/>
    <x v="1"/>
    <n v="3262"/>
    <n v="1136"/>
    <x v="1"/>
    <x v="3"/>
    <x v="3"/>
  </r>
  <r>
    <x v="132"/>
    <n v="3320"/>
    <n v="492"/>
    <n v="2331"/>
    <x v="1"/>
    <n v="2828"/>
    <n v="497"/>
    <x v="1"/>
    <x v="3"/>
    <x v="3"/>
  </r>
  <r>
    <x v="133"/>
    <n v="5059"/>
    <n v="385"/>
    <n v="2276"/>
    <x v="1"/>
    <n v="4674"/>
    <n v="2398"/>
    <x v="1"/>
    <x v="3"/>
    <x v="3"/>
  </r>
  <r>
    <x v="134"/>
    <n v="3037"/>
    <n v="348"/>
    <n v="2550"/>
    <x v="1"/>
    <n v="2689"/>
    <n v="139"/>
    <x v="1"/>
    <x v="3"/>
    <x v="3"/>
  </r>
  <r>
    <x v="135"/>
    <n v="3006"/>
    <n v="307"/>
    <n v="2572"/>
    <x v="1"/>
    <n v="2699"/>
    <n v="127"/>
    <x v="1"/>
    <x v="3"/>
    <x v="3"/>
  </r>
  <r>
    <x v="136"/>
    <n v="3461"/>
    <n v="484"/>
    <n v="2843"/>
    <x v="1"/>
    <n v="2977"/>
    <n v="134"/>
    <x v="1"/>
    <x v="3"/>
    <x v="3"/>
  </r>
  <r>
    <x v="137"/>
    <n v="5884"/>
    <n v="419"/>
    <n v="2318"/>
    <x v="1"/>
    <n v="5465"/>
    <n v="3147"/>
    <x v="1"/>
    <x v="3"/>
    <x v="3"/>
  </r>
  <r>
    <x v="138"/>
    <n v="4749"/>
    <n v="375"/>
    <n v="2677"/>
    <x v="1"/>
    <n v="4374"/>
    <n v="1697"/>
    <x v="1"/>
    <x v="3"/>
    <x v="3"/>
  </r>
  <r>
    <x v="139"/>
    <n v="5320"/>
    <n v="328"/>
    <n v="1590"/>
    <x v="1"/>
    <n v="4992"/>
    <n v="3402"/>
    <x v="1"/>
    <x v="3"/>
    <x v="3"/>
  </r>
  <r>
    <x v="140"/>
    <n v="3935"/>
    <n v="357"/>
    <n v="1669"/>
    <x v="1"/>
    <n v="3578"/>
    <n v="1909"/>
    <x v="1"/>
    <x v="3"/>
    <x v="3"/>
  </r>
  <r>
    <x v="141"/>
    <n v="4892"/>
    <n v="510"/>
    <n v="2809"/>
    <x v="1"/>
    <n v="4382"/>
    <n v="1573"/>
    <x v="1"/>
    <x v="3"/>
    <x v="3"/>
  </r>
  <r>
    <x v="142"/>
    <n v="5017"/>
    <n v="428"/>
    <n v="2562"/>
    <x v="1"/>
    <n v="4589"/>
    <n v="2027"/>
    <x v="1"/>
    <x v="3"/>
    <x v="3"/>
  </r>
  <r>
    <x v="143"/>
    <n v="5677"/>
    <n v="507"/>
    <n v="2275"/>
    <x v="1"/>
    <n v="5170"/>
    <n v="2895"/>
    <x v="1"/>
    <x v="3"/>
    <x v="3"/>
  </r>
  <r>
    <x v="144"/>
    <n v="4787"/>
    <n v="574"/>
    <n v="2316"/>
    <x v="1"/>
    <n v="4213"/>
    <n v="1897"/>
    <x v="1"/>
    <x v="3"/>
    <x v="3"/>
  </r>
  <r>
    <x v="145"/>
    <n v="3646"/>
    <n v="365"/>
    <n v="2806"/>
    <x v="1"/>
    <n v="3281"/>
    <n v="475"/>
    <x v="1"/>
    <x v="3"/>
    <x v="3"/>
  </r>
  <r>
    <x v="146"/>
    <n v="4053"/>
    <n v="399"/>
    <n v="2966"/>
    <x v="1"/>
    <n v="3654"/>
    <n v="688"/>
    <x v="1"/>
    <x v="3"/>
    <x v="3"/>
  </r>
  <r>
    <x v="147"/>
    <n v="3628"/>
    <n v="446"/>
    <n v="2182"/>
    <x v="1"/>
    <n v="3182"/>
    <n v="1000"/>
    <x v="1"/>
    <x v="3"/>
    <x v="3"/>
  </r>
  <r>
    <x v="148"/>
    <n v="3082"/>
    <n v="361"/>
    <n v="1806"/>
    <x v="1"/>
    <n v="2721"/>
    <n v="915"/>
    <x v="1"/>
    <x v="3"/>
    <x v="3"/>
  </r>
  <r>
    <x v="120"/>
    <n v="3892"/>
    <n v="577"/>
    <n v="2359"/>
    <x v="2"/>
    <n v="3315"/>
    <n v="956"/>
    <x v="1"/>
    <x v="3"/>
    <x v="3"/>
  </r>
  <r>
    <x v="121"/>
    <n v="4329"/>
    <n v="398"/>
    <n v="2030"/>
    <x v="2"/>
    <n v="3931"/>
    <n v="1901"/>
    <x v="1"/>
    <x v="3"/>
    <x v="3"/>
  </r>
  <r>
    <x v="122"/>
    <n v="3179"/>
    <n v="407"/>
    <n v="2968"/>
    <x v="2"/>
    <n v="2772"/>
    <n v="-196"/>
    <x v="1"/>
    <x v="3"/>
    <x v="3"/>
  </r>
  <r>
    <x v="123"/>
    <n v="4852"/>
    <n v="426"/>
    <n v="1823"/>
    <x v="2"/>
    <n v="4426"/>
    <n v="2603"/>
    <x v="1"/>
    <x v="3"/>
    <x v="3"/>
  </r>
  <r>
    <x v="124"/>
    <n v="4224"/>
    <n v="427"/>
    <n v="1822"/>
    <x v="2"/>
    <n v="3797"/>
    <n v="1975"/>
    <x v="1"/>
    <x v="3"/>
    <x v="3"/>
  </r>
  <r>
    <x v="125"/>
    <n v="4075"/>
    <n v="541"/>
    <n v="2064"/>
    <x v="2"/>
    <n v="3534"/>
    <n v="1470"/>
    <x v="1"/>
    <x v="3"/>
    <x v="3"/>
  </r>
  <r>
    <x v="126"/>
    <n v="3554"/>
    <n v="442"/>
    <n v="2375"/>
    <x v="2"/>
    <n v="3112"/>
    <n v="737"/>
    <x v="1"/>
    <x v="3"/>
    <x v="3"/>
  </r>
  <r>
    <x v="127"/>
    <n v="4460"/>
    <n v="533"/>
    <n v="2304"/>
    <x v="2"/>
    <n v="3927"/>
    <n v="1623"/>
    <x v="1"/>
    <x v="3"/>
    <x v="3"/>
  </r>
  <r>
    <x v="128"/>
    <n v="4584"/>
    <n v="479"/>
    <n v="2231"/>
    <x v="2"/>
    <n v="4105"/>
    <n v="1874"/>
    <x v="1"/>
    <x v="3"/>
    <x v="3"/>
  </r>
  <r>
    <x v="129"/>
    <n v="5969"/>
    <n v="503"/>
    <n v="1682"/>
    <x v="2"/>
    <n v="5466"/>
    <n v="3784"/>
    <x v="1"/>
    <x v="3"/>
    <x v="3"/>
  </r>
  <r>
    <x v="130"/>
    <n v="5757"/>
    <n v="512"/>
    <n v="2843"/>
    <x v="2"/>
    <n v="5245"/>
    <n v="2402"/>
    <x v="1"/>
    <x v="3"/>
    <x v="3"/>
  </r>
  <r>
    <x v="131"/>
    <n v="5039"/>
    <n v="500"/>
    <n v="1895"/>
    <x v="2"/>
    <n v="4539"/>
    <n v="2644"/>
    <x v="1"/>
    <x v="3"/>
    <x v="3"/>
  </r>
  <r>
    <x v="132"/>
    <n v="3578"/>
    <n v="522"/>
    <n v="2814"/>
    <x v="2"/>
    <n v="3056"/>
    <n v="242"/>
    <x v="1"/>
    <x v="3"/>
    <x v="3"/>
  </r>
  <r>
    <x v="133"/>
    <n v="5146"/>
    <n v="330"/>
    <n v="1795"/>
    <x v="2"/>
    <n v="4816"/>
    <n v="3021"/>
    <x v="1"/>
    <x v="3"/>
    <x v="3"/>
  </r>
  <r>
    <x v="134"/>
    <n v="5862"/>
    <n v="513"/>
    <n v="2922"/>
    <x v="2"/>
    <n v="5349"/>
    <n v="2427"/>
    <x v="1"/>
    <x v="3"/>
    <x v="3"/>
  </r>
  <r>
    <x v="135"/>
    <n v="4592"/>
    <n v="493"/>
    <n v="1522"/>
    <x v="2"/>
    <n v="4099"/>
    <n v="2577"/>
    <x v="1"/>
    <x v="3"/>
    <x v="3"/>
  </r>
  <r>
    <x v="136"/>
    <n v="4700"/>
    <n v="382"/>
    <n v="1929"/>
    <x v="2"/>
    <n v="4318"/>
    <n v="2389"/>
    <x v="1"/>
    <x v="3"/>
    <x v="3"/>
  </r>
  <r>
    <x v="137"/>
    <n v="5428"/>
    <n v="426"/>
    <n v="1645"/>
    <x v="2"/>
    <n v="5002"/>
    <n v="3357"/>
    <x v="1"/>
    <x v="3"/>
    <x v="3"/>
  </r>
  <r>
    <x v="138"/>
    <n v="4647"/>
    <n v="466"/>
    <n v="2142"/>
    <x v="2"/>
    <n v="4181"/>
    <n v="2039"/>
    <x v="1"/>
    <x v="3"/>
    <x v="3"/>
  </r>
  <r>
    <x v="139"/>
    <n v="5567"/>
    <n v="506"/>
    <n v="2832"/>
    <x v="2"/>
    <n v="5061"/>
    <n v="2229"/>
    <x v="1"/>
    <x v="3"/>
    <x v="3"/>
  </r>
  <r>
    <x v="140"/>
    <n v="3009"/>
    <n v="314"/>
    <n v="1866"/>
    <x v="2"/>
    <n v="2695"/>
    <n v="829"/>
    <x v="1"/>
    <x v="3"/>
    <x v="3"/>
  </r>
  <r>
    <x v="141"/>
    <n v="3422"/>
    <n v="554"/>
    <n v="2826"/>
    <x v="2"/>
    <n v="2868"/>
    <n v="42"/>
    <x v="1"/>
    <x v="3"/>
    <x v="3"/>
  </r>
  <r>
    <x v="142"/>
    <n v="3446"/>
    <n v="410"/>
    <n v="2893"/>
    <x v="2"/>
    <n v="3036"/>
    <n v="143"/>
    <x v="1"/>
    <x v="3"/>
    <x v="3"/>
  </r>
  <r>
    <x v="143"/>
    <n v="4201"/>
    <n v="367"/>
    <n v="2542"/>
    <x v="2"/>
    <n v="3834"/>
    <n v="1292"/>
    <x v="1"/>
    <x v="3"/>
    <x v="3"/>
  </r>
  <r>
    <x v="144"/>
    <n v="5423"/>
    <n v="499"/>
    <n v="1617"/>
    <x v="2"/>
    <n v="4924"/>
    <n v="3307"/>
    <x v="1"/>
    <x v="3"/>
    <x v="3"/>
  </r>
  <r>
    <x v="145"/>
    <n v="3641"/>
    <n v="452"/>
    <n v="2650"/>
    <x v="2"/>
    <n v="3189"/>
    <n v="539"/>
    <x v="1"/>
    <x v="3"/>
    <x v="3"/>
  </r>
  <r>
    <x v="146"/>
    <n v="3479"/>
    <n v="547"/>
    <n v="1835"/>
    <x v="2"/>
    <n v="2932"/>
    <n v="1097"/>
    <x v="1"/>
    <x v="3"/>
    <x v="3"/>
  </r>
  <r>
    <x v="147"/>
    <n v="5565"/>
    <n v="544"/>
    <n v="1989"/>
    <x v="2"/>
    <n v="5021"/>
    <n v="3032"/>
    <x v="1"/>
    <x v="3"/>
    <x v="3"/>
  </r>
  <r>
    <x v="148"/>
    <n v="5343"/>
    <n v="551"/>
    <n v="2431"/>
    <x v="2"/>
    <n v="4792"/>
    <n v="2361"/>
    <x v="1"/>
    <x v="3"/>
    <x v="3"/>
  </r>
  <r>
    <x v="120"/>
    <n v="3975"/>
    <n v="315"/>
    <n v="2399"/>
    <x v="3"/>
    <n v="3660"/>
    <n v="1261"/>
    <x v="1"/>
    <x v="3"/>
    <x v="3"/>
  </r>
  <r>
    <x v="121"/>
    <n v="3174"/>
    <n v="500"/>
    <n v="2514"/>
    <x v="3"/>
    <n v="2674"/>
    <n v="160"/>
    <x v="1"/>
    <x v="3"/>
    <x v="3"/>
  </r>
  <r>
    <x v="122"/>
    <n v="4654"/>
    <n v="353"/>
    <n v="2802"/>
    <x v="3"/>
    <n v="4301"/>
    <n v="1499"/>
    <x v="1"/>
    <x v="3"/>
    <x v="3"/>
  </r>
  <r>
    <x v="123"/>
    <n v="5012"/>
    <n v="386"/>
    <n v="2239"/>
    <x v="3"/>
    <n v="4626"/>
    <n v="2387"/>
    <x v="1"/>
    <x v="3"/>
    <x v="3"/>
  </r>
  <r>
    <x v="124"/>
    <n v="4875"/>
    <n v="579"/>
    <n v="2686"/>
    <x v="3"/>
    <n v="4296"/>
    <n v="1610"/>
    <x v="1"/>
    <x v="3"/>
    <x v="3"/>
  </r>
  <r>
    <x v="125"/>
    <n v="5364"/>
    <n v="324"/>
    <n v="2869"/>
    <x v="3"/>
    <n v="5040"/>
    <n v="2171"/>
    <x v="1"/>
    <x v="3"/>
    <x v="3"/>
  </r>
  <r>
    <x v="126"/>
    <n v="5809"/>
    <n v="568"/>
    <n v="2688"/>
    <x v="3"/>
    <n v="5241"/>
    <n v="2553"/>
    <x v="1"/>
    <x v="3"/>
    <x v="3"/>
  </r>
  <r>
    <x v="127"/>
    <n v="3707"/>
    <n v="338"/>
    <n v="1526"/>
    <x v="3"/>
    <n v="3369"/>
    <n v="1843"/>
    <x v="1"/>
    <x v="3"/>
    <x v="3"/>
  </r>
  <r>
    <x v="128"/>
    <n v="4814"/>
    <n v="600"/>
    <n v="2401"/>
    <x v="3"/>
    <n v="4214"/>
    <n v="1813"/>
    <x v="1"/>
    <x v="3"/>
    <x v="3"/>
  </r>
  <r>
    <x v="129"/>
    <n v="4532"/>
    <n v="345"/>
    <n v="2788"/>
    <x v="3"/>
    <n v="4187"/>
    <n v="1399"/>
    <x v="1"/>
    <x v="3"/>
    <x v="3"/>
  </r>
  <r>
    <x v="130"/>
    <n v="3189"/>
    <n v="556"/>
    <n v="1867"/>
    <x v="3"/>
    <n v="2633"/>
    <n v="766"/>
    <x v="1"/>
    <x v="3"/>
    <x v="3"/>
  </r>
  <r>
    <x v="131"/>
    <n v="3319"/>
    <n v="376"/>
    <n v="2479"/>
    <x v="3"/>
    <n v="2943"/>
    <n v="464"/>
    <x v="1"/>
    <x v="3"/>
    <x v="3"/>
  </r>
  <r>
    <x v="132"/>
    <n v="4998"/>
    <n v="409"/>
    <n v="2799"/>
    <x v="3"/>
    <n v="4589"/>
    <n v="1790"/>
    <x v="1"/>
    <x v="3"/>
    <x v="3"/>
  </r>
  <r>
    <x v="133"/>
    <n v="4789"/>
    <n v="447"/>
    <n v="1519"/>
    <x v="3"/>
    <n v="4342"/>
    <n v="2823"/>
    <x v="1"/>
    <x v="3"/>
    <x v="3"/>
  </r>
  <r>
    <x v="134"/>
    <n v="6000"/>
    <n v="561"/>
    <n v="2023"/>
    <x v="3"/>
    <n v="5439"/>
    <n v="3416"/>
    <x v="1"/>
    <x v="3"/>
    <x v="3"/>
  </r>
  <r>
    <x v="135"/>
    <n v="5650"/>
    <n v="420"/>
    <n v="2075"/>
    <x v="3"/>
    <n v="5230"/>
    <n v="3155"/>
    <x v="1"/>
    <x v="3"/>
    <x v="3"/>
  </r>
  <r>
    <x v="136"/>
    <n v="4226"/>
    <n v="528"/>
    <n v="1888"/>
    <x v="3"/>
    <n v="3698"/>
    <n v="1810"/>
    <x v="1"/>
    <x v="3"/>
    <x v="3"/>
  </r>
  <r>
    <x v="137"/>
    <n v="5194"/>
    <n v="553"/>
    <n v="1673"/>
    <x v="3"/>
    <n v="4641"/>
    <n v="2968"/>
    <x v="1"/>
    <x v="3"/>
    <x v="3"/>
  </r>
  <r>
    <x v="138"/>
    <n v="5384"/>
    <n v="314"/>
    <n v="2235"/>
    <x v="3"/>
    <n v="5070"/>
    <n v="2835"/>
    <x v="1"/>
    <x v="3"/>
    <x v="3"/>
  </r>
  <r>
    <x v="139"/>
    <n v="4280"/>
    <n v="423"/>
    <n v="2652"/>
    <x v="3"/>
    <n v="3857"/>
    <n v="1205"/>
    <x v="1"/>
    <x v="3"/>
    <x v="3"/>
  </r>
  <r>
    <x v="140"/>
    <n v="5910"/>
    <n v="594"/>
    <n v="2883"/>
    <x v="3"/>
    <n v="5316"/>
    <n v="2433"/>
    <x v="1"/>
    <x v="3"/>
    <x v="3"/>
  </r>
  <r>
    <x v="141"/>
    <n v="4957"/>
    <n v="445"/>
    <n v="2438"/>
    <x v="3"/>
    <n v="4512"/>
    <n v="2074"/>
    <x v="1"/>
    <x v="3"/>
    <x v="3"/>
  </r>
  <r>
    <x v="142"/>
    <n v="4917"/>
    <n v="416"/>
    <n v="2258"/>
    <x v="3"/>
    <n v="4501"/>
    <n v="2243"/>
    <x v="1"/>
    <x v="3"/>
    <x v="3"/>
  </r>
  <r>
    <x v="143"/>
    <n v="5398"/>
    <n v="561"/>
    <n v="2128"/>
    <x v="3"/>
    <n v="4837"/>
    <n v="2709"/>
    <x v="1"/>
    <x v="3"/>
    <x v="3"/>
  </r>
  <r>
    <x v="144"/>
    <n v="3003"/>
    <n v="421"/>
    <n v="2597"/>
    <x v="3"/>
    <n v="2582"/>
    <n v="-15"/>
    <x v="1"/>
    <x v="3"/>
    <x v="3"/>
  </r>
  <r>
    <x v="145"/>
    <n v="5999"/>
    <n v="420"/>
    <n v="2532"/>
    <x v="3"/>
    <n v="5579"/>
    <n v="3047"/>
    <x v="1"/>
    <x v="3"/>
    <x v="3"/>
  </r>
  <r>
    <x v="146"/>
    <n v="3695"/>
    <n v="468"/>
    <n v="1862"/>
    <x v="3"/>
    <n v="3227"/>
    <n v="1365"/>
    <x v="1"/>
    <x v="3"/>
    <x v="3"/>
  </r>
  <r>
    <x v="147"/>
    <n v="3089"/>
    <n v="468"/>
    <n v="2860"/>
    <x v="3"/>
    <n v="2621"/>
    <n v="-239"/>
    <x v="1"/>
    <x v="3"/>
    <x v="3"/>
  </r>
  <r>
    <x v="148"/>
    <n v="3065"/>
    <n v="471"/>
    <n v="2387"/>
    <x v="3"/>
    <n v="2594"/>
    <n v="207"/>
    <x v="1"/>
    <x v="3"/>
    <x v="3"/>
  </r>
  <r>
    <x v="120"/>
    <n v="5815"/>
    <n v="436"/>
    <n v="2439"/>
    <x v="4"/>
    <n v="5379"/>
    <n v="2940"/>
    <x v="1"/>
    <x v="3"/>
    <x v="3"/>
  </r>
  <r>
    <x v="121"/>
    <n v="5036"/>
    <n v="514"/>
    <n v="2029"/>
    <x v="4"/>
    <n v="4522"/>
    <n v="2493"/>
    <x v="1"/>
    <x v="3"/>
    <x v="3"/>
  </r>
  <r>
    <x v="122"/>
    <n v="3273"/>
    <n v="448"/>
    <n v="2115"/>
    <x v="4"/>
    <n v="2825"/>
    <n v="710"/>
    <x v="1"/>
    <x v="3"/>
    <x v="3"/>
  </r>
  <r>
    <x v="123"/>
    <n v="5108"/>
    <n v="362"/>
    <n v="2911"/>
    <x v="4"/>
    <n v="4746"/>
    <n v="1835"/>
    <x v="1"/>
    <x v="3"/>
    <x v="3"/>
  </r>
  <r>
    <x v="124"/>
    <n v="3158"/>
    <n v="381"/>
    <n v="1964"/>
    <x v="4"/>
    <n v="2777"/>
    <n v="813"/>
    <x v="1"/>
    <x v="3"/>
    <x v="3"/>
  </r>
  <r>
    <x v="125"/>
    <n v="5699"/>
    <n v="333"/>
    <n v="2320"/>
    <x v="4"/>
    <n v="5366"/>
    <n v="3046"/>
    <x v="1"/>
    <x v="3"/>
    <x v="3"/>
  </r>
  <r>
    <x v="126"/>
    <n v="3786"/>
    <n v="444"/>
    <n v="1820"/>
    <x v="4"/>
    <n v="3342"/>
    <n v="1522"/>
    <x v="1"/>
    <x v="3"/>
    <x v="3"/>
  </r>
  <r>
    <x v="127"/>
    <n v="5780"/>
    <n v="388"/>
    <n v="2446"/>
    <x v="4"/>
    <n v="5392"/>
    <n v="2946"/>
    <x v="1"/>
    <x v="3"/>
    <x v="3"/>
  </r>
  <r>
    <x v="128"/>
    <n v="5562"/>
    <n v="438"/>
    <n v="1795"/>
    <x v="4"/>
    <n v="5124"/>
    <n v="3329"/>
    <x v="1"/>
    <x v="3"/>
    <x v="3"/>
  </r>
  <r>
    <x v="129"/>
    <n v="4625"/>
    <n v="337"/>
    <n v="2457"/>
    <x v="4"/>
    <n v="4288"/>
    <n v="1831"/>
    <x v="1"/>
    <x v="3"/>
    <x v="3"/>
  </r>
  <r>
    <x v="130"/>
    <n v="5559"/>
    <n v="438"/>
    <n v="2356"/>
    <x v="4"/>
    <n v="5121"/>
    <n v="2765"/>
    <x v="1"/>
    <x v="3"/>
    <x v="3"/>
  </r>
  <r>
    <x v="131"/>
    <n v="5346"/>
    <n v="522"/>
    <n v="2393"/>
    <x v="4"/>
    <n v="4824"/>
    <n v="2431"/>
    <x v="1"/>
    <x v="3"/>
    <x v="3"/>
  </r>
  <r>
    <x v="132"/>
    <n v="4702"/>
    <n v="431"/>
    <n v="1592"/>
    <x v="4"/>
    <n v="4271"/>
    <n v="2679"/>
    <x v="1"/>
    <x v="3"/>
    <x v="3"/>
  </r>
  <r>
    <x v="133"/>
    <n v="5504"/>
    <n v="330"/>
    <n v="2723"/>
    <x v="4"/>
    <n v="5174"/>
    <n v="2451"/>
    <x v="1"/>
    <x v="3"/>
    <x v="3"/>
  </r>
  <r>
    <x v="134"/>
    <n v="5443"/>
    <n v="417"/>
    <n v="1678"/>
    <x v="4"/>
    <n v="5026"/>
    <n v="3348"/>
    <x v="1"/>
    <x v="3"/>
    <x v="3"/>
  </r>
  <r>
    <x v="135"/>
    <n v="3675"/>
    <n v="336"/>
    <n v="2521"/>
    <x v="4"/>
    <n v="3339"/>
    <n v="818"/>
    <x v="1"/>
    <x v="3"/>
    <x v="3"/>
  </r>
  <r>
    <x v="136"/>
    <n v="4724"/>
    <n v="563"/>
    <n v="2402"/>
    <x v="4"/>
    <n v="4161"/>
    <n v="1759"/>
    <x v="1"/>
    <x v="3"/>
    <x v="3"/>
  </r>
  <r>
    <x v="137"/>
    <n v="3957"/>
    <n v="516"/>
    <n v="1747"/>
    <x v="4"/>
    <n v="3441"/>
    <n v="1694"/>
    <x v="1"/>
    <x v="3"/>
    <x v="3"/>
  </r>
  <r>
    <x v="138"/>
    <n v="3698"/>
    <n v="332"/>
    <n v="2282"/>
    <x v="4"/>
    <n v="3366"/>
    <n v="1084"/>
    <x v="1"/>
    <x v="3"/>
    <x v="3"/>
  </r>
  <r>
    <x v="139"/>
    <n v="5779"/>
    <n v="495"/>
    <n v="1683"/>
    <x v="4"/>
    <n v="5284"/>
    <n v="3601"/>
    <x v="1"/>
    <x v="3"/>
    <x v="3"/>
  </r>
  <r>
    <x v="140"/>
    <n v="5255"/>
    <n v="330"/>
    <n v="2548"/>
    <x v="4"/>
    <n v="4925"/>
    <n v="2377"/>
    <x v="1"/>
    <x v="3"/>
    <x v="3"/>
  </r>
  <r>
    <x v="141"/>
    <n v="4754"/>
    <n v="352"/>
    <n v="2962"/>
    <x v="4"/>
    <n v="4402"/>
    <n v="1440"/>
    <x v="1"/>
    <x v="3"/>
    <x v="3"/>
  </r>
  <r>
    <x v="142"/>
    <n v="3581"/>
    <n v="411"/>
    <n v="1677"/>
    <x v="4"/>
    <n v="3170"/>
    <n v="1493"/>
    <x v="1"/>
    <x v="3"/>
    <x v="3"/>
  </r>
  <r>
    <x v="143"/>
    <n v="3944"/>
    <n v="481"/>
    <n v="1658"/>
    <x v="4"/>
    <n v="3463"/>
    <n v="1805"/>
    <x v="1"/>
    <x v="3"/>
    <x v="3"/>
  </r>
  <r>
    <x v="144"/>
    <n v="3940"/>
    <n v="354"/>
    <n v="2581"/>
    <x v="4"/>
    <n v="3586"/>
    <n v="1005"/>
    <x v="1"/>
    <x v="3"/>
    <x v="3"/>
  </r>
  <r>
    <x v="145"/>
    <n v="3842"/>
    <n v="430"/>
    <n v="2510"/>
    <x v="4"/>
    <n v="3412"/>
    <n v="902"/>
    <x v="1"/>
    <x v="3"/>
    <x v="3"/>
  </r>
  <r>
    <x v="146"/>
    <n v="5362"/>
    <n v="389"/>
    <n v="1852"/>
    <x v="4"/>
    <n v="4973"/>
    <n v="3121"/>
    <x v="1"/>
    <x v="3"/>
    <x v="3"/>
  </r>
  <r>
    <x v="147"/>
    <n v="5864"/>
    <n v="544"/>
    <n v="2025"/>
    <x v="4"/>
    <n v="5320"/>
    <n v="3295"/>
    <x v="1"/>
    <x v="3"/>
    <x v="3"/>
  </r>
  <r>
    <x v="148"/>
    <n v="4697"/>
    <n v="452"/>
    <n v="2705"/>
    <x v="4"/>
    <n v="4245"/>
    <n v="1540"/>
    <x v="1"/>
    <x v="3"/>
    <x v="3"/>
  </r>
  <r>
    <x v="149"/>
    <n v="5710"/>
    <n v="535"/>
    <n v="2267"/>
    <x v="0"/>
    <n v="5175"/>
    <n v="2908"/>
    <x v="0"/>
    <x v="4"/>
    <x v="3"/>
  </r>
  <r>
    <x v="150"/>
    <n v="3681"/>
    <n v="357"/>
    <n v="1988"/>
    <x v="0"/>
    <n v="3324"/>
    <n v="1336"/>
    <x v="0"/>
    <x v="4"/>
    <x v="3"/>
  </r>
  <r>
    <x v="151"/>
    <n v="5591"/>
    <n v="329"/>
    <n v="2884"/>
    <x v="0"/>
    <n v="5262"/>
    <n v="2378"/>
    <x v="0"/>
    <x v="4"/>
    <x v="3"/>
  </r>
  <r>
    <x v="152"/>
    <n v="5974"/>
    <n v="580"/>
    <n v="2263"/>
    <x v="0"/>
    <n v="5394"/>
    <n v="3131"/>
    <x v="0"/>
    <x v="4"/>
    <x v="3"/>
  </r>
  <r>
    <x v="153"/>
    <n v="3069"/>
    <n v="592"/>
    <n v="2800"/>
    <x v="0"/>
    <n v="2477"/>
    <n v="-323"/>
    <x v="0"/>
    <x v="4"/>
    <x v="3"/>
  </r>
  <r>
    <x v="154"/>
    <n v="5303"/>
    <n v="497"/>
    <n v="1528"/>
    <x v="0"/>
    <n v="4806"/>
    <n v="3278"/>
    <x v="0"/>
    <x v="4"/>
    <x v="3"/>
  </r>
  <r>
    <x v="155"/>
    <n v="5909"/>
    <n v="530"/>
    <n v="2509"/>
    <x v="0"/>
    <n v="5379"/>
    <n v="2870"/>
    <x v="0"/>
    <x v="4"/>
    <x v="3"/>
  </r>
  <r>
    <x v="156"/>
    <n v="5008"/>
    <n v="594"/>
    <n v="1617"/>
    <x v="0"/>
    <n v="4414"/>
    <n v="2797"/>
    <x v="0"/>
    <x v="4"/>
    <x v="3"/>
  </r>
  <r>
    <x v="157"/>
    <n v="4269"/>
    <n v="587"/>
    <n v="2196"/>
    <x v="0"/>
    <n v="3682"/>
    <n v="1486"/>
    <x v="0"/>
    <x v="4"/>
    <x v="3"/>
  </r>
  <r>
    <x v="158"/>
    <n v="3808"/>
    <n v="551"/>
    <n v="2177"/>
    <x v="0"/>
    <n v="3257"/>
    <n v="1080"/>
    <x v="0"/>
    <x v="4"/>
    <x v="3"/>
  </r>
  <r>
    <x v="159"/>
    <n v="4802"/>
    <n v="543"/>
    <n v="1852"/>
    <x v="0"/>
    <n v="4259"/>
    <n v="2407"/>
    <x v="0"/>
    <x v="4"/>
    <x v="3"/>
  </r>
  <r>
    <x v="160"/>
    <n v="4024"/>
    <n v="307"/>
    <n v="2092"/>
    <x v="0"/>
    <n v="3717"/>
    <n v="1625"/>
    <x v="0"/>
    <x v="4"/>
    <x v="3"/>
  </r>
  <r>
    <x v="161"/>
    <n v="3994"/>
    <n v="552"/>
    <n v="2248"/>
    <x v="0"/>
    <n v="3442"/>
    <n v="1194"/>
    <x v="0"/>
    <x v="4"/>
    <x v="3"/>
  </r>
  <r>
    <x v="162"/>
    <n v="4272"/>
    <n v="509"/>
    <n v="2767"/>
    <x v="0"/>
    <n v="3763"/>
    <n v="996"/>
    <x v="0"/>
    <x v="4"/>
    <x v="3"/>
  </r>
  <r>
    <x v="163"/>
    <n v="4958"/>
    <n v="437"/>
    <n v="1625"/>
    <x v="0"/>
    <n v="4521"/>
    <n v="2896"/>
    <x v="0"/>
    <x v="4"/>
    <x v="3"/>
  </r>
  <r>
    <x v="164"/>
    <n v="3561"/>
    <n v="492"/>
    <n v="2907"/>
    <x v="0"/>
    <n v="3069"/>
    <n v="162"/>
    <x v="0"/>
    <x v="4"/>
    <x v="3"/>
  </r>
  <r>
    <x v="165"/>
    <n v="5445"/>
    <n v="578"/>
    <n v="1565"/>
    <x v="0"/>
    <n v="4867"/>
    <n v="3302"/>
    <x v="0"/>
    <x v="4"/>
    <x v="3"/>
  </r>
  <r>
    <x v="166"/>
    <n v="5011"/>
    <n v="495"/>
    <n v="2718"/>
    <x v="0"/>
    <n v="4516"/>
    <n v="1798"/>
    <x v="0"/>
    <x v="4"/>
    <x v="3"/>
  </r>
  <r>
    <x v="167"/>
    <n v="5020"/>
    <n v="407"/>
    <n v="2990"/>
    <x v="0"/>
    <n v="4613"/>
    <n v="1623"/>
    <x v="0"/>
    <x v="4"/>
    <x v="3"/>
  </r>
  <r>
    <x v="168"/>
    <n v="5012"/>
    <n v="317"/>
    <n v="2086"/>
    <x v="0"/>
    <n v="4695"/>
    <n v="2609"/>
    <x v="0"/>
    <x v="4"/>
    <x v="3"/>
  </r>
  <r>
    <x v="169"/>
    <n v="5926"/>
    <n v="469"/>
    <n v="1785"/>
    <x v="0"/>
    <n v="5457"/>
    <n v="3672"/>
    <x v="0"/>
    <x v="4"/>
    <x v="3"/>
  </r>
  <r>
    <x v="170"/>
    <n v="4527"/>
    <n v="542"/>
    <n v="1584"/>
    <x v="0"/>
    <n v="3985"/>
    <n v="2401"/>
    <x v="0"/>
    <x v="4"/>
    <x v="3"/>
  </r>
  <r>
    <x v="171"/>
    <n v="5620"/>
    <n v="543"/>
    <n v="2038"/>
    <x v="0"/>
    <n v="5077"/>
    <n v="3039"/>
    <x v="0"/>
    <x v="4"/>
    <x v="3"/>
  </r>
  <r>
    <x v="172"/>
    <n v="5016"/>
    <n v="514"/>
    <n v="1789"/>
    <x v="0"/>
    <n v="4502"/>
    <n v="2713"/>
    <x v="0"/>
    <x v="4"/>
    <x v="3"/>
  </r>
  <r>
    <x v="173"/>
    <n v="3123"/>
    <n v="500"/>
    <n v="2533"/>
    <x v="0"/>
    <n v="2623"/>
    <n v="90"/>
    <x v="0"/>
    <x v="4"/>
    <x v="3"/>
  </r>
  <r>
    <x v="174"/>
    <n v="5547"/>
    <n v="362"/>
    <n v="2998"/>
    <x v="0"/>
    <n v="5185"/>
    <n v="2187"/>
    <x v="0"/>
    <x v="4"/>
    <x v="3"/>
  </r>
  <r>
    <x v="175"/>
    <n v="4769"/>
    <n v="512"/>
    <n v="1813"/>
    <x v="0"/>
    <n v="4257"/>
    <n v="2444"/>
    <x v="0"/>
    <x v="4"/>
    <x v="3"/>
  </r>
  <r>
    <x v="176"/>
    <n v="4544"/>
    <n v="370"/>
    <n v="2603"/>
    <x v="0"/>
    <n v="4174"/>
    <n v="1571"/>
    <x v="0"/>
    <x v="4"/>
    <x v="3"/>
  </r>
  <r>
    <x v="177"/>
    <n v="5492"/>
    <n v="307"/>
    <n v="2680"/>
    <x v="0"/>
    <n v="5185"/>
    <n v="2505"/>
    <x v="0"/>
    <x v="4"/>
    <x v="3"/>
  </r>
  <r>
    <x v="178"/>
    <n v="5064"/>
    <n v="372"/>
    <n v="2185"/>
    <x v="0"/>
    <n v="4692"/>
    <n v="2507"/>
    <x v="0"/>
    <x v="4"/>
    <x v="3"/>
  </r>
  <r>
    <x v="179"/>
    <n v="3835"/>
    <n v="446"/>
    <n v="2385"/>
    <x v="0"/>
    <n v="3389"/>
    <n v="1004"/>
    <x v="0"/>
    <x v="4"/>
    <x v="3"/>
  </r>
  <r>
    <x v="149"/>
    <n v="4949"/>
    <n v="425"/>
    <n v="1717"/>
    <x v="1"/>
    <n v="4524"/>
    <n v="2807"/>
    <x v="0"/>
    <x v="4"/>
    <x v="3"/>
  </r>
  <r>
    <x v="150"/>
    <n v="4664"/>
    <n v="379"/>
    <n v="1978"/>
    <x v="1"/>
    <n v="4285"/>
    <n v="2307"/>
    <x v="0"/>
    <x v="4"/>
    <x v="3"/>
  </r>
  <r>
    <x v="151"/>
    <n v="5701"/>
    <n v="511"/>
    <n v="2904"/>
    <x v="1"/>
    <n v="5190"/>
    <n v="2286"/>
    <x v="0"/>
    <x v="4"/>
    <x v="3"/>
  </r>
  <r>
    <x v="152"/>
    <n v="5671"/>
    <n v="413"/>
    <n v="1731"/>
    <x v="1"/>
    <n v="5258"/>
    <n v="3527"/>
    <x v="0"/>
    <x v="4"/>
    <x v="3"/>
  </r>
  <r>
    <x v="153"/>
    <n v="5188"/>
    <n v="442"/>
    <n v="1798"/>
    <x v="1"/>
    <n v="4746"/>
    <n v="2948"/>
    <x v="0"/>
    <x v="4"/>
    <x v="3"/>
  </r>
  <r>
    <x v="154"/>
    <n v="5370"/>
    <n v="413"/>
    <n v="2169"/>
    <x v="1"/>
    <n v="4957"/>
    <n v="2788"/>
    <x v="0"/>
    <x v="4"/>
    <x v="3"/>
  </r>
  <r>
    <x v="155"/>
    <n v="3430"/>
    <n v="521"/>
    <n v="2323"/>
    <x v="1"/>
    <n v="2909"/>
    <n v="586"/>
    <x v="0"/>
    <x v="4"/>
    <x v="3"/>
  </r>
  <r>
    <x v="156"/>
    <n v="5080"/>
    <n v="393"/>
    <n v="1646"/>
    <x v="1"/>
    <n v="4687"/>
    <n v="3041"/>
    <x v="0"/>
    <x v="4"/>
    <x v="3"/>
  </r>
  <r>
    <x v="157"/>
    <n v="5994"/>
    <n v="506"/>
    <n v="2825"/>
    <x v="1"/>
    <n v="5488"/>
    <n v="2663"/>
    <x v="0"/>
    <x v="4"/>
    <x v="3"/>
  </r>
  <r>
    <x v="158"/>
    <n v="5145"/>
    <n v="549"/>
    <n v="2430"/>
    <x v="1"/>
    <n v="4596"/>
    <n v="2166"/>
    <x v="0"/>
    <x v="4"/>
    <x v="3"/>
  </r>
  <r>
    <x v="159"/>
    <n v="3365"/>
    <n v="479"/>
    <n v="2387"/>
    <x v="1"/>
    <n v="2886"/>
    <n v="499"/>
    <x v="0"/>
    <x v="4"/>
    <x v="3"/>
  </r>
  <r>
    <x v="160"/>
    <n v="5309"/>
    <n v="347"/>
    <n v="1968"/>
    <x v="1"/>
    <n v="4962"/>
    <n v="2994"/>
    <x v="0"/>
    <x v="4"/>
    <x v="3"/>
  </r>
  <r>
    <x v="161"/>
    <n v="4125"/>
    <n v="520"/>
    <n v="1595"/>
    <x v="1"/>
    <n v="3605"/>
    <n v="2010"/>
    <x v="0"/>
    <x v="4"/>
    <x v="3"/>
  </r>
  <r>
    <x v="162"/>
    <n v="3284"/>
    <n v="533"/>
    <n v="2495"/>
    <x v="1"/>
    <n v="2751"/>
    <n v="256"/>
    <x v="0"/>
    <x v="4"/>
    <x v="3"/>
  </r>
  <r>
    <x v="163"/>
    <n v="3732"/>
    <n v="428"/>
    <n v="2615"/>
    <x v="1"/>
    <n v="3304"/>
    <n v="689"/>
    <x v="0"/>
    <x v="4"/>
    <x v="3"/>
  </r>
  <r>
    <x v="164"/>
    <n v="3505"/>
    <n v="525"/>
    <n v="2821"/>
    <x v="1"/>
    <n v="2980"/>
    <n v="159"/>
    <x v="0"/>
    <x v="4"/>
    <x v="3"/>
  </r>
  <r>
    <x v="165"/>
    <n v="5334"/>
    <n v="496"/>
    <n v="2475"/>
    <x v="1"/>
    <n v="4838"/>
    <n v="2363"/>
    <x v="0"/>
    <x v="4"/>
    <x v="3"/>
  </r>
  <r>
    <x v="166"/>
    <n v="4723"/>
    <n v="310"/>
    <n v="2476"/>
    <x v="1"/>
    <n v="4413"/>
    <n v="1937"/>
    <x v="0"/>
    <x v="4"/>
    <x v="3"/>
  </r>
  <r>
    <x v="167"/>
    <n v="3762"/>
    <n v="423"/>
    <n v="2949"/>
    <x v="1"/>
    <n v="3339"/>
    <n v="390"/>
    <x v="0"/>
    <x v="4"/>
    <x v="3"/>
  </r>
  <r>
    <x v="168"/>
    <n v="5914"/>
    <n v="412"/>
    <n v="2201"/>
    <x v="1"/>
    <n v="5502"/>
    <n v="3301"/>
    <x v="0"/>
    <x v="4"/>
    <x v="3"/>
  </r>
  <r>
    <x v="169"/>
    <n v="4065"/>
    <n v="342"/>
    <n v="2985"/>
    <x v="1"/>
    <n v="3723"/>
    <n v="738"/>
    <x v="0"/>
    <x v="4"/>
    <x v="3"/>
  </r>
  <r>
    <x v="170"/>
    <n v="4797"/>
    <n v="577"/>
    <n v="1703"/>
    <x v="1"/>
    <n v="4220"/>
    <n v="2517"/>
    <x v="0"/>
    <x v="4"/>
    <x v="3"/>
  </r>
  <r>
    <x v="171"/>
    <n v="4959"/>
    <n v="531"/>
    <n v="2491"/>
    <x v="1"/>
    <n v="4428"/>
    <n v="1937"/>
    <x v="0"/>
    <x v="4"/>
    <x v="3"/>
  </r>
  <r>
    <x v="172"/>
    <n v="5417"/>
    <n v="375"/>
    <n v="2853"/>
    <x v="1"/>
    <n v="5042"/>
    <n v="2189"/>
    <x v="0"/>
    <x v="4"/>
    <x v="3"/>
  </r>
  <r>
    <x v="173"/>
    <n v="4324"/>
    <n v="543"/>
    <n v="2315"/>
    <x v="1"/>
    <n v="3781"/>
    <n v="1466"/>
    <x v="0"/>
    <x v="4"/>
    <x v="3"/>
  </r>
  <r>
    <x v="174"/>
    <n v="4436"/>
    <n v="493"/>
    <n v="2245"/>
    <x v="1"/>
    <n v="3943"/>
    <n v="1698"/>
    <x v="0"/>
    <x v="4"/>
    <x v="3"/>
  </r>
  <r>
    <x v="175"/>
    <n v="3674"/>
    <n v="506"/>
    <n v="2525"/>
    <x v="1"/>
    <n v="3168"/>
    <n v="643"/>
    <x v="0"/>
    <x v="4"/>
    <x v="3"/>
  </r>
  <r>
    <x v="176"/>
    <n v="5848"/>
    <n v="524"/>
    <n v="1916"/>
    <x v="1"/>
    <n v="5324"/>
    <n v="3408"/>
    <x v="0"/>
    <x v="4"/>
    <x v="3"/>
  </r>
  <r>
    <x v="177"/>
    <n v="4117"/>
    <n v="318"/>
    <n v="1629"/>
    <x v="1"/>
    <n v="3799"/>
    <n v="2170"/>
    <x v="0"/>
    <x v="4"/>
    <x v="3"/>
  </r>
  <r>
    <x v="178"/>
    <n v="5588"/>
    <n v="491"/>
    <n v="2823"/>
    <x v="1"/>
    <n v="5097"/>
    <n v="2274"/>
    <x v="0"/>
    <x v="4"/>
    <x v="3"/>
  </r>
  <r>
    <x v="179"/>
    <n v="5850"/>
    <n v="442"/>
    <n v="2847"/>
    <x v="1"/>
    <n v="5408"/>
    <n v="2561"/>
    <x v="0"/>
    <x v="4"/>
    <x v="3"/>
  </r>
  <r>
    <x v="149"/>
    <n v="4413"/>
    <n v="453"/>
    <n v="2491"/>
    <x v="2"/>
    <n v="3960"/>
    <n v="1469"/>
    <x v="0"/>
    <x v="4"/>
    <x v="3"/>
  </r>
  <r>
    <x v="150"/>
    <n v="4906"/>
    <n v="439"/>
    <n v="2973"/>
    <x v="2"/>
    <n v="4467"/>
    <n v="1494"/>
    <x v="0"/>
    <x v="4"/>
    <x v="3"/>
  </r>
  <r>
    <x v="151"/>
    <n v="3256"/>
    <n v="408"/>
    <n v="2628"/>
    <x v="2"/>
    <n v="2848"/>
    <n v="220"/>
    <x v="0"/>
    <x v="4"/>
    <x v="3"/>
  </r>
  <r>
    <x v="152"/>
    <n v="5730"/>
    <n v="332"/>
    <n v="1520"/>
    <x v="2"/>
    <n v="5398"/>
    <n v="3878"/>
    <x v="0"/>
    <x v="4"/>
    <x v="3"/>
  </r>
  <r>
    <x v="153"/>
    <n v="3201"/>
    <n v="422"/>
    <n v="2583"/>
    <x v="2"/>
    <n v="2779"/>
    <n v="196"/>
    <x v="0"/>
    <x v="4"/>
    <x v="3"/>
  </r>
  <r>
    <x v="154"/>
    <n v="3487"/>
    <n v="405"/>
    <n v="1970"/>
    <x v="2"/>
    <n v="3082"/>
    <n v="1112"/>
    <x v="0"/>
    <x v="4"/>
    <x v="3"/>
  </r>
  <r>
    <x v="155"/>
    <n v="4265"/>
    <n v="589"/>
    <n v="2956"/>
    <x v="2"/>
    <n v="3676"/>
    <n v="720"/>
    <x v="0"/>
    <x v="4"/>
    <x v="3"/>
  </r>
  <r>
    <x v="156"/>
    <n v="3196"/>
    <n v="351"/>
    <n v="1608"/>
    <x v="2"/>
    <n v="2845"/>
    <n v="1237"/>
    <x v="0"/>
    <x v="4"/>
    <x v="3"/>
  </r>
  <r>
    <x v="157"/>
    <n v="5700"/>
    <n v="507"/>
    <n v="2545"/>
    <x v="2"/>
    <n v="5193"/>
    <n v="2648"/>
    <x v="0"/>
    <x v="4"/>
    <x v="3"/>
  </r>
  <r>
    <x v="158"/>
    <n v="4337"/>
    <n v="547"/>
    <n v="2656"/>
    <x v="2"/>
    <n v="3790"/>
    <n v="1134"/>
    <x v="0"/>
    <x v="4"/>
    <x v="3"/>
  </r>
  <r>
    <x v="159"/>
    <n v="4968"/>
    <n v="558"/>
    <n v="2077"/>
    <x v="2"/>
    <n v="4410"/>
    <n v="2333"/>
    <x v="0"/>
    <x v="4"/>
    <x v="3"/>
  </r>
  <r>
    <x v="160"/>
    <n v="3212"/>
    <n v="599"/>
    <n v="2646"/>
    <x v="2"/>
    <n v="2613"/>
    <n v="-33"/>
    <x v="0"/>
    <x v="4"/>
    <x v="3"/>
  </r>
  <r>
    <x v="161"/>
    <n v="3639"/>
    <n v="438"/>
    <n v="1578"/>
    <x v="2"/>
    <n v="3201"/>
    <n v="1623"/>
    <x v="0"/>
    <x v="4"/>
    <x v="3"/>
  </r>
  <r>
    <x v="162"/>
    <n v="3712"/>
    <n v="338"/>
    <n v="2985"/>
    <x v="2"/>
    <n v="3374"/>
    <n v="389"/>
    <x v="0"/>
    <x v="4"/>
    <x v="3"/>
  </r>
  <r>
    <x v="163"/>
    <n v="3704"/>
    <n v="547"/>
    <n v="1932"/>
    <x v="2"/>
    <n v="3157"/>
    <n v="1225"/>
    <x v="0"/>
    <x v="4"/>
    <x v="3"/>
  </r>
  <r>
    <x v="164"/>
    <n v="4844"/>
    <n v="583"/>
    <n v="2663"/>
    <x v="2"/>
    <n v="4261"/>
    <n v="1598"/>
    <x v="0"/>
    <x v="4"/>
    <x v="3"/>
  </r>
  <r>
    <x v="165"/>
    <n v="4618"/>
    <n v="468"/>
    <n v="2937"/>
    <x v="2"/>
    <n v="4150"/>
    <n v="1213"/>
    <x v="0"/>
    <x v="4"/>
    <x v="3"/>
  </r>
  <r>
    <x v="166"/>
    <n v="3285"/>
    <n v="461"/>
    <n v="2910"/>
    <x v="2"/>
    <n v="2824"/>
    <n v="-86"/>
    <x v="0"/>
    <x v="4"/>
    <x v="3"/>
  </r>
  <r>
    <x v="167"/>
    <n v="3791"/>
    <n v="399"/>
    <n v="2816"/>
    <x v="2"/>
    <n v="3392"/>
    <n v="576"/>
    <x v="0"/>
    <x v="4"/>
    <x v="3"/>
  </r>
  <r>
    <x v="168"/>
    <n v="3192"/>
    <n v="305"/>
    <n v="2643"/>
    <x v="2"/>
    <n v="2887"/>
    <n v="244"/>
    <x v="0"/>
    <x v="4"/>
    <x v="3"/>
  </r>
  <r>
    <x v="169"/>
    <n v="4156"/>
    <n v="448"/>
    <n v="2043"/>
    <x v="2"/>
    <n v="3708"/>
    <n v="1665"/>
    <x v="0"/>
    <x v="4"/>
    <x v="3"/>
  </r>
  <r>
    <x v="170"/>
    <n v="5328"/>
    <n v="415"/>
    <n v="2400"/>
    <x v="2"/>
    <n v="4913"/>
    <n v="2513"/>
    <x v="0"/>
    <x v="4"/>
    <x v="3"/>
  </r>
  <r>
    <x v="171"/>
    <n v="5440"/>
    <n v="334"/>
    <n v="1867"/>
    <x v="2"/>
    <n v="5106"/>
    <n v="3239"/>
    <x v="0"/>
    <x v="4"/>
    <x v="3"/>
  </r>
  <r>
    <x v="172"/>
    <n v="4855"/>
    <n v="461"/>
    <n v="1556"/>
    <x v="2"/>
    <n v="4394"/>
    <n v="2838"/>
    <x v="0"/>
    <x v="4"/>
    <x v="3"/>
  </r>
  <r>
    <x v="173"/>
    <n v="4731"/>
    <n v="508"/>
    <n v="2922"/>
    <x v="2"/>
    <n v="4223"/>
    <n v="1301"/>
    <x v="0"/>
    <x v="4"/>
    <x v="3"/>
  </r>
  <r>
    <x v="174"/>
    <n v="5772"/>
    <n v="477"/>
    <n v="2578"/>
    <x v="2"/>
    <n v="5295"/>
    <n v="2717"/>
    <x v="0"/>
    <x v="4"/>
    <x v="3"/>
  </r>
  <r>
    <x v="175"/>
    <n v="5236"/>
    <n v="433"/>
    <n v="2413"/>
    <x v="2"/>
    <n v="4803"/>
    <n v="2390"/>
    <x v="0"/>
    <x v="4"/>
    <x v="3"/>
  </r>
  <r>
    <x v="176"/>
    <n v="3070"/>
    <n v="313"/>
    <n v="1542"/>
    <x v="2"/>
    <n v="2757"/>
    <n v="1215"/>
    <x v="0"/>
    <x v="4"/>
    <x v="3"/>
  </r>
  <r>
    <x v="177"/>
    <n v="4597"/>
    <n v="404"/>
    <n v="1896"/>
    <x v="2"/>
    <n v="4193"/>
    <n v="2297"/>
    <x v="0"/>
    <x v="4"/>
    <x v="3"/>
  </r>
  <r>
    <x v="178"/>
    <n v="3763"/>
    <n v="318"/>
    <n v="1989"/>
    <x v="2"/>
    <n v="3445"/>
    <n v="1456"/>
    <x v="0"/>
    <x v="4"/>
    <x v="3"/>
  </r>
  <r>
    <x v="179"/>
    <n v="5620"/>
    <n v="312"/>
    <n v="1832"/>
    <x v="2"/>
    <n v="5308"/>
    <n v="3476"/>
    <x v="0"/>
    <x v="4"/>
    <x v="3"/>
  </r>
  <r>
    <x v="149"/>
    <n v="3116"/>
    <n v="520"/>
    <n v="2472"/>
    <x v="3"/>
    <n v="2596"/>
    <n v="124"/>
    <x v="0"/>
    <x v="4"/>
    <x v="3"/>
  </r>
  <r>
    <x v="150"/>
    <n v="5424"/>
    <n v="598"/>
    <n v="1798"/>
    <x v="3"/>
    <n v="4826"/>
    <n v="3028"/>
    <x v="0"/>
    <x v="4"/>
    <x v="3"/>
  </r>
  <r>
    <x v="151"/>
    <n v="4266"/>
    <n v="313"/>
    <n v="2948"/>
    <x v="3"/>
    <n v="3953"/>
    <n v="1005"/>
    <x v="0"/>
    <x v="4"/>
    <x v="3"/>
  </r>
  <r>
    <x v="152"/>
    <n v="5088"/>
    <n v="481"/>
    <n v="2880"/>
    <x v="3"/>
    <n v="4607"/>
    <n v="1727"/>
    <x v="0"/>
    <x v="4"/>
    <x v="3"/>
  </r>
  <r>
    <x v="153"/>
    <n v="4546"/>
    <n v="451"/>
    <n v="2792"/>
    <x v="3"/>
    <n v="4095"/>
    <n v="1303"/>
    <x v="0"/>
    <x v="4"/>
    <x v="3"/>
  </r>
  <r>
    <x v="154"/>
    <n v="4495"/>
    <n v="531"/>
    <n v="2793"/>
    <x v="3"/>
    <n v="3964"/>
    <n v="1171"/>
    <x v="0"/>
    <x v="4"/>
    <x v="3"/>
  </r>
  <r>
    <x v="155"/>
    <n v="3044"/>
    <n v="576"/>
    <n v="1640"/>
    <x v="3"/>
    <n v="2468"/>
    <n v="828"/>
    <x v="0"/>
    <x v="4"/>
    <x v="3"/>
  </r>
  <r>
    <x v="156"/>
    <n v="4358"/>
    <n v="343"/>
    <n v="2032"/>
    <x v="3"/>
    <n v="4015"/>
    <n v="1983"/>
    <x v="0"/>
    <x v="4"/>
    <x v="3"/>
  </r>
  <r>
    <x v="157"/>
    <n v="4500"/>
    <n v="334"/>
    <n v="2550"/>
    <x v="3"/>
    <n v="4166"/>
    <n v="1616"/>
    <x v="0"/>
    <x v="4"/>
    <x v="3"/>
  </r>
  <r>
    <x v="158"/>
    <n v="4861"/>
    <n v="437"/>
    <n v="2745"/>
    <x v="3"/>
    <n v="4424"/>
    <n v="1679"/>
    <x v="0"/>
    <x v="4"/>
    <x v="3"/>
  </r>
  <r>
    <x v="159"/>
    <n v="5505"/>
    <n v="472"/>
    <n v="1507"/>
    <x v="3"/>
    <n v="5033"/>
    <n v="3526"/>
    <x v="0"/>
    <x v="4"/>
    <x v="3"/>
  </r>
  <r>
    <x v="160"/>
    <n v="3256"/>
    <n v="561"/>
    <n v="2216"/>
    <x v="3"/>
    <n v="2695"/>
    <n v="479"/>
    <x v="0"/>
    <x v="4"/>
    <x v="3"/>
  </r>
  <r>
    <x v="161"/>
    <n v="5589"/>
    <n v="529"/>
    <n v="2118"/>
    <x v="3"/>
    <n v="5060"/>
    <n v="2942"/>
    <x v="0"/>
    <x v="4"/>
    <x v="3"/>
  </r>
  <r>
    <x v="162"/>
    <n v="5533"/>
    <n v="384"/>
    <n v="1764"/>
    <x v="3"/>
    <n v="5149"/>
    <n v="3385"/>
    <x v="0"/>
    <x v="4"/>
    <x v="3"/>
  </r>
  <r>
    <x v="163"/>
    <n v="4243"/>
    <n v="399"/>
    <n v="2051"/>
    <x v="3"/>
    <n v="3844"/>
    <n v="1793"/>
    <x v="0"/>
    <x v="4"/>
    <x v="3"/>
  </r>
  <r>
    <x v="164"/>
    <n v="3656"/>
    <n v="395"/>
    <n v="1928"/>
    <x v="3"/>
    <n v="3261"/>
    <n v="1333"/>
    <x v="0"/>
    <x v="4"/>
    <x v="3"/>
  </r>
  <r>
    <x v="165"/>
    <n v="3217"/>
    <n v="479"/>
    <n v="2359"/>
    <x v="3"/>
    <n v="2738"/>
    <n v="379"/>
    <x v="0"/>
    <x v="4"/>
    <x v="3"/>
  </r>
  <r>
    <x v="166"/>
    <n v="3116"/>
    <n v="586"/>
    <n v="1630"/>
    <x v="3"/>
    <n v="2530"/>
    <n v="900"/>
    <x v="0"/>
    <x v="4"/>
    <x v="3"/>
  </r>
  <r>
    <x v="167"/>
    <n v="3619"/>
    <n v="406"/>
    <n v="2574"/>
    <x v="3"/>
    <n v="3213"/>
    <n v="639"/>
    <x v="0"/>
    <x v="4"/>
    <x v="3"/>
  </r>
  <r>
    <x v="168"/>
    <n v="3142"/>
    <n v="419"/>
    <n v="2282"/>
    <x v="3"/>
    <n v="2723"/>
    <n v="441"/>
    <x v="0"/>
    <x v="4"/>
    <x v="3"/>
  </r>
  <r>
    <x v="169"/>
    <n v="5096"/>
    <n v="433"/>
    <n v="2869"/>
    <x v="3"/>
    <n v="4663"/>
    <n v="1794"/>
    <x v="0"/>
    <x v="4"/>
    <x v="3"/>
  </r>
  <r>
    <x v="170"/>
    <n v="5960"/>
    <n v="582"/>
    <n v="2203"/>
    <x v="3"/>
    <n v="5378"/>
    <n v="3175"/>
    <x v="0"/>
    <x v="4"/>
    <x v="3"/>
  </r>
  <r>
    <x v="171"/>
    <n v="3623"/>
    <n v="407"/>
    <n v="1925"/>
    <x v="3"/>
    <n v="3216"/>
    <n v="1291"/>
    <x v="0"/>
    <x v="4"/>
    <x v="3"/>
  </r>
  <r>
    <x v="172"/>
    <n v="5541"/>
    <n v="324"/>
    <n v="2178"/>
    <x v="3"/>
    <n v="5217"/>
    <n v="3039"/>
    <x v="0"/>
    <x v="4"/>
    <x v="3"/>
  </r>
  <r>
    <x v="173"/>
    <n v="5765"/>
    <n v="339"/>
    <n v="1808"/>
    <x v="3"/>
    <n v="5426"/>
    <n v="3618"/>
    <x v="0"/>
    <x v="4"/>
    <x v="3"/>
  </r>
  <r>
    <x v="174"/>
    <n v="4617"/>
    <n v="474"/>
    <n v="2270"/>
    <x v="3"/>
    <n v="4143"/>
    <n v="1873"/>
    <x v="0"/>
    <x v="4"/>
    <x v="3"/>
  </r>
  <r>
    <x v="175"/>
    <n v="3843"/>
    <n v="408"/>
    <n v="2112"/>
    <x v="3"/>
    <n v="3435"/>
    <n v="1323"/>
    <x v="0"/>
    <x v="4"/>
    <x v="3"/>
  </r>
  <r>
    <x v="176"/>
    <n v="3092"/>
    <n v="522"/>
    <n v="2356"/>
    <x v="3"/>
    <n v="2570"/>
    <n v="214"/>
    <x v="0"/>
    <x v="4"/>
    <x v="3"/>
  </r>
  <r>
    <x v="177"/>
    <n v="5913"/>
    <n v="312"/>
    <n v="2828"/>
    <x v="3"/>
    <n v="5601"/>
    <n v="2773"/>
    <x v="0"/>
    <x v="4"/>
    <x v="3"/>
  </r>
  <r>
    <x v="178"/>
    <n v="4796"/>
    <n v="473"/>
    <n v="2397"/>
    <x v="3"/>
    <n v="4323"/>
    <n v="1926"/>
    <x v="0"/>
    <x v="4"/>
    <x v="3"/>
  </r>
  <r>
    <x v="179"/>
    <n v="4767"/>
    <n v="360"/>
    <n v="2599"/>
    <x v="3"/>
    <n v="4407"/>
    <n v="1808"/>
    <x v="0"/>
    <x v="4"/>
    <x v="3"/>
  </r>
  <r>
    <x v="149"/>
    <n v="3555"/>
    <n v="454"/>
    <n v="2933"/>
    <x v="4"/>
    <n v="3101"/>
    <n v="168"/>
    <x v="0"/>
    <x v="4"/>
    <x v="3"/>
  </r>
  <r>
    <x v="150"/>
    <n v="5456"/>
    <n v="544"/>
    <n v="2788"/>
    <x v="4"/>
    <n v="4912"/>
    <n v="2124"/>
    <x v="0"/>
    <x v="4"/>
    <x v="3"/>
  </r>
  <r>
    <x v="151"/>
    <n v="4503"/>
    <n v="358"/>
    <n v="2790"/>
    <x v="4"/>
    <n v="4145"/>
    <n v="1355"/>
    <x v="0"/>
    <x v="4"/>
    <x v="3"/>
  </r>
  <r>
    <x v="152"/>
    <n v="3963"/>
    <n v="423"/>
    <n v="2796"/>
    <x v="4"/>
    <n v="3540"/>
    <n v="744"/>
    <x v="0"/>
    <x v="4"/>
    <x v="3"/>
  </r>
  <r>
    <x v="153"/>
    <n v="4367"/>
    <n v="448"/>
    <n v="2785"/>
    <x v="4"/>
    <n v="3919"/>
    <n v="1134"/>
    <x v="0"/>
    <x v="4"/>
    <x v="3"/>
  </r>
  <r>
    <x v="154"/>
    <n v="3467"/>
    <n v="346"/>
    <n v="2122"/>
    <x v="4"/>
    <n v="3121"/>
    <n v="999"/>
    <x v="0"/>
    <x v="4"/>
    <x v="3"/>
  </r>
  <r>
    <x v="155"/>
    <n v="5248"/>
    <n v="374"/>
    <n v="2652"/>
    <x v="4"/>
    <n v="4874"/>
    <n v="2222"/>
    <x v="0"/>
    <x v="4"/>
    <x v="3"/>
  </r>
  <r>
    <x v="156"/>
    <n v="4670"/>
    <n v="317"/>
    <n v="2058"/>
    <x v="4"/>
    <n v="4353"/>
    <n v="2295"/>
    <x v="0"/>
    <x v="4"/>
    <x v="3"/>
  </r>
  <r>
    <x v="157"/>
    <n v="3248"/>
    <n v="532"/>
    <n v="2467"/>
    <x v="4"/>
    <n v="2716"/>
    <n v="249"/>
    <x v="0"/>
    <x v="4"/>
    <x v="3"/>
  </r>
  <r>
    <x v="158"/>
    <n v="3441"/>
    <n v="405"/>
    <n v="2988"/>
    <x v="4"/>
    <n v="3036"/>
    <n v="48"/>
    <x v="0"/>
    <x v="4"/>
    <x v="3"/>
  </r>
  <r>
    <x v="159"/>
    <n v="5908"/>
    <n v="374"/>
    <n v="1520"/>
    <x v="4"/>
    <n v="5534"/>
    <n v="4014"/>
    <x v="0"/>
    <x v="4"/>
    <x v="3"/>
  </r>
  <r>
    <x v="160"/>
    <n v="3997"/>
    <n v="326"/>
    <n v="2172"/>
    <x v="4"/>
    <n v="3671"/>
    <n v="1499"/>
    <x v="0"/>
    <x v="4"/>
    <x v="3"/>
  </r>
  <r>
    <x v="161"/>
    <n v="5647"/>
    <n v="592"/>
    <n v="1545"/>
    <x v="4"/>
    <n v="5055"/>
    <n v="3510"/>
    <x v="0"/>
    <x v="4"/>
    <x v="3"/>
  </r>
  <r>
    <x v="162"/>
    <n v="4476"/>
    <n v="596"/>
    <n v="2206"/>
    <x v="4"/>
    <n v="3880"/>
    <n v="1674"/>
    <x v="0"/>
    <x v="4"/>
    <x v="3"/>
  </r>
  <r>
    <x v="163"/>
    <n v="5151"/>
    <n v="470"/>
    <n v="2315"/>
    <x v="4"/>
    <n v="4681"/>
    <n v="2366"/>
    <x v="0"/>
    <x v="4"/>
    <x v="3"/>
  </r>
  <r>
    <x v="164"/>
    <n v="3659"/>
    <n v="368"/>
    <n v="2214"/>
    <x v="4"/>
    <n v="3291"/>
    <n v="1077"/>
    <x v="0"/>
    <x v="4"/>
    <x v="3"/>
  </r>
  <r>
    <x v="165"/>
    <n v="4473"/>
    <n v="363"/>
    <n v="1594"/>
    <x v="4"/>
    <n v="4110"/>
    <n v="2516"/>
    <x v="0"/>
    <x v="4"/>
    <x v="3"/>
  </r>
  <r>
    <x v="166"/>
    <n v="5498"/>
    <n v="599"/>
    <n v="1516"/>
    <x v="4"/>
    <n v="4899"/>
    <n v="3383"/>
    <x v="0"/>
    <x v="4"/>
    <x v="3"/>
  </r>
  <r>
    <x v="167"/>
    <n v="4679"/>
    <n v="439"/>
    <n v="1647"/>
    <x v="4"/>
    <n v="4240"/>
    <n v="2593"/>
    <x v="0"/>
    <x v="4"/>
    <x v="3"/>
  </r>
  <r>
    <x v="168"/>
    <n v="3852"/>
    <n v="321"/>
    <n v="2862"/>
    <x v="4"/>
    <n v="3531"/>
    <n v="669"/>
    <x v="0"/>
    <x v="4"/>
    <x v="3"/>
  </r>
  <r>
    <x v="169"/>
    <n v="5667"/>
    <n v="564"/>
    <n v="1804"/>
    <x v="4"/>
    <n v="5103"/>
    <n v="3299"/>
    <x v="0"/>
    <x v="4"/>
    <x v="3"/>
  </r>
  <r>
    <x v="170"/>
    <n v="4361"/>
    <n v="574"/>
    <n v="2869"/>
    <x v="4"/>
    <n v="3787"/>
    <n v="918"/>
    <x v="0"/>
    <x v="4"/>
    <x v="3"/>
  </r>
  <r>
    <x v="171"/>
    <n v="3870"/>
    <n v="366"/>
    <n v="1502"/>
    <x v="4"/>
    <n v="3504"/>
    <n v="2002"/>
    <x v="0"/>
    <x v="4"/>
    <x v="3"/>
  </r>
  <r>
    <x v="172"/>
    <n v="3808"/>
    <n v="473"/>
    <n v="1559"/>
    <x v="4"/>
    <n v="3335"/>
    <n v="1776"/>
    <x v="0"/>
    <x v="4"/>
    <x v="3"/>
  </r>
  <r>
    <x v="173"/>
    <n v="5886"/>
    <n v="435"/>
    <n v="1771"/>
    <x v="4"/>
    <n v="5451"/>
    <n v="3680"/>
    <x v="0"/>
    <x v="4"/>
    <x v="3"/>
  </r>
  <r>
    <x v="174"/>
    <n v="3192"/>
    <n v="300"/>
    <n v="2884"/>
    <x v="4"/>
    <n v="2892"/>
    <n v="8"/>
    <x v="0"/>
    <x v="4"/>
    <x v="3"/>
  </r>
  <r>
    <x v="175"/>
    <n v="3415"/>
    <n v="546"/>
    <n v="2325"/>
    <x v="4"/>
    <n v="2869"/>
    <n v="544"/>
    <x v="0"/>
    <x v="4"/>
    <x v="3"/>
  </r>
  <r>
    <x v="176"/>
    <n v="3822"/>
    <n v="302"/>
    <n v="1997"/>
    <x v="4"/>
    <n v="3520"/>
    <n v="1523"/>
    <x v="0"/>
    <x v="4"/>
    <x v="3"/>
  </r>
  <r>
    <x v="177"/>
    <n v="3596"/>
    <n v="376"/>
    <n v="2087"/>
    <x v="4"/>
    <n v="3220"/>
    <n v="1133"/>
    <x v="0"/>
    <x v="4"/>
    <x v="3"/>
  </r>
  <r>
    <x v="178"/>
    <n v="3068"/>
    <n v="444"/>
    <n v="2515"/>
    <x v="4"/>
    <n v="2624"/>
    <n v="109"/>
    <x v="0"/>
    <x v="4"/>
    <x v="3"/>
  </r>
  <r>
    <x v="179"/>
    <n v="3283"/>
    <n v="473"/>
    <n v="2336"/>
    <x v="4"/>
    <n v="2810"/>
    <n v="474"/>
    <x v="0"/>
    <x v="4"/>
    <x v="3"/>
  </r>
  <r>
    <x v="180"/>
    <n v="4025"/>
    <n v="480"/>
    <n v="1591"/>
    <x v="0"/>
    <n v="3545"/>
    <n v="1954"/>
    <x v="1"/>
    <x v="4"/>
    <x v="3"/>
  </r>
  <r>
    <x v="181"/>
    <n v="3615"/>
    <n v="565"/>
    <n v="2392"/>
    <x v="0"/>
    <n v="3050"/>
    <n v="658"/>
    <x v="1"/>
    <x v="4"/>
    <x v="3"/>
  </r>
  <r>
    <x v="182"/>
    <n v="5112"/>
    <n v="325"/>
    <n v="1595"/>
    <x v="0"/>
    <n v="4787"/>
    <n v="3192"/>
    <x v="1"/>
    <x v="4"/>
    <x v="3"/>
  </r>
  <r>
    <x v="183"/>
    <n v="3199"/>
    <n v="600"/>
    <n v="2387"/>
    <x v="0"/>
    <n v="2599"/>
    <n v="212"/>
    <x v="1"/>
    <x v="4"/>
    <x v="3"/>
  </r>
  <r>
    <x v="184"/>
    <n v="3961"/>
    <n v="566"/>
    <n v="2868"/>
    <x v="0"/>
    <n v="3395"/>
    <n v="527"/>
    <x v="1"/>
    <x v="4"/>
    <x v="3"/>
  </r>
  <r>
    <x v="185"/>
    <n v="5418"/>
    <n v="473"/>
    <n v="2598"/>
    <x v="0"/>
    <n v="4945"/>
    <n v="2347"/>
    <x v="1"/>
    <x v="4"/>
    <x v="3"/>
  </r>
  <r>
    <x v="186"/>
    <n v="3037"/>
    <n v="300"/>
    <n v="2472"/>
    <x v="0"/>
    <n v="2737"/>
    <n v="265"/>
    <x v="1"/>
    <x v="4"/>
    <x v="3"/>
  </r>
  <r>
    <x v="187"/>
    <n v="5716"/>
    <n v="431"/>
    <n v="2485"/>
    <x v="0"/>
    <n v="5285"/>
    <n v="2800"/>
    <x v="1"/>
    <x v="4"/>
    <x v="3"/>
  </r>
  <r>
    <x v="188"/>
    <n v="5388"/>
    <n v="594"/>
    <n v="2196"/>
    <x v="0"/>
    <n v="4794"/>
    <n v="2598"/>
    <x v="1"/>
    <x v="4"/>
    <x v="3"/>
  </r>
  <r>
    <x v="189"/>
    <n v="4791"/>
    <n v="333"/>
    <n v="2487"/>
    <x v="0"/>
    <n v="4458"/>
    <n v="1971"/>
    <x v="1"/>
    <x v="4"/>
    <x v="3"/>
  </r>
  <r>
    <x v="190"/>
    <n v="5327"/>
    <n v="393"/>
    <n v="2900"/>
    <x v="0"/>
    <n v="4934"/>
    <n v="2034"/>
    <x v="1"/>
    <x v="4"/>
    <x v="3"/>
  </r>
  <r>
    <x v="191"/>
    <n v="4184"/>
    <n v="489"/>
    <n v="1874"/>
    <x v="0"/>
    <n v="3695"/>
    <n v="1821"/>
    <x v="1"/>
    <x v="4"/>
    <x v="3"/>
  </r>
  <r>
    <x v="192"/>
    <n v="4025"/>
    <n v="465"/>
    <n v="2514"/>
    <x v="0"/>
    <n v="3560"/>
    <n v="1046"/>
    <x v="1"/>
    <x v="4"/>
    <x v="3"/>
  </r>
  <r>
    <x v="193"/>
    <n v="5995"/>
    <n v="320"/>
    <n v="2132"/>
    <x v="0"/>
    <n v="5675"/>
    <n v="3543"/>
    <x v="1"/>
    <x v="4"/>
    <x v="3"/>
  </r>
  <r>
    <x v="194"/>
    <n v="3751"/>
    <n v="558"/>
    <n v="2830"/>
    <x v="0"/>
    <n v="3193"/>
    <n v="363"/>
    <x v="1"/>
    <x v="4"/>
    <x v="3"/>
  </r>
  <r>
    <x v="195"/>
    <n v="3319"/>
    <n v="378"/>
    <n v="2928"/>
    <x v="0"/>
    <n v="2941"/>
    <n v="13"/>
    <x v="1"/>
    <x v="4"/>
    <x v="3"/>
  </r>
  <r>
    <x v="196"/>
    <n v="3148"/>
    <n v="374"/>
    <n v="2877"/>
    <x v="0"/>
    <n v="2774"/>
    <n v="-103"/>
    <x v="1"/>
    <x v="4"/>
    <x v="3"/>
  </r>
  <r>
    <x v="197"/>
    <n v="3307"/>
    <n v="466"/>
    <n v="2100"/>
    <x v="0"/>
    <n v="2841"/>
    <n v="741"/>
    <x v="1"/>
    <x v="4"/>
    <x v="3"/>
  </r>
  <r>
    <x v="198"/>
    <n v="4565"/>
    <n v="335"/>
    <n v="2879"/>
    <x v="0"/>
    <n v="4230"/>
    <n v="1351"/>
    <x v="1"/>
    <x v="4"/>
    <x v="3"/>
  </r>
  <r>
    <x v="199"/>
    <n v="4919"/>
    <n v="525"/>
    <n v="1739"/>
    <x v="0"/>
    <n v="4394"/>
    <n v="2655"/>
    <x v="1"/>
    <x v="4"/>
    <x v="3"/>
  </r>
  <r>
    <x v="200"/>
    <n v="4645"/>
    <n v="364"/>
    <n v="2907"/>
    <x v="0"/>
    <n v="4281"/>
    <n v="1374"/>
    <x v="1"/>
    <x v="4"/>
    <x v="3"/>
  </r>
  <r>
    <x v="201"/>
    <n v="5023"/>
    <n v="335"/>
    <n v="2887"/>
    <x v="0"/>
    <n v="4688"/>
    <n v="1801"/>
    <x v="1"/>
    <x v="4"/>
    <x v="3"/>
  </r>
  <r>
    <x v="202"/>
    <n v="4421"/>
    <n v="490"/>
    <n v="2380"/>
    <x v="0"/>
    <n v="3931"/>
    <n v="1551"/>
    <x v="1"/>
    <x v="4"/>
    <x v="3"/>
  </r>
  <r>
    <x v="203"/>
    <n v="3108"/>
    <n v="376"/>
    <n v="2940"/>
    <x v="0"/>
    <n v="2732"/>
    <n v="-208"/>
    <x v="1"/>
    <x v="4"/>
    <x v="3"/>
  </r>
  <r>
    <x v="204"/>
    <n v="4909"/>
    <n v="440"/>
    <n v="2750"/>
    <x v="0"/>
    <n v="4469"/>
    <n v="1719"/>
    <x v="1"/>
    <x v="4"/>
    <x v="3"/>
  </r>
  <r>
    <x v="205"/>
    <n v="3055"/>
    <n v="433"/>
    <n v="2668"/>
    <x v="0"/>
    <n v="2622"/>
    <n v="-46"/>
    <x v="1"/>
    <x v="4"/>
    <x v="3"/>
  </r>
  <r>
    <x v="206"/>
    <n v="5414"/>
    <n v="449"/>
    <n v="1616"/>
    <x v="0"/>
    <n v="4965"/>
    <n v="3349"/>
    <x v="1"/>
    <x v="4"/>
    <x v="3"/>
  </r>
  <r>
    <x v="207"/>
    <n v="3262"/>
    <n v="305"/>
    <n v="2266"/>
    <x v="0"/>
    <n v="2957"/>
    <n v="691"/>
    <x v="1"/>
    <x v="4"/>
    <x v="3"/>
  </r>
  <r>
    <x v="208"/>
    <n v="5464"/>
    <n v="567"/>
    <n v="2205"/>
    <x v="0"/>
    <n v="4897"/>
    <n v="2692"/>
    <x v="1"/>
    <x v="4"/>
    <x v="3"/>
  </r>
  <r>
    <x v="209"/>
    <n v="4809"/>
    <n v="344"/>
    <n v="2390"/>
    <x v="0"/>
    <n v="4465"/>
    <n v="2075"/>
    <x v="1"/>
    <x v="4"/>
    <x v="3"/>
  </r>
  <r>
    <x v="210"/>
    <n v="5351"/>
    <n v="375"/>
    <n v="2960"/>
    <x v="0"/>
    <n v="4976"/>
    <n v="2016"/>
    <x v="1"/>
    <x v="4"/>
    <x v="3"/>
  </r>
  <r>
    <x v="180"/>
    <n v="4999"/>
    <n v="595"/>
    <n v="2098"/>
    <x v="1"/>
    <n v="4404"/>
    <n v="2306"/>
    <x v="1"/>
    <x v="4"/>
    <x v="3"/>
  </r>
  <r>
    <x v="181"/>
    <n v="3451"/>
    <n v="307"/>
    <n v="2761"/>
    <x v="1"/>
    <n v="3144"/>
    <n v="383"/>
    <x v="1"/>
    <x v="4"/>
    <x v="3"/>
  </r>
  <r>
    <x v="182"/>
    <n v="5756"/>
    <n v="350"/>
    <n v="2885"/>
    <x v="1"/>
    <n v="5406"/>
    <n v="2521"/>
    <x v="1"/>
    <x v="4"/>
    <x v="3"/>
  </r>
  <r>
    <x v="183"/>
    <n v="5175"/>
    <n v="596"/>
    <n v="2140"/>
    <x v="1"/>
    <n v="4579"/>
    <n v="2439"/>
    <x v="1"/>
    <x v="4"/>
    <x v="3"/>
  </r>
  <r>
    <x v="184"/>
    <n v="4247"/>
    <n v="413"/>
    <n v="2730"/>
    <x v="1"/>
    <n v="3834"/>
    <n v="1104"/>
    <x v="1"/>
    <x v="4"/>
    <x v="3"/>
  </r>
  <r>
    <x v="185"/>
    <n v="5758"/>
    <n v="333"/>
    <n v="2783"/>
    <x v="1"/>
    <n v="5425"/>
    <n v="2642"/>
    <x v="1"/>
    <x v="4"/>
    <x v="3"/>
  </r>
  <r>
    <x v="186"/>
    <n v="5878"/>
    <n v="585"/>
    <n v="2110"/>
    <x v="1"/>
    <n v="5293"/>
    <n v="3183"/>
    <x v="1"/>
    <x v="4"/>
    <x v="3"/>
  </r>
  <r>
    <x v="187"/>
    <n v="5065"/>
    <n v="557"/>
    <n v="1977"/>
    <x v="1"/>
    <n v="4508"/>
    <n v="2531"/>
    <x v="1"/>
    <x v="4"/>
    <x v="3"/>
  </r>
  <r>
    <x v="188"/>
    <n v="3455"/>
    <n v="307"/>
    <n v="2292"/>
    <x v="1"/>
    <n v="3148"/>
    <n v="856"/>
    <x v="1"/>
    <x v="4"/>
    <x v="3"/>
  </r>
  <r>
    <x v="189"/>
    <n v="4558"/>
    <n v="409"/>
    <n v="2382"/>
    <x v="1"/>
    <n v="4149"/>
    <n v="1767"/>
    <x v="1"/>
    <x v="4"/>
    <x v="3"/>
  </r>
  <r>
    <x v="190"/>
    <n v="5188"/>
    <n v="314"/>
    <n v="1512"/>
    <x v="1"/>
    <n v="4874"/>
    <n v="3362"/>
    <x v="1"/>
    <x v="4"/>
    <x v="3"/>
  </r>
  <r>
    <x v="191"/>
    <n v="3668"/>
    <n v="537"/>
    <n v="2618"/>
    <x v="1"/>
    <n v="3131"/>
    <n v="513"/>
    <x v="1"/>
    <x v="4"/>
    <x v="3"/>
  </r>
  <r>
    <x v="192"/>
    <n v="5011"/>
    <n v="518"/>
    <n v="2474"/>
    <x v="1"/>
    <n v="4493"/>
    <n v="2019"/>
    <x v="1"/>
    <x v="4"/>
    <x v="3"/>
  </r>
  <r>
    <x v="193"/>
    <n v="3926"/>
    <n v="426"/>
    <n v="1534"/>
    <x v="1"/>
    <n v="3500"/>
    <n v="1966"/>
    <x v="1"/>
    <x v="4"/>
    <x v="3"/>
  </r>
  <r>
    <x v="194"/>
    <n v="4133"/>
    <n v="373"/>
    <n v="2319"/>
    <x v="1"/>
    <n v="3760"/>
    <n v="1441"/>
    <x v="1"/>
    <x v="4"/>
    <x v="3"/>
  </r>
  <r>
    <x v="195"/>
    <n v="3804"/>
    <n v="463"/>
    <n v="2011"/>
    <x v="1"/>
    <n v="3341"/>
    <n v="1330"/>
    <x v="1"/>
    <x v="4"/>
    <x v="3"/>
  </r>
  <r>
    <x v="196"/>
    <n v="3766"/>
    <n v="446"/>
    <n v="1961"/>
    <x v="1"/>
    <n v="3320"/>
    <n v="1359"/>
    <x v="1"/>
    <x v="4"/>
    <x v="3"/>
  </r>
  <r>
    <x v="197"/>
    <n v="4517"/>
    <n v="307"/>
    <n v="2817"/>
    <x v="1"/>
    <n v="4210"/>
    <n v="1393"/>
    <x v="1"/>
    <x v="4"/>
    <x v="3"/>
  </r>
  <r>
    <x v="198"/>
    <n v="3427"/>
    <n v="342"/>
    <n v="2177"/>
    <x v="1"/>
    <n v="3085"/>
    <n v="908"/>
    <x v="1"/>
    <x v="4"/>
    <x v="3"/>
  </r>
  <r>
    <x v="199"/>
    <n v="3153"/>
    <n v="303"/>
    <n v="1607"/>
    <x v="1"/>
    <n v="2850"/>
    <n v="1243"/>
    <x v="1"/>
    <x v="4"/>
    <x v="3"/>
  </r>
  <r>
    <x v="200"/>
    <n v="4404"/>
    <n v="544"/>
    <n v="1660"/>
    <x v="1"/>
    <n v="3860"/>
    <n v="2200"/>
    <x v="1"/>
    <x v="4"/>
    <x v="3"/>
  </r>
  <r>
    <x v="201"/>
    <n v="3294"/>
    <n v="361"/>
    <n v="2315"/>
    <x v="1"/>
    <n v="2933"/>
    <n v="618"/>
    <x v="1"/>
    <x v="4"/>
    <x v="3"/>
  </r>
  <r>
    <x v="202"/>
    <n v="4761"/>
    <n v="401"/>
    <n v="1926"/>
    <x v="1"/>
    <n v="4360"/>
    <n v="2434"/>
    <x v="1"/>
    <x v="4"/>
    <x v="3"/>
  </r>
  <r>
    <x v="203"/>
    <n v="3556"/>
    <n v="541"/>
    <n v="1735"/>
    <x v="1"/>
    <n v="3015"/>
    <n v="1280"/>
    <x v="1"/>
    <x v="4"/>
    <x v="3"/>
  </r>
  <r>
    <x v="204"/>
    <n v="4205"/>
    <n v="509"/>
    <n v="2650"/>
    <x v="1"/>
    <n v="3696"/>
    <n v="1046"/>
    <x v="1"/>
    <x v="4"/>
    <x v="3"/>
  </r>
  <r>
    <x v="205"/>
    <n v="4247"/>
    <n v="523"/>
    <n v="2431"/>
    <x v="1"/>
    <n v="3724"/>
    <n v="1293"/>
    <x v="1"/>
    <x v="4"/>
    <x v="3"/>
  </r>
  <r>
    <x v="206"/>
    <n v="3027"/>
    <n v="568"/>
    <n v="2391"/>
    <x v="1"/>
    <n v="2459"/>
    <n v="68"/>
    <x v="1"/>
    <x v="4"/>
    <x v="3"/>
  </r>
  <r>
    <x v="207"/>
    <n v="5224"/>
    <n v="452"/>
    <n v="2069"/>
    <x v="1"/>
    <n v="4772"/>
    <n v="2703"/>
    <x v="1"/>
    <x v="4"/>
    <x v="3"/>
  </r>
  <r>
    <x v="208"/>
    <n v="4086"/>
    <n v="418"/>
    <n v="1759"/>
    <x v="1"/>
    <n v="3668"/>
    <n v="1909"/>
    <x v="1"/>
    <x v="4"/>
    <x v="3"/>
  </r>
  <r>
    <x v="209"/>
    <n v="3949"/>
    <n v="592"/>
    <n v="1603"/>
    <x v="1"/>
    <n v="3357"/>
    <n v="1754"/>
    <x v="1"/>
    <x v="4"/>
    <x v="3"/>
  </r>
  <r>
    <x v="210"/>
    <n v="5808"/>
    <n v="423"/>
    <n v="2728"/>
    <x v="1"/>
    <n v="5385"/>
    <n v="2657"/>
    <x v="1"/>
    <x v="4"/>
    <x v="3"/>
  </r>
  <r>
    <x v="180"/>
    <n v="4128"/>
    <n v="391"/>
    <n v="2217"/>
    <x v="2"/>
    <n v="3737"/>
    <n v="1520"/>
    <x v="1"/>
    <x v="4"/>
    <x v="3"/>
  </r>
  <r>
    <x v="181"/>
    <n v="4284"/>
    <n v="416"/>
    <n v="2628"/>
    <x v="2"/>
    <n v="3868"/>
    <n v="1240"/>
    <x v="1"/>
    <x v="4"/>
    <x v="3"/>
  </r>
  <r>
    <x v="182"/>
    <n v="5334"/>
    <n v="421"/>
    <n v="2256"/>
    <x v="2"/>
    <n v="4913"/>
    <n v="2657"/>
    <x v="1"/>
    <x v="4"/>
    <x v="3"/>
  </r>
  <r>
    <x v="183"/>
    <n v="3417"/>
    <n v="492"/>
    <n v="1752"/>
    <x v="2"/>
    <n v="2925"/>
    <n v="1173"/>
    <x v="1"/>
    <x v="4"/>
    <x v="3"/>
  </r>
  <r>
    <x v="184"/>
    <n v="3496"/>
    <n v="482"/>
    <n v="2733"/>
    <x v="2"/>
    <n v="3014"/>
    <n v="281"/>
    <x v="1"/>
    <x v="4"/>
    <x v="3"/>
  </r>
  <r>
    <x v="185"/>
    <n v="3359"/>
    <n v="502"/>
    <n v="1957"/>
    <x v="2"/>
    <n v="2857"/>
    <n v="900"/>
    <x v="1"/>
    <x v="4"/>
    <x v="3"/>
  </r>
  <r>
    <x v="186"/>
    <n v="3999"/>
    <n v="345"/>
    <n v="2065"/>
    <x v="2"/>
    <n v="3654"/>
    <n v="1589"/>
    <x v="1"/>
    <x v="4"/>
    <x v="3"/>
  </r>
  <r>
    <x v="187"/>
    <n v="5335"/>
    <n v="364"/>
    <n v="2666"/>
    <x v="2"/>
    <n v="4971"/>
    <n v="2305"/>
    <x v="1"/>
    <x v="4"/>
    <x v="3"/>
  </r>
  <r>
    <x v="188"/>
    <n v="4705"/>
    <n v="383"/>
    <n v="1680"/>
    <x v="2"/>
    <n v="4322"/>
    <n v="2642"/>
    <x v="1"/>
    <x v="4"/>
    <x v="3"/>
  </r>
  <r>
    <x v="189"/>
    <n v="5650"/>
    <n v="320"/>
    <n v="2020"/>
    <x v="2"/>
    <n v="5330"/>
    <n v="3310"/>
    <x v="1"/>
    <x v="4"/>
    <x v="3"/>
  </r>
  <r>
    <x v="190"/>
    <n v="3314"/>
    <n v="452"/>
    <n v="2459"/>
    <x v="2"/>
    <n v="2862"/>
    <n v="403"/>
    <x v="1"/>
    <x v="4"/>
    <x v="3"/>
  </r>
  <r>
    <x v="191"/>
    <n v="3493"/>
    <n v="398"/>
    <n v="2271"/>
    <x v="2"/>
    <n v="3095"/>
    <n v="824"/>
    <x v="1"/>
    <x v="4"/>
    <x v="3"/>
  </r>
  <r>
    <x v="192"/>
    <n v="4701"/>
    <n v="405"/>
    <n v="1821"/>
    <x v="2"/>
    <n v="4296"/>
    <n v="2475"/>
    <x v="1"/>
    <x v="4"/>
    <x v="3"/>
  </r>
  <r>
    <x v="193"/>
    <n v="4274"/>
    <n v="417"/>
    <n v="1560"/>
    <x v="2"/>
    <n v="3857"/>
    <n v="2297"/>
    <x v="1"/>
    <x v="4"/>
    <x v="3"/>
  </r>
  <r>
    <x v="194"/>
    <n v="5210"/>
    <n v="309"/>
    <n v="2601"/>
    <x v="2"/>
    <n v="4901"/>
    <n v="2300"/>
    <x v="1"/>
    <x v="4"/>
    <x v="3"/>
  </r>
  <r>
    <x v="195"/>
    <n v="5885"/>
    <n v="533"/>
    <n v="2387"/>
    <x v="2"/>
    <n v="5352"/>
    <n v="2965"/>
    <x v="1"/>
    <x v="4"/>
    <x v="3"/>
  </r>
  <r>
    <x v="196"/>
    <n v="4389"/>
    <n v="517"/>
    <n v="2885"/>
    <x v="2"/>
    <n v="3872"/>
    <n v="987"/>
    <x v="1"/>
    <x v="4"/>
    <x v="3"/>
  </r>
  <r>
    <x v="197"/>
    <n v="4396"/>
    <n v="412"/>
    <n v="2247"/>
    <x v="2"/>
    <n v="3984"/>
    <n v="1737"/>
    <x v="1"/>
    <x v="4"/>
    <x v="3"/>
  </r>
  <r>
    <x v="198"/>
    <n v="5856"/>
    <n v="312"/>
    <n v="2037"/>
    <x v="2"/>
    <n v="5544"/>
    <n v="3507"/>
    <x v="1"/>
    <x v="4"/>
    <x v="3"/>
  </r>
  <r>
    <x v="199"/>
    <n v="3771"/>
    <n v="451"/>
    <n v="2435"/>
    <x v="2"/>
    <n v="3320"/>
    <n v="885"/>
    <x v="1"/>
    <x v="4"/>
    <x v="3"/>
  </r>
  <r>
    <x v="200"/>
    <n v="3885"/>
    <n v="433"/>
    <n v="2664"/>
    <x v="2"/>
    <n v="3452"/>
    <n v="788"/>
    <x v="1"/>
    <x v="4"/>
    <x v="3"/>
  </r>
  <r>
    <x v="201"/>
    <n v="3772"/>
    <n v="583"/>
    <n v="2918"/>
    <x v="2"/>
    <n v="3189"/>
    <n v="271"/>
    <x v="1"/>
    <x v="4"/>
    <x v="3"/>
  </r>
  <r>
    <x v="202"/>
    <n v="4839"/>
    <n v="556"/>
    <n v="1846"/>
    <x v="2"/>
    <n v="4283"/>
    <n v="2437"/>
    <x v="1"/>
    <x v="4"/>
    <x v="3"/>
  </r>
  <r>
    <x v="203"/>
    <n v="5966"/>
    <n v="473"/>
    <n v="1829"/>
    <x v="2"/>
    <n v="5493"/>
    <n v="3664"/>
    <x v="1"/>
    <x v="4"/>
    <x v="3"/>
  </r>
  <r>
    <x v="204"/>
    <n v="3547"/>
    <n v="588"/>
    <n v="2850"/>
    <x v="2"/>
    <n v="2959"/>
    <n v="109"/>
    <x v="1"/>
    <x v="4"/>
    <x v="3"/>
  </r>
  <r>
    <x v="205"/>
    <n v="4599"/>
    <n v="542"/>
    <n v="2754"/>
    <x v="2"/>
    <n v="4057"/>
    <n v="1303"/>
    <x v="1"/>
    <x v="4"/>
    <x v="3"/>
  </r>
  <r>
    <x v="206"/>
    <n v="4850"/>
    <n v="472"/>
    <n v="2944"/>
    <x v="2"/>
    <n v="4378"/>
    <n v="1434"/>
    <x v="1"/>
    <x v="4"/>
    <x v="3"/>
  </r>
  <r>
    <x v="207"/>
    <n v="3934"/>
    <n v="468"/>
    <n v="2363"/>
    <x v="2"/>
    <n v="3466"/>
    <n v="1103"/>
    <x v="1"/>
    <x v="4"/>
    <x v="3"/>
  </r>
  <r>
    <x v="208"/>
    <n v="3973"/>
    <n v="594"/>
    <n v="1812"/>
    <x v="2"/>
    <n v="3379"/>
    <n v="1567"/>
    <x v="1"/>
    <x v="4"/>
    <x v="3"/>
  </r>
  <r>
    <x v="209"/>
    <n v="5068"/>
    <n v="428"/>
    <n v="1540"/>
    <x v="2"/>
    <n v="4640"/>
    <n v="3100"/>
    <x v="1"/>
    <x v="4"/>
    <x v="3"/>
  </r>
  <r>
    <x v="210"/>
    <n v="5275"/>
    <n v="397"/>
    <n v="2985"/>
    <x v="2"/>
    <n v="4878"/>
    <n v="1893"/>
    <x v="1"/>
    <x v="4"/>
    <x v="3"/>
  </r>
  <r>
    <x v="180"/>
    <n v="5036"/>
    <n v="538"/>
    <n v="2424"/>
    <x v="3"/>
    <n v="4498"/>
    <n v="2074"/>
    <x v="1"/>
    <x v="4"/>
    <x v="3"/>
  </r>
  <r>
    <x v="181"/>
    <n v="3431"/>
    <n v="337"/>
    <n v="1745"/>
    <x v="3"/>
    <n v="3094"/>
    <n v="1349"/>
    <x v="1"/>
    <x v="4"/>
    <x v="3"/>
  </r>
  <r>
    <x v="182"/>
    <n v="4855"/>
    <n v="425"/>
    <n v="1903"/>
    <x v="3"/>
    <n v="4430"/>
    <n v="2527"/>
    <x v="1"/>
    <x v="4"/>
    <x v="3"/>
  </r>
  <r>
    <x v="183"/>
    <n v="3573"/>
    <n v="569"/>
    <n v="2174"/>
    <x v="3"/>
    <n v="3004"/>
    <n v="830"/>
    <x v="1"/>
    <x v="4"/>
    <x v="3"/>
  </r>
  <r>
    <x v="184"/>
    <n v="4692"/>
    <n v="318"/>
    <n v="1994"/>
    <x v="3"/>
    <n v="4374"/>
    <n v="2380"/>
    <x v="1"/>
    <x v="4"/>
    <x v="3"/>
  </r>
  <r>
    <x v="185"/>
    <n v="4674"/>
    <n v="585"/>
    <n v="2700"/>
    <x v="3"/>
    <n v="4089"/>
    <n v="1389"/>
    <x v="1"/>
    <x v="4"/>
    <x v="3"/>
  </r>
  <r>
    <x v="186"/>
    <n v="5552"/>
    <n v="522"/>
    <n v="1769"/>
    <x v="3"/>
    <n v="5030"/>
    <n v="3261"/>
    <x v="1"/>
    <x v="4"/>
    <x v="3"/>
  </r>
  <r>
    <x v="187"/>
    <n v="3394"/>
    <n v="452"/>
    <n v="2327"/>
    <x v="3"/>
    <n v="2942"/>
    <n v="615"/>
    <x v="1"/>
    <x v="4"/>
    <x v="3"/>
  </r>
  <r>
    <x v="188"/>
    <n v="3911"/>
    <n v="495"/>
    <n v="1680"/>
    <x v="3"/>
    <n v="3416"/>
    <n v="1736"/>
    <x v="1"/>
    <x v="4"/>
    <x v="3"/>
  </r>
  <r>
    <x v="189"/>
    <n v="5684"/>
    <n v="393"/>
    <n v="2212"/>
    <x v="3"/>
    <n v="5291"/>
    <n v="3079"/>
    <x v="1"/>
    <x v="4"/>
    <x v="3"/>
  </r>
  <r>
    <x v="190"/>
    <n v="3227"/>
    <n v="451"/>
    <n v="2533"/>
    <x v="3"/>
    <n v="2776"/>
    <n v="243"/>
    <x v="1"/>
    <x v="4"/>
    <x v="3"/>
  </r>
  <r>
    <x v="191"/>
    <n v="3374"/>
    <n v="497"/>
    <n v="2436"/>
    <x v="3"/>
    <n v="2877"/>
    <n v="441"/>
    <x v="1"/>
    <x v="4"/>
    <x v="3"/>
  </r>
  <r>
    <x v="192"/>
    <n v="5279"/>
    <n v="583"/>
    <n v="2603"/>
    <x v="3"/>
    <n v="4696"/>
    <n v="2093"/>
    <x v="1"/>
    <x v="4"/>
    <x v="3"/>
  </r>
  <r>
    <x v="193"/>
    <n v="5517"/>
    <n v="337"/>
    <n v="2538"/>
    <x v="3"/>
    <n v="5180"/>
    <n v="2642"/>
    <x v="1"/>
    <x v="4"/>
    <x v="3"/>
  </r>
  <r>
    <x v="194"/>
    <n v="4353"/>
    <n v="412"/>
    <n v="2508"/>
    <x v="3"/>
    <n v="3941"/>
    <n v="1433"/>
    <x v="1"/>
    <x v="4"/>
    <x v="3"/>
  </r>
  <r>
    <x v="195"/>
    <n v="5161"/>
    <n v="455"/>
    <n v="1774"/>
    <x v="3"/>
    <n v="4706"/>
    <n v="2932"/>
    <x v="1"/>
    <x v="4"/>
    <x v="3"/>
  </r>
  <r>
    <x v="196"/>
    <n v="5313"/>
    <n v="365"/>
    <n v="1927"/>
    <x v="3"/>
    <n v="4948"/>
    <n v="3021"/>
    <x v="1"/>
    <x v="4"/>
    <x v="3"/>
  </r>
  <r>
    <x v="197"/>
    <n v="5027"/>
    <n v="484"/>
    <n v="2350"/>
    <x v="3"/>
    <n v="4543"/>
    <n v="2193"/>
    <x v="1"/>
    <x v="4"/>
    <x v="3"/>
  </r>
  <r>
    <x v="198"/>
    <n v="5535"/>
    <n v="458"/>
    <n v="2114"/>
    <x v="3"/>
    <n v="5077"/>
    <n v="2963"/>
    <x v="1"/>
    <x v="4"/>
    <x v="3"/>
  </r>
  <r>
    <x v="199"/>
    <n v="4992"/>
    <n v="455"/>
    <n v="1611"/>
    <x v="3"/>
    <n v="4537"/>
    <n v="2926"/>
    <x v="1"/>
    <x v="4"/>
    <x v="3"/>
  </r>
  <r>
    <x v="200"/>
    <n v="5831"/>
    <n v="336"/>
    <n v="2667"/>
    <x v="3"/>
    <n v="5495"/>
    <n v="2828"/>
    <x v="1"/>
    <x v="4"/>
    <x v="3"/>
  </r>
  <r>
    <x v="201"/>
    <n v="4106"/>
    <n v="552"/>
    <n v="1558"/>
    <x v="3"/>
    <n v="3554"/>
    <n v="1996"/>
    <x v="1"/>
    <x v="4"/>
    <x v="3"/>
  </r>
  <r>
    <x v="202"/>
    <n v="5788"/>
    <n v="310"/>
    <n v="2314"/>
    <x v="3"/>
    <n v="5478"/>
    <n v="3164"/>
    <x v="1"/>
    <x v="4"/>
    <x v="3"/>
  </r>
  <r>
    <x v="203"/>
    <n v="4154"/>
    <n v="334"/>
    <n v="2572"/>
    <x v="3"/>
    <n v="3820"/>
    <n v="1248"/>
    <x v="1"/>
    <x v="4"/>
    <x v="3"/>
  </r>
  <r>
    <x v="204"/>
    <n v="4262"/>
    <n v="391"/>
    <n v="1817"/>
    <x v="3"/>
    <n v="3871"/>
    <n v="2054"/>
    <x v="1"/>
    <x v="4"/>
    <x v="3"/>
  </r>
  <r>
    <x v="205"/>
    <n v="5916"/>
    <n v="441"/>
    <n v="2189"/>
    <x v="3"/>
    <n v="5475"/>
    <n v="3286"/>
    <x v="1"/>
    <x v="4"/>
    <x v="3"/>
  </r>
  <r>
    <x v="206"/>
    <n v="3223"/>
    <n v="537"/>
    <n v="2499"/>
    <x v="3"/>
    <n v="2686"/>
    <n v="187"/>
    <x v="1"/>
    <x v="4"/>
    <x v="3"/>
  </r>
  <r>
    <x v="207"/>
    <n v="4686"/>
    <n v="326"/>
    <n v="2142"/>
    <x v="3"/>
    <n v="4360"/>
    <n v="2218"/>
    <x v="1"/>
    <x v="4"/>
    <x v="3"/>
  </r>
  <r>
    <x v="208"/>
    <n v="4223"/>
    <n v="575"/>
    <n v="1986"/>
    <x v="3"/>
    <n v="3648"/>
    <n v="1662"/>
    <x v="1"/>
    <x v="4"/>
    <x v="3"/>
  </r>
  <r>
    <x v="209"/>
    <n v="3656"/>
    <n v="526"/>
    <n v="2798"/>
    <x v="3"/>
    <n v="3130"/>
    <n v="332"/>
    <x v="1"/>
    <x v="4"/>
    <x v="3"/>
  </r>
  <r>
    <x v="210"/>
    <n v="4667"/>
    <n v="485"/>
    <n v="1527"/>
    <x v="3"/>
    <n v="4182"/>
    <n v="2655"/>
    <x v="1"/>
    <x v="4"/>
    <x v="3"/>
  </r>
  <r>
    <x v="180"/>
    <n v="5562"/>
    <n v="450"/>
    <n v="1644"/>
    <x v="4"/>
    <n v="5112"/>
    <n v="3468"/>
    <x v="1"/>
    <x v="4"/>
    <x v="3"/>
  </r>
  <r>
    <x v="181"/>
    <n v="5730"/>
    <n v="377"/>
    <n v="1729"/>
    <x v="4"/>
    <n v="5353"/>
    <n v="3624"/>
    <x v="1"/>
    <x v="4"/>
    <x v="3"/>
  </r>
  <r>
    <x v="182"/>
    <n v="3198"/>
    <n v="481"/>
    <n v="2370"/>
    <x v="4"/>
    <n v="2717"/>
    <n v="347"/>
    <x v="1"/>
    <x v="4"/>
    <x v="3"/>
  </r>
  <r>
    <x v="183"/>
    <n v="3720"/>
    <n v="330"/>
    <n v="1980"/>
    <x v="4"/>
    <n v="3390"/>
    <n v="1410"/>
    <x v="1"/>
    <x v="4"/>
    <x v="3"/>
  </r>
  <r>
    <x v="184"/>
    <n v="5205"/>
    <n v="585"/>
    <n v="1612"/>
    <x v="4"/>
    <n v="4620"/>
    <n v="3008"/>
    <x v="1"/>
    <x v="4"/>
    <x v="3"/>
  </r>
  <r>
    <x v="185"/>
    <n v="4625"/>
    <n v="417"/>
    <n v="2600"/>
    <x v="4"/>
    <n v="4208"/>
    <n v="1608"/>
    <x v="1"/>
    <x v="4"/>
    <x v="3"/>
  </r>
  <r>
    <x v="186"/>
    <n v="5646"/>
    <n v="443"/>
    <n v="2236"/>
    <x v="4"/>
    <n v="5203"/>
    <n v="2967"/>
    <x v="1"/>
    <x v="4"/>
    <x v="3"/>
  </r>
  <r>
    <x v="187"/>
    <n v="5151"/>
    <n v="379"/>
    <n v="1805"/>
    <x v="4"/>
    <n v="4772"/>
    <n v="2967"/>
    <x v="1"/>
    <x v="4"/>
    <x v="3"/>
  </r>
  <r>
    <x v="188"/>
    <n v="5919"/>
    <n v="583"/>
    <n v="2719"/>
    <x v="4"/>
    <n v="5336"/>
    <n v="2617"/>
    <x v="1"/>
    <x v="4"/>
    <x v="3"/>
  </r>
  <r>
    <x v="189"/>
    <n v="5443"/>
    <n v="541"/>
    <n v="2556"/>
    <x v="4"/>
    <n v="4902"/>
    <n v="2346"/>
    <x v="1"/>
    <x v="4"/>
    <x v="3"/>
  </r>
  <r>
    <x v="190"/>
    <n v="4589"/>
    <n v="579"/>
    <n v="2488"/>
    <x v="4"/>
    <n v="4010"/>
    <n v="1522"/>
    <x v="1"/>
    <x v="4"/>
    <x v="3"/>
  </r>
  <r>
    <x v="191"/>
    <n v="5845"/>
    <n v="305"/>
    <n v="1689"/>
    <x v="4"/>
    <n v="5540"/>
    <n v="3851"/>
    <x v="1"/>
    <x v="4"/>
    <x v="3"/>
  </r>
  <r>
    <x v="192"/>
    <n v="4814"/>
    <n v="378"/>
    <n v="2727"/>
    <x v="4"/>
    <n v="4436"/>
    <n v="1709"/>
    <x v="1"/>
    <x v="4"/>
    <x v="3"/>
  </r>
  <r>
    <x v="193"/>
    <n v="5988"/>
    <n v="424"/>
    <n v="1636"/>
    <x v="4"/>
    <n v="5564"/>
    <n v="3928"/>
    <x v="1"/>
    <x v="4"/>
    <x v="3"/>
  </r>
  <r>
    <x v="194"/>
    <n v="4789"/>
    <n v="397"/>
    <n v="2872"/>
    <x v="4"/>
    <n v="4392"/>
    <n v="1520"/>
    <x v="1"/>
    <x v="4"/>
    <x v="3"/>
  </r>
  <r>
    <x v="195"/>
    <n v="5312"/>
    <n v="598"/>
    <n v="2930"/>
    <x v="4"/>
    <n v="4714"/>
    <n v="1784"/>
    <x v="1"/>
    <x v="4"/>
    <x v="3"/>
  </r>
  <r>
    <x v="196"/>
    <n v="4392"/>
    <n v="387"/>
    <n v="1712"/>
    <x v="4"/>
    <n v="4005"/>
    <n v="2293"/>
    <x v="1"/>
    <x v="4"/>
    <x v="3"/>
  </r>
  <r>
    <x v="197"/>
    <n v="3029"/>
    <n v="489"/>
    <n v="1918"/>
    <x v="4"/>
    <n v="2540"/>
    <n v="622"/>
    <x v="1"/>
    <x v="4"/>
    <x v="3"/>
  </r>
  <r>
    <x v="198"/>
    <n v="4041"/>
    <n v="339"/>
    <n v="2749"/>
    <x v="4"/>
    <n v="3702"/>
    <n v="953"/>
    <x v="1"/>
    <x v="4"/>
    <x v="3"/>
  </r>
  <r>
    <x v="199"/>
    <n v="5997"/>
    <n v="558"/>
    <n v="1674"/>
    <x v="4"/>
    <n v="5439"/>
    <n v="3765"/>
    <x v="1"/>
    <x v="4"/>
    <x v="3"/>
  </r>
  <r>
    <x v="200"/>
    <n v="5908"/>
    <n v="309"/>
    <n v="2776"/>
    <x v="4"/>
    <n v="5599"/>
    <n v="2823"/>
    <x v="1"/>
    <x v="4"/>
    <x v="3"/>
  </r>
  <r>
    <x v="201"/>
    <n v="4061"/>
    <n v="313"/>
    <n v="2151"/>
    <x v="4"/>
    <n v="3748"/>
    <n v="1597"/>
    <x v="1"/>
    <x v="4"/>
    <x v="3"/>
  </r>
  <r>
    <x v="202"/>
    <n v="5748"/>
    <n v="317"/>
    <n v="2387"/>
    <x v="4"/>
    <n v="5431"/>
    <n v="3044"/>
    <x v="1"/>
    <x v="4"/>
    <x v="3"/>
  </r>
  <r>
    <x v="203"/>
    <n v="3593"/>
    <n v="468"/>
    <n v="1521"/>
    <x v="4"/>
    <n v="3125"/>
    <n v="1604"/>
    <x v="1"/>
    <x v="4"/>
    <x v="3"/>
  </r>
  <r>
    <x v="204"/>
    <n v="4653"/>
    <n v="459"/>
    <n v="2393"/>
    <x v="4"/>
    <n v="4194"/>
    <n v="1801"/>
    <x v="1"/>
    <x v="4"/>
    <x v="3"/>
  </r>
  <r>
    <x v="205"/>
    <n v="3964"/>
    <n v="543"/>
    <n v="2930"/>
    <x v="4"/>
    <n v="3421"/>
    <n v="491"/>
    <x v="1"/>
    <x v="4"/>
    <x v="3"/>
  </r>
  <r>
    <x v="206"/>
    <n v="3202"/>
    <n v="592"/>
    <n v="1885"/>
    <x v="4"/>
    <n v="2610"/>
    <n v="725"/>
    <x v="1"/>
    <x v="4"/>
    <x v="3"/>
  </r>
  <r>
    <x v="207"/>
    <n v="5041"/>
    <n v="518"/>
    <n v="2804"/>
    <x v="4"/>
    <n v="4523"/>
    <n v="1719"/>
    <x v="1"/>
    <x v="4"/>
    <x v="3"/>
  </r>
  <r>
    <x v="208"/>
    <n v="4385"/>
    <n v="301"/>
    <n v="2421"/>
    <x v="4"/>
    <n v="4084"/>
    <n v="1663"/>
    <x v="1"/>
    <x v="4"/>
    <x v="3"/>
  </r>
  <r>
    <x v="209"/>
    <n v="5002"/>
    <n v="580"/>
    <n v="2498"/>
    <x v="4"/>
    <n v="4422"/>
    <n v="1924"/>
    <x v="1"/>
    <x v="4"/>
    <x v="3"/>
  </r>
  <r>
    <x v="210"/>
    <n v="5391"/>
    <n v="526"/>
    <n v="1843"/>
    <x v="4"/>
    <n v="4865"/>
    <n v="3022"/>
    <x v="1"/>
    <x v="4"/>
    <x v="3"/>
  </r>
  <r>
    <x v="211"/>
    <n v="5970"/>
    <n v="480"/>
    <n v="1839"/>
    <x v="0"/>
    <n v="5490"/>
    <n v="3651"/>
    <x v="0"/>
    <x v="5"/>
    <x v="1"/>
  </r>
  <r>
    <x v="212"/>
    <n v="4231"/>
    <n v="392"/>
    <n v="2658"/>
    <x v="0"/>
    <n v="3839"/>
    <n v="1181"/>
    <x v="0"/>
    <x v="5"/>
    <x v="1"/>
  </r>
  <r>
    <x v="213"/>
    <n v="5348"/>
    <n v="553"/>
    <n v="1822"/>
    <x v="0"/>
    <n v="4795"/>
    <n v="2973"/>
    <x v="0"/>
    <x v="5"/>
    <x v="1"/>
  </r>
  <r>
    <x v="214"/>
    <n v="3259"/>
    <n v="536"/>
    <n v="2071"/>
    <x v="0"/>
    <n v="2723"/>
    <n v="652"/>
    <x v="0"/>
    <x v="5"/>
    <x v="1"/>
  </r>
  <r>
    <x v="215"/>
    <n v="3420"/>
    <n v="413"/>
    <n v="2076"/>
    <x v="0"/>
    <n v="3007"/>
    <n v="931"/>
    <x v="0"/>
    <x v="5"/>
    <x v="1"/>
  </r>
  <r>
    <x v="216"/>
    <n v="5907"/>
    <n v="315"/>
    <n v="1703"/>
    <x v="0"/>
    <n v="5592"/>
    <n v="3889"/>
    <x v="0"/>
    <x v="5"/>
    <x v="1"/>
  </r>
  <r>
    <x v="217"/>
    <n v="3139"/>
    <n v="571"/>
    <n v="2259"/>
    <x v="0"/>
    <n v="2568"/>
    <n v="309"/>
    <x v="0"/>
    <x v="5"/>
    <x v="1"/>
  </r>
  <r>
    <x v="218"/>
    <n v="4298"/>
    <n v="517"/>
    <n v="2871"/>
    <x v="0"/>
    <n v="3781"/>
    <n v="910"/>
    <x v="0"/>
    <x v="5"/>
    <x v="1"/>
  </r>
  <r>
    <x v="219"/>
    <n v="4470"/>
    <n v="351"/>
    <n v="2845"/>
    <x v="0"/>
    <n v="4119"/>
    <n v="1274"/>
    <x v="0"/>
    <x v="5"/>
    <x v="1"/>
  </r>
  <r>
    <x v="220"/>
    <n v="3153"/>
    <n v="377"/>
    <n v="1899"/>
    <x v="0"/>
    <n v="2776"/>
    <n v="877"/>
    <x v="0"/>
    <x v="5"/>
    <x v="1"/>
  </r>
  <r>
    <x v="221"/>
    <n v="3298"/>
    <n v="422"/>
    <n v="2433"/>
    <x v="0"/>
    <n v="2876"/>
    <n v="443"/>
    <x v="0"/>
    <x v="5"/>
    <x v="1"/>
  </r>
  <r>
    <x v="222"/>
    <n v="5759"/>
    <n v="405"/>
    <n v="1708"/>
    <x v="0"/>
    <n v="5354"/>
    <n v="3646"/>
    <x v="0"/>
    <x v="5"/>
    <x v="1"/>
  </r>
  <r>
    <x v="223"/>
    <n v="5470"/>
    <n v="441"/>
    <n v="2903"/>
    <x v="0"/>
    <n v="5029"/>
    <n v="2126"/>
    <x v="0"/>
    <x v="5"/>
    <x v="1"/>
  </r>
  <r>
    <x v="224"/>
    <n v="5885"/>
    <n v="526"/>
    <n v="1592"/>
    <x v="0"/>
    <n v="5359"/>
    <n v="3767"/>
    <x v="0"/>
    <x v="5"/>
    <x v="1"/>
  </r>
  <r>
    <x v="225"/>
    <n v="3762"/>
    <n v="495"/>
    <n v="1859"/>
    <x v="0"/>
    <n v="3267"/>
    <n v="1408"/>
    <x v="0"/>
    <x v="5"/>
    <x v="1"/>
  </r>
  <r>
    <x v="226"/>
    <n v="3448"/>
    <n v="353"/>
    <n v="2356"/>
    <x v="0"/>
    <n v="3095"/>
    <n v="739"/>
    <x v="0"/>
    <x v="5"/>
    <x v="1"/>
  </r>
  <r>
    <x v="227"/>
    <n v="4348"/>
    <n v="391"/>
    <n v="2039"/>
    <x v="0"/>
    <n v="3957"/>
    <n v="1918"/>
    <x v="0"/>
    <x v="5"/>
    <x v="1"/>
  </r>
  <r>
    <x v="228"/>
    <n v="3240"/>
    <n v="532"/>
    <n v="1974"/>
    <x v="0"/>
    <n v="2708"/>
    <n v="734"/>
    <x v="0"/>
    <x v="5"/>
    <x v="1"/>
  </r>
  <r>
    <x v="229"/>
    <n v="5038"/>
    <n v="452"/>
    <n v="1568"/>
    <x v="0"/>
    <n v="4586"/>
    <n v="3018"/>
    <x v="0"/>
    <x v="5"/>
    <x v="1"/>
  </r>
  <r>
    <x v="230"/>
    <n v="4475"/>
    <n v="491"/>
    <n v="2193"/>
    <x v="0"/>
    <n v="3984"/>
    <n v="1791"/>
    <x v="0"/>
    <x v="5"/>
    <x v="1"/>
  </r>
  <r>
    <x v="231"/>
    <n v="3078"/>
    <n v="523"/>
    <n v="2477"/>
    <x v="0"/>
    <n v="2555"/>
    <n v="78"/>
    <x v="0"/>
    <x v="5"/>
    <x v="1"/>
  </r>
  <r>
    <x v="232"/>
    <n v="4840"/>
    <n v="398"/>
    <n v="2173"/>
    <x v="0"/>
    <n v="4442"/>
    <n v="2269"/>
    <x v="0"/>
    <x v="5"/>
    <x v="1"/>
  </r>
  <r>
    <x v="233"/>
    <n v="5387"/>
    <n v="347"/>
    <n v="1660"/>
    <x v="0"/>
    <n v="5040"/>
    <n v="3380"/>
    <x v="0"/>
    <x v="5"/>
    <x v="1"/>
  </r>
  <r>
    <x v="234"/>
    <n v="5081"/>
    <n v="525"/>
    <n v="2777"/>
    <x v="0"/>
    <n v="4556"/>
    <n v="1779"/>
    <x v="0"/>
    <x v="5"/>
    <x v="1"/>
  </r>
  <r>
    <x v="235"/>
    <n v="4224"/>
    <n v="498"/>
    <n v="2543"/>
    <x v="0"/>
    <n v="3726"/>
    <n v="1183"/>
    <x v="0"/>
    <x v="5"/>
    <x v="1"/>
  </r>
  <r>
    <x v="236"/>
    <n v="4094"/>
    <n v="420"/>
    <n v="2990"/>
    <x v="0"/>
    <n v="3674"/>
    <n v="684"/>
    <x v="0"/>
    <x v="5"/>
    <x v="1"/>
  </r>
  <r>
    <x v="237"/>
    <n v="3173"/>
    <n v="560"/>
    <n v="1961"/>
    <x v="0"/>
    <n v="2613"/>
    <n v="652"/>
    <x v="0"/>
    <x v="5"/>
    <x v="1"/>
  </r>
  <r>
    <x v="238"/>
    <n v="4701"/>
    <n v="355"/>
    <n v="2573"/>
    <x v="0"/>
    <n v="4346"/>
    <n v="1773"/>
    <x v="0"/>
    <x v="5"/>
    <x v="1"/>
  </r>
  <r>
    <x v="239"/>
    <n v="5034"/>
    <n v="595"/>
    <n v="2005"/>
    <x v="0"/>
    <n v="4439"/>
    <n v="2434"/>
    <x v="0"/>
    <x v="5"/>
    <x v="1"/>
  </r>
  <r>
    <x v="240"/>
    <n v="3821"/>
    <n v="358"/>
    <n v="2652"/>
    <x v="0"/>
    <n v="3463"/>
    <n v="811"/>
    <x v="0"/>
    <x v="5"/>
    <x v="1"/>
  </r>
  <r>
    <x v="241"/>
    <n v="3932"/>
    <n v="316"/>
    <n v="1716"/>
    <x v="0"/>
    <n v="3616"/>
    <n v="1900"/>
    <x v="0"/>
    <x v="5"/>
    <x v="1"/>
  </r>
  <r>
    <x v="211"/>
    <n v="4503"/>
    <n v="552"/>
    <n v="2451"/>
    <x v="1"/>
    <n v="3951"/>
    <n v="1500"/>
    <x v="0"/>
    <x v="5"/>
    <x v="1"/>
  </r>
  <r>
    <x v="212"/>
    <n v="3741"/>
    <n v="398"/>
    <n v="1779"/>
    <x v="1"/>
    <n v="3343"/>
    <n v="1564"/>
    <x v="0"/>
    <x v="5"/>
    <x v="1"/>
  </r>
  <r>
    <x v="213"/>
    <n v="5502"/>
    <n v="538"/>
    <n v="1786"/>
    <x v="1"/>
    <n v="4964"/>
    <n v="3178"/>
    <x v="0"/>
    <x v="5"/>
    <x v="1"/>
  </r>
  <r>
    <x v="214"/>
    <n v="4275"/>
    <n v="456"/>
    <n v="1723"/>
    <x v="1"/>
    <n v="3819"/>
    <n v="2096"/>
    <x v="0"/>
    <x v="5"/>
    <x v="1"/>
  </r>
  <r>
    <x v="215"/>
    <n v="5346"/>
    <n v="415"/>
    <n v="1866"/>
    <x v="1"/>
    <n v="4931"/>
    <n v="3065"/>
    <x v="0"/>
    <x v="5"/>
    <x v="1"/>
  </r>
  <r>
    <x v="216"/>
    <n v="4786"/>
    <n v="434"/>
    <n v="1789"/>
    <x v="1"/>
    <n v="4352"/>
    <n v="2563"/>
    <x v="0"/>
    <x v="5"/>
    <x v="1"/>
  </r>
  <r>
    <x v="217"/>
    <n v="4492"/>
    <n v="373"/>
    <n v="2102"/>
    <x v="1"/>
    <n v="4119"/>
    <n v="2017"/>
    <x v="0"/>
    <x v="5"/>
    <x v="1"/>
  </r>
  <r>
    <x v="218"/>
    <n v="5330"/>
    <n v="359"/>
    <n v="1517"/>
    <x v="1"/>
    <n v="4971"/>
    <n v="3454"/>
    <x v="0"/>
    <x v="5"/>
    <x v="1"/>
  </r>
  <r>
    <x v="219"/>
    <n v="3292"/>
    <n v="318"/>
    <n v="2627"/>
    <x v="1"/>
    <n v="2974"/>
    <n v="347"/>
    <x v="0"/>
    <x v="5"/>
    <x v="1"/>
  </r>
  <r>
    <x v="220"/>
    <n v="5981"/>
    <n v="337"/>
    <n v="1647"/>
    <x v="1"/>
    <n v="5644"/>
    <n v="3997"/>
    <x v="0"/>
    <x v="5"/>
    <x v="1"/>
  </r>
  <r>
    <x v="221"/>
    <n v="3696"/>
    <n v="401"/>
    <n v="2838"/>
    <x v="1"/>
    <n v="3295"/>
    <n v="457"/>
    <x v="0"/>
    <x v="5"/>
    <x v="1"/>
  </r>
  <r>
    <x v="222"/>
    <n v="4722"/>
    <n v="529"/>
    <n v="2079"/>
    <x v="1"/>
    <n v="4193"/>
    <n v="2114"/>
    <x v="0"/>
    <x v="5"/>
    <x v="1"/>
  </r>
  <r>
    <x v="223"/>
    <n v="4403"/>
    <n v="342"/>
    <n v="1985"/>
    <x v="1"/>
    <n v="4061"/>
    <n v="2076"/>
    <x v="0"/>
    <x v="5"/>
    <x v="1"/>
  </r>
  <r>
    <x v="224"/>
    <n v="5518"/>
    <n v="551"/>
    <n v="2093"/>
    <x v="1"/>
    <n v="4967"/>
    <n v="2874"/>
    <x v="0"/>
    <x v="5"/>
    <x v="1"/>
  </r>
  <r>
    <x v="225"/>
    <n v="4947"/>
    <n v="362"/>
    <n v="1555"/>
    <x v="1"/>
    <n v="4585"/>
    <n v="3030"/>
    <x v="0"/>
    <x v="5"/>
    <x v="1"/>
  </r>
  <r>
    <x v="226"/>
    <n v="5562"/>
    <n v="354"/>
    <n v="2157"/>
    <x v="1"/>
    <n v="5208"/>
    <n v="3051"/>
    <x v="0"/>
    <x v="5"/>
    <x v="1"/>
  </r>
  <r>
    <x v="227"/>
    <n v="3758"/>
    <n v="459"/>
    <n v="2332"/>
    <x v="1"/>
    <n v="3299"/>
    <n v="967"/>
    <x v="0"/>
    <x v="5"/>
    <x v="1"/>
  </r>
  <r>
    <x v="228"/>
    <n v="5590"/>
    <n v="304"/>
    <n v="2287"/>
    <x v="1"/>
    <n v="5286"/>
    <n v="2999"/>
    <x v="0"/>
    <x v="5"/>
    <x v="1"/>
  </r>
  <r>
    <x v="229"/>
    <n v="4523"/>
    <n v="322"/>
    <n v="2171"/>
    <x v="1"/>
    <n v="4201"/>
    <n v="2030"/>
    <x v="0"/>
    <x v="5"/>
    <x v="1"/>
  </r>
  <r>
    <x v="230"/>
    <n v="4031"/>
    <n v="527"/>
    <n v="2263"/>
    <x v="1"/>
    <n v="3504"/>
    <n v="1241"/>
    <x v="0"/>
    <x v="5"/>
    <x v="1"/>
  </r>
  <r>
    <x v="231"/>
    <n v="3279"/>
    <n v="312"/>
    <n v="1612"/>
    <x v="1"/>
    <n v="2967"/>
    <n v="1355"/>
    <x v="0"/>
    <x v="5"/>
    <x v="1"/>
  </r>
  <r>
    <x v="232"/>
    <n v="3131"/>
    <n v="376"/>
    <n v="2119"/>
    <x v="1"/>
    <n v="2755"/>
    <n v="636"/>
    <x v="0"/>
    <x v="5"/>
    <x v="1"/>
  </r>
  <r>
    <x v="233"/>
    <n v="3954"/>
    <n v="539"/>
    <n v="2038"/>
    <x v="1"/>
    <n v="3415"/>
    <n v="1377"/>
    <x v="0"/>
    <x v="5"/>
    <x v="1"/>
  </r>
  <r>
    <x v="234"/>
    <n v="3631"/>
    <n v="352"/>
    <n v="2988"/>
    <x v="1"/>
    <n v="3279"/>
    <n v="291"/>
    <x v="0"/>
    <x v="5"/>
    <x v="1"/>
  </r>
  <r>
    <x v="235"/>
    <n v="5917"/>
    <n v="572"/>
    <n v="2668"/>
    <x v="1"/>
    <n v="5345"/>
    <n v="2677"/>
    <x v="0"/>
    <x v="5"/>
    <x v="1"/>
  </r>
  <r>
    <x v="236"/>
    <n v="4903"/>
    <n v="423"/>
    <n v="2608"/>
    <x v="1"/>
    <n v="4480"/>
    <n v="1872"/>
    <x v="0"/>
    <x v="5"/>
    <x v="1"/>
  </r>
  <r>
    <x v="237"/>
    <n v="5524"/>
    <n v="387"/>
    <n v="2342"/>
    <x v="1"/>
    <n v="5137"/>
    <n v="2795"/>
    <x v="0"/>
    <x v="5"/>
    <x v="1"/>
  </r>
  <r>
    <x v="238"/>
    <n v="5004"/>
    <n v="331"/>
    <n v="2946"/>
    <x v="1"/>
    <n v="4673"/>
    <n v="1727"/>
    <x v="0"/>
    <x v="5"/>
    <x v="1"/>
  </r>
  <r>
    <x v="239"/>
    <n v="4592"/>
    <n v="525"/>
    <n v="1550"/>
    <x v="1"/>
    <n v="4067"/>
    <n v="2517"/>
    <x v="0"/>
    <x v="5"/>
    <x v="1"/>
  </r>
  <r>
    <x v="240"/>
    <n v="3139"/>
    <n v="557"/>
    <n v="2045"/>
    <x v="1"/>
    <n v="2582"/>
    <n v="537"/>
    <x v="0"/>
    <x v="5"/>
    <x v="1"/>
  </r>
  <r>
    <x v="241"/>
    <n v="4312"/>
    <n v="300"/>
    <n v="1723"/>
    <x v="1"/>
    <n v="4012"/>
    <n v="2289"/>
    <x v="0"/>
    <x v="5"/>
    <x v="1"/>
  </r>
  <r>
    <x v="211"/>
    <n v="4403"/>
    <n v="577"/>
    <n v="1559"/>
    <x v="2"/>
    <n v="3826"/>
    <n v="2267"/>
    <x v="0"/>
    <x v="5"/>
    <x v="1"/>
  </r>
  <r>
    <x v="212"/>
    <n v="4204"/>
    <n v="496"/>
    <n v="1786"/>
    <x v="2"/>
    <n v="3708"/>
    <n v="1922"/>
    <x v="0"/>
    <x v="5"/>
    <x v="1"/>
  </r>
  <r>
    <x v="213"/>
    <n v="4524"/>
    <n v="363"/>
    <n v="1778"/>
    <x v="2"/>
    <n v="4161"/>
    <n v="2383"/>
    <x v="0"/>
    <x v="5"/>
    <x v="1"/>
  </r>
  <r>
    <x v="214"/>
    <n v="5183"/>
    <n v="360"/>
    <n v="2136"/>
    <x v="2"/>
    <n v="4823"/>
    <n v="2687"/>
    <x v="0"/>
    <x v="5"/>
    <x v="1"/>
  </r>
  <r>
    <x v="215"/>
    <n v="5634"/>
    <n v="411"/>
    <n v="1609"/>
    <x v="2"/>
    <n v="5223"/>
    <n v="3614"/>
    <x v="0"/>
    <x v="5"/>
    <x v="1"/>
  </r>
  <r>
    <x v="216"/>
    <n v="4602"/>
    <n v="315"/>
    <n v="1638"/>
    <x v="2"/>
    <n v="4287"/>
    <n v="2649"/>
    <x v="0"/>
    <x v="5"/>
    <x v="1"/>
  </r>
  <r>
    <x v="217"/>
    <n v="5384"/>
    <n v="569"/>
    <n v="2294"/>
    <x v="2"/>
    <n v="4815"/>
    <n v="2521"/>
    <x v="0"/>
    <x v="5"/>
    <x v="1"/>
  </r>
  <r>
    <x v="218"/>
    <n v="3016"/>
    <n v="432"/>
    <n v="2203"/>
    <x v="2"/>
    <n v="2584"/>
    <n v="381"/>
    <x v="0"/>
    <x v="5"/>
    <x v="1"/>
  </r>
  <r>
    <x v="219"/>
    <n v="5673"/>
    <n v="341"/>
    <n v="1919"/>
    <x v="2"/>
    <n v="5332"/>
    <n v="3413"/>
    <x v="0"/>
    <x v="5"/>
    <x v="1"/>
  </r>
  <r>
    <x v="220"/>
    <n v="5432"/>
    <n v="463"/>
    <n v="2418"/>
    <x v="2"/>
    <n v="4969"/>
    <n v="2551"/>
    <x v="0"/>
    <x v="5"/>
    <x v="1"/>
  </r>
  <r>
    <x v="221"/>
    <n v="3497"/>
    <n v="470"/>
    <n v="2832"/>
    <x v="2"/>
    <n v="3027"/>
    <n v="195"/>
    <x v="0"/>
    <x v="5"/>
    <x v="1"/>
  </r>
  <r>
    <x v="222"/>
    <n v="5235"/>
    <n v="563"/>
    <n v="1810"/>
    <x v="2"/>
    <n v="4672"/>
    <n v="2862"/>
    <x v="0"/>
    <x v="5"/>
    <x v="1"/>
  </r>
  <r>
    <x v="223"/>
    <n v="4914"/>
    <n v="470"/>
    <n v="2623"/>
    <x v="2"/>
    <n v="4444"/>
    <n v="1821"/>
    <x v="0"/>
    <x v="5"/>
    <x v="1"/>
  </r>
  <r>
    <x v="224"/>
    <n v="5604"/>
    <n v="428"/>
    <n v="2060"/>
    <x v="2"/>
    <n v="5176"/>
    <n v="3116"/>
    <x v="0"/>
    <x v="5"/>
    <x v="1"/>
  </r>
  <r>
    <x v="225"/>
    <n v="5961"/>
    <n v="464"/>
    <n v="2372"/>
    <x v="2"/>
    <n v="5497"/>
    <n v="3125"/>
    <x v="0"/>
    <x v="5"/>
    <x v="1"/>
  </r>
  <r>
    <x v="226"/>
    <n v="5831"/>
    <n v="486"/>
    <n v="2944"/>
    <x v="2"/>
    <n v="5345"/>
    <n v="2401"/>
    <x v="0"/>
    <x v="5"/>
    <x v="1"/>
  </r>
  <r>
    <x v="227"/>
    <n v="4662"/>
    <n v="526"/>
    <n v="2500"/>
    <x v="2"/>
    <n v="4136"/>
    <n v="1636"/>
    <x v="0"/>
    <x v="5"/>
    <x v="1"/>
  </r>
  <r>
    <x v="228"/>
    <n v="5377"/>
    <n v="434"/>
    <n v="2729"/>
    <x v="2"/>
    <n v="4943"/>
    <n v="2214"/>
    <x v="0"/>
    <x v="5"/>
    <x v="1"/>
  </r>
  <r>
    <x v="229"/>
    <n v="3524"/>
    <n v="432"/>
    <n v="2333"/>
    <x v="2"/>
    <n v="3092"/>
    <n v="759"/>
    <x v="0"/>
    <x v="5"/>
    <x v="1"/>
  </r>
  <r>
    <x v="230"/>
    <n v="4917"/>
    <n v="445"/>
    <n v="2125"/>
    <x v="2"/>
    <n v="4472"/>
    <n v="2347"/>
    <x v="0"/>
    <x v="5"/>
    <x v="1"/>
  </r>
  <r>
    <x v="231"/>
    <n v="5121"/>
    <n v="314"/>
    <n v="1955"/>
    <x v="2"/>
    <n v="4807"/>
    <n v="2852"/>
    <x v="0"/>
    <x v="5"/>
    <x v="1"/>
  </r>
  <r>
    <x v="232"/>
    <n v="4858"/>
    <n v="397"/>
    <n v="1937"/>
    <x v="2"/>
    <n v="4461"/>
    <n v="2524"/>
    <x v="0"/>
    <x v="5"/>
    <x v="1"/>
  </r>
  <r>
    <x v="233"/>
    <n v="3290"/>
    <n v="344"/>
    <n v="2204"/>
    <x v="2"/>
    <n v="2946"/>
    <n v="742"/>
    <x v="0"/>
    <x v="5"/>
    <x v="1"/>
  </r>
  <r>
    <x v="234"/>
    <n v="4468"/>
    <n v="334"/>
    <n v="2754"/>
    <x v="2"/>
    <n v="4134"/>
    <n v="1380"/>
    <x v="0"/>
    <x v="5"/>
    <x v="1"/>
  </r>
  <r>
    <x v="235"/>
    <n v="3245"/>
    <n v="524"/>
    <n v="2807"/>
    <x v="2"/>
    <n v="2721"/>
    <n v="-86"/>
    <x v="0"/>
    <x v="5"/>
    <x v="1"/>
  </r>
  <r>
    <x v="236"/>
    <n v="5246"/>
    <n v="527"/>
    <n v="2433"/>
    <x v="2"/>
    <n v="4719"/>
    <n v="2286"/>
    <x v="0"/>
    <x v="5"/>
    <x v="1"/>
  </r>
  <r>
    <x v="237"/>
    <n v="5616"/>
    <n v="373"/>
    <n v="2503"/>
    <x v="2"/>
    <n v="5243"/>
    <n v="2740"/>
    <x v="0"/>
    <x v="5"/>
    <x v="1"/>
  </r>
  <r>
    <x v="238"/>
    <n v="3916"/>
    <n v="506"/>
    <n v="2092"/>
    <x v="2"/>
    <n v="3410"/>
    <n v="1318"/>
    <x v="0"/>
    <x v="5"/>
    <x v="1"/>
  </r>
  <r>
    <x v="239"/>
    <n v="5374"/>
    <n v="340"/>
    <n v="2499"/>
    <x v="2"/>
    <n v="5034"/>
    <n v="2535"/>
    <x v="0"/>
    <x v="5"/>
    <x v="1"/>
  </r>
  <r>
    <x v="240"/>
    <n v="5903"/>
    <n v="537"/>
    <n v="2182"/>
    <x v="2"/>
    <n v="5366"/>
    <n v="3184"/>
    <x v="0"/>
    <x v="5"/>
    <x v="1"/>
  </r>
  <r>
    <x v="241"/>
    <n v="5088"/>
    <n v="359"/>
    <n v="2480"/>
    <x v="2"/>
    <n v="4729"/>
    <n v="2249"/>
    <x v="0"/>
    <x v="5"/>
    <x v="1"/>
  </r>
  <r>
    <x v="211"/>
    <n v="3248"/>
    <n v="556"/>
    <n v="1607"/>
    <x v="3"/>
    <n v="2692"/>
    <n v="1085"/>
    <x v="0"/>
    <x v="5"/>
    <x v="1"/>
  </r>
  <r>
    <x v="212"/>
    <n v="4007"/>
    <n v="401"/>
    <n v="1740"/>
    <x v="3"/>
    <n v="3606"/>
    <n v="1866"/>
    <x v="0"/>
    <x v="5"/>
    <x v="1"/>
  </r>
  <r>
    <x v="213"/>
    <n v="3799"/>
    <n v="447"/>
    <n v="1720"/>
    <x v="3"/>
    <n v="3352"/>
    <n v="1632"/>
    <x v="0"/>
    <x v="5"/>
    <x v="1"/>
  </r>
  <r>
    <x v="214"/>
    <n v="5865"/>
    <n v="470"/>
    <n v="1736"/>
    <x v="3"/>
    <n v="5395"/>
    <n v="3659"/>
    <x v="0"/>
    <x v="5"/>
    <x v="1"/>
  </r>
  <r>
    <x v="215"/>
    <n v="4770"/>
    <n v="446"/>
    <n v="2430"/>
    <x v="3"/>
    <n v="4324"/>
    <n v="1894"/>
    <x v="0"/>
    <x v="5"/>
    <x v="1"/>
  </r>
  <r>
    <x v="216"/>
    <n v="5794"/>
    <n v="393"/>
    <n v="1657"/>
    <x v="3"/>
    <n v="5401"/>
    <n v="3744"/>
    <x v="0"/>
    <x v="5"/>
    <x v="1"/>
  </r>
  <r>
    <x v="217"/>
    <n v="3695"/>
    <n v="512"/>
    <n v="2379"/>
    <x v="3"/>
    <n v="3183"/>
    <n v="804"/>
    <x v="0"/>
    <x v="5"/>
    <x v="1"/>
  </r>
  <r>
    <x v="218"/>
    <n v="3251"/>
    <n v="407"/>
    <n v="2522"/>
    <x v="3"/>
    <n v="2844"/>
    <n v="322"/>
    <x v="0"/>
    <x v="5"/>
    <x v="1"/>
  </r>
  <r>
    <x v="219"/>
    <n v="3214"/>
    <n v="422"/>
    <n v="2378"/>
    <x v="3"/>
    <n v="2792"/>
    <n v="414"/>
    <x v="0"/>
    <x v="5"/>
    <x v="1"/>
  </r>
  <r>
    <x v="220"/>
    <n v="5412"/>
    <n v="346"/>
    <n v="2255"/>
    <x v="3"/>
    <n v="5066"/>
    <n v="2811"/>
    <x v="0"/>
    <x v="5"/>
    <x v="1"/>
  </r>
  <r>
    <x v="221"/>
    <n v="4748"/>
    <n v="501"/>
    <n v="1528"/>
    <x v="3"/>
    <n v="4247"/>
    <n v="2719"/>
    <x v="0"/>
    <x v="5"/>
    <x v="1"/>
  </r>
  <r>
    <x v="222"/>
    <n v="5530"/>
    <n v="538"/>
    <n v="2395"/>
    <x v="3"/>
    <n v="4992"/>
    <n v="2597"/>
    <x v="0"/>
    <x v="5"/>
    <x v="1"/>
  </r>
  <r>
    <x v="223"/>
    <n v="3926"/>
    <n v="549"/>
    <n v="1775"/>
    <x v="3"/>
    <n v="3377"/>
    <n v="1602"/>
    <x v="0"/>
    <x v="5"/>
    <x v="1"/>
  </r>
  <r>
    <x v="224"/>
    <n v="5585"/>
    <n v="405"/>
    <n v="2494"/>
    <x v="3"/>
    <n v="5180"/>
    <n v="2686"/>
    <x v="0"/>
    <x v="5"/>
    <x v="1"/>
  </r>
  <r>
    <x v="225"/>
    <n v="4841"/>
    <n v="514"/>
    <n v="2715"/>
    <x v="3"/>
    <n v="4327"/>
    <n v="1612"/>
    <x v="0"/>
    <x v="5"/>
    <x v="1"/>
  </r>
  <r>
    <x v="226"/>
    <n v="5484"/>
    <n v="484"/>
    <n v="2231"/>
    <x v="3"/>
    <n v="5000"/>
    <n v="2769"/>
    <x v="0"/>
    <x v="5"/>
    <x v="1"/>
  </r>
  <r>
    <x v="227"/>
    <n v="3072"/>
    <n v="423"/>
    <n v="1629"/>
    <x v="3"/>
    <n v="2649"/>
    <n v="1020"/>
    <x v="0"/>
    <x v="5"/>
    <x v="1"/>
  </r>
  <r>
    <x v="228"/>
    <n v="4683"/>
    <n v="448"/>
    <n v="1509"/>
    <x v="3"/>
    <n v="4235"/>
    <n v="2726"/>
    <x v="0"/>
    <x v="5"/>
    <x v="1"/>
  </r>
  <r>
    <x v="229"/>
    <n v="3693"/>
    <n v="359"/>
    <n v="1592"/>
    <x v="3"/>
    <n v="3334"/>
    <n v="1742"/>
    <x v="0"/>
    <x v="5"/>
    <x v="1"/>
  </r>
  <r>
    <x v="230"/>
    <n v="4624"/>
    <n v="508"/>
    <n v="2898"/>
    <x v="3"/>
    <n v="4116"/>
    <n v="1218"/>
    <x v="0"/>
    <x v="5"/>
    <x v="1"/>
  </r>
  <r>
    <x v="231"/>
    <n v="5187"/>
    <n v="365"/>
    <n v="2827"/>
    <x v="3"/>
    <n v="4822"/>
    <n v="1995"/>
    <x v="0"/>
    <x v="5"/>
    <x v="1"/>
  </r>
  <r>
    <x v="232"/>
    <n v="3620"/>
    <n v="490"/>
    <n v="2886"/>
    <x v="3"/>
    <n v="3130"/>
    <n v="244"/>
    <x v="0"/>
    <x v="5"/>
    <x v="1"/>
  </r>
  <r>
    <x v="233"/>
    <n v="4032"/>
    <n v="493"/>
    <n v="2167"/>
    <x v="3"/>
    <n v="3539"/>
    <n v="1372"/>
    <x v="0"/>
    <x v="5"/>
    <x v="1"/>
  </r>
  <r>
    <x v="234"/>
    <n v="5949"/>
    <n v="365"/>
    <n v="1516"/>
    <x v="3"/>
    <n v="5584"/>
    <n v="4068"/>
    <x v="0"/>
    <x v="5"/>
    <x v="1"/>
  </r>
  <r>
    <x v="235"/>
    <n v="5862"/>
    <n v="459"/>
    <n v="2572"/>
    <x v="3"/>
    <n v="5403"/>
    <n v="2831"/>
    <x v="0"/>
    <x v="5"/>
    <x v="1"/>
  </r>
  <r>
    <x v="236"/>
    <n v="4114"/>
    <n v="423"/>
    <n v="1583"/>
    <x v="3"/>
    <n v="3691"/>
    <n v="2108"/>
    <x v="0"/>
    <x v="5"/>
    <x v="1"/>
  </r>
  <r>
    <x v="237"/>
    <n v="4876"/>
    <n v="401"/>
    <n v="2446"/>
    <x v="3"/>
    <n v="4475"/>
    <n v="2029"/>
    <x v="0"/>
    <x v="5"/>
    <x v="1"/>
  </r>
  <r>
    <x v="238"/>
    <n v="5383"/>
    <n v="561"/>
    <n v="1742"/>
    <x v="3"/>
    <n v="4822"/>
    <n v="3080"/>
    <x v="0"/>
    <x v="5"/>
    <x v="1"/>
  </r>
  <r>
    <x v="239"/>
    <n v="4580"/>
    <n v="489"/>
    <n v="2660"/>
    <x v="3"/>
    <n v="4091"/>
    <n v="1431"/>
    <x v="0"/>
    <x v="5"/>
    <x v="1"/>
  </r>
  <r>
    <x v="240"/>
    <n v="5585"/>
    <n v="450"/>
    <n v="2477"/>
    <x v="3"/>
    <n v="5135"/>
    <n v="2658"/>
    <x v="0"/>
    <x v="5"/>
    <x v="1"/>
  </r>
  <r>
    <x v="241"/>
    <n v="4163"/>
    <n v="493"/>
    <n v="2563"/>
    <x v="3"/>
    <n v="3670"/>
    <n v="1107"/>
    <x v="0"/>
    <x v="5"/>
    <x v="1"/>
  </r>
  <r>
    <x v="211"/>
    <n v="3576"/>
    <n v="376"/>
    <n v="2831"/>
    <x v="4"/>
    <n v="3200"/>
    <n v="369"/>
    <x v="0"/>
    <x v="5"/>
    <x v="1"/>
  </r>
  <r>
    <x v="212"/>
    <n v="3194"/>
    <n v="572"/>
    <n v="1702"/>
    <x v="4"/>
    <n v="2622"/>
    <n v="920"/>
    <x v="0"/>
    <x v="5"/>
    <x v="1"/>
  </r>
  <r>
    <x v="213"/>
    <n v="4249"/>
    <n v="526"/>
    <n v="2975"/>
    <x v="4"/>
    <n v="3723"/>
    <n v="748"/>
    <x v="0"/>
    <x v="5"/>
    <x v="1"/>
  </r>
  <r>
    <x v="214"/>
    <n v="3688"/>
    <n v="589"/>
    <n v="1579"/>
    <x v="4"/>
    <n v="3099"/>
    <n v="1520"/>
    <x v="0"/>
    <x v="5"/>
    <x v="1"/>
  </r>
  <r>
    <x v="215"/>
    <n v="5764"/>
    <n v="393"/>
    <n v="2655"/>
    <x v="4"/>
    <n v="5371"/>
    <n v="2716"/>
    <x v="0"/>
    <x v="5"/>
    <x v="1"/>
  </r>
  <r>
    <x v="216"/>
    <n v="4107"/>
    <n v="331"/>
    <n v="2475"/>
    <x v="4"/>
    <n v="3776"/>
    <n v="1301"/>
    <x v="0"/>
    <x v="5"/>
    <x v="1"/>
  </r>
  <r>
    <x v="217"/>
    <n v="4161"/>
    <n v="400"/>
    <n v="2906"/>
    <x v="4"/>
    <n v="3761"/>
    <n v="855"/>
    <x v="0"/>
    <x v="5"/>
    <x v="1"/>
  </r>
  <r>
    <x v="218"/>
    <n v="4101"/>
    <n v="545"/>
    <n v="2344"/>
    <x v="4"/>
    <n v="3556"/>
    <n v="1212"/>
    <x v="0"/>
    <x v="5"/>
    <x v="1"/>
  </r>
  <r>
    <x v="219"/>
    <n v="3303"/>
    <n v="407"/>
    <n v="2588"/>
    <x v="4"/>
    <n v="2896"/>
    <n v="308"/>
    <x v="0"/>
    <x v="5"/>
    <x v="1"/>
  </r>
  <r>
    <x v="220"/>
    <n v="3599"/>
    <n v="498"/>
    <n v="2192"/>
    <x v="4"/>
    <n v="3101"/>
    <n v="909"/>
    <x v="0"/>
    <x v="5"/>
    <x v="1"/>
  </r>
  <r>
    <x v="221"/>
    <n v="5184"/>
    <n v="577"/>
    <n v="2554"/>
    <x v="4"/>
    <n v="4607"/>
    <n v="2053"/>
    <x v="0"/>
    <x v="5"/>
    <x v="1"/>
  </r>
  <r>
    <x v="222"/>
    <n v="4822"/>
    <n v="566"/>
    <n v="1760"/>
    <x v="4"/>
    <n v="4256"/>
    <n v="2496"/>
    <x v="0"/>
    <x v="5"/>
    <x v="1"/>
  </r>
  <r>
    <x v="223"/>
    <n v="4490"/>
    <n v="438"/>
    <n v="2682"/>
    <x v="4"/>
    <n v="4052"/>
    <n v="1370"/>
    <x v="0"/>
    <x v="5"/>
    <x v="1"/>
  </r>
  <r>
    <x v="224"/>
    <n v="5321"/>
    <n v="550"/>
    <n v="2202"/>
    <x v="4"/>
    <n v="4771"/>
    <n v="2569"/>
    <x v="0"/>
    <x v="5"/>
    <x v="1"/>
  </r>
  <r>
    <x v="225"/>
    <n v="3335"/>
    <n v="513"/>
    <n v="2563"/>
    <x v="4"/>
    <n v="2822"/>
    <n v="259"/>
    <x v="0"/>
    <x v="5"/>
    <x v="1"/>
  </r>
  <r>
    <x v="226"/>
    <n v="4073"/>
    <n v="547"/>
    <n v="1896"/>
    <x v="4"/>
    <n v="3526"/>
    <n v="1630"/>
    <x v="0"/>
    <x v="5"/>
    <x v="1"/>
  </r>
  <r>
    <x v="227"/>
    <n v="5885"/>
    <n v="598"/>
    <n v="2397"/>
    <x v="4"/>
    <n v="5287"/>
    <n v="2890"/>
    <x v="0"/>
    <x v="5"/>
    <x v="1"/>
  </r>
  <r>
    <x v="228"/>
    <n v="5574"/>
    <n v="414"/>
    <n v="2556"/>
    <x v="4"/>
    <n v="5160"/>
    <n v="2604"/>
    <x v="0"/>
    <x v="5"/>
    <x v="1"/>
  </r>
  <r>
    <x v="229"/>
    <n v="3848"/>
    <n v="321"/>
    <n v="1767"/>
    <x v="4"/>
    <n v="3527"/>
    <n v="1760"/>
    <x v="0"/>
    <x v="5"/>
    <x v="1"/>
  </r>
  <r>
    <x v="230"/>
    <n v="3832"/>
    <n v="591"/>
    <n v="2054"/>
    <x v="4"/>
    <n v="3241"/>
    <n v="1187"/>
    <x v="0"/>
    <x v="5"/>
    <x v="1"/>
  </r>
  <r>
    <x v="231"/>
    <n v="4388"/>
    <n v="583"/>
    <n v="1837"/>
    <x v="4"/>
    <n v="3805"/>
    <n v="1968"/>
    <x v="0"/>
    <x v="5"/>
    <x v="1"/>
  </r>
  <r>
    <x v="232"/>
    <n v="5284"/>
    <n v="367"/>
    <n v="2440"/>
    <x v="4"/>
    <n v="4917"/>
    <n v="2477"/>
    <x v="0"/>
    <x v="5"/>
    <x v="1"/>
  </r>
  <r>
    <x v="233"/>
    <n v="5806"/>
    <n v="461"/>
    <n v="2711"/>
    <x v="4"/>
    <n v="5345"/>
    <n v="2634"/>
    <x v="0"/>
    <x v="5"/>
    <x v="1"/>
  </r>
  <r>
    <x v="234"/>
    <n v="3091"/>
    <n v="483"/>
    <n v="1562"/>
    <x v="4"/>
    <n v="2608"/>
    <n v="1046"/>
    <x v="0"/>
    <x v="5"/>
    <x v="1"/>
  </r>
  <r>
    <x v="235"/>
    <n v="4658"/>
    <n v="381"/>
    <n v="1563"/>
    <x v="4"/>
    <n v="4277"/>
    <n v="2714"/>
    <x v="0"/>
    <x v="5"/>
    <x v="1"/>
  </r>
  <r>
    <x v="236"/>
    <n v="4799"/>
    <n v="472"/>
    <n v="2301"/>
    <x v="4"/>
    <n v="4327"/>
    <n v="2026"/>
    <x v="0"/>
    <x v="5"/>
    <x v="1"/>
  </r>
  <r>
    <x v="237"/>
    <n v="4944"/>
    <n v="381"/>
    <n v="2755"/>
    <x v="4"/>
    <n v="4563"/>
    <n v="1808"/>
    <x v="0"/>
    <x v="5"/>
    <x v="1"/>
  </r>
  <r>
    <x v="238"/>
    <n v="5298"/>
    <n v="377"/>
    <n v="2679"/>
    <x v="4"/>
    <n v="4921"/>
    <n v="2242"/>
    <x v="0"/>
    <x v="5"/>
    <x v="1"/>
  </r>
  <r>
    <x v="239"/>
    <n v="3656"/>
    <n v="320"/>
    <n v="1500"/>
    <x v="4"/>
    <n v="3336"/>
    <n v="1836"/>
    <x v="0"/>
    <x v="5"/>
    <x v="1"/>
  </r>
  <r>
    <x v="240"/>
    <n v="5078"/>
    <n v="596"/>
    <n v="2243"/>
    <x v="4"/>
    <n v="4482"/>
    <n v="2239"/>
    <x v="0"/>
    <x v="5"/>
    <x v="1"/>
  </r>
  <r>
    <x v="241"/>
    <n v="3471"/>
    <n v="548"/>
    <n v="1753"/>
    <x v="4"/>
    <n v="2923"/>
    <n v="1170"/>
    <x v="0"/>
    <x v="5"/>
    <x v="1"/>
  </r>
  <r>
    <x v="242"/>
    <n v="4901"/>
    <n v="302"/>
    <n v="2341"/>
    <x v="0"/>
    <n v="4599"/>
    <n v="2258"/>
    <x v="0"/>
    <x v="6"/>
    <x v="0"/>
  </r>
  <r>
    <x v="243"/>
    <n v="4272"/>
    <n v="445"/>
    <n v="2238"/>
    <x v="0"/>
    <n v="3827"/>
    <n v="1589"/>
    <x v="0"/>
    <x v="6"/>
    <x v="0"/>
  </r>
  <r>
    <x v="244"/>
    <n v="4141"/>
    <n v="340"/>
    <n v="1663"/>
    <x v="0"/>
    <n v="3801"/>
    <n v="2138"/>
    <x v="0"/>
    <x v="6"/>
    <x v="0"/>
  </r>
  <r>
    <x v="245"/>
    <n v="5296"/>
    <n v="570"/>
    <n v="1829"/>
    <x v="0"/>
    <n v="4726"/>
    <n v="2897"/>
    <x v="0"/>
    <x v="6"/>
    <x v="0"/>
  </r>
  <r>
    <x v="246"/>
    <n v="5733"/>
    <n v="523"/>
    <n v="2593"/>
    <x v="0"/>
    <n v="5210"/>
    <n v="2617"/>
    <x v="0"/>
    <x v="6"/>
    <x v="0"/>
  </r>
  <r>
    <x v="247"/>
    <n v="4492"/>
    <n v="542"/>
    <n v="2840"/>
    <x v="0"/>
    <n v="3950"/>
    <n v="1110"/>
    <x v="0"/>
    <x v="6"/>
    <x v="0"/>
  </r>
  <r>
    <x v="248"/>
    <n v="3963"/>
    <n v="556"/>
    <n v="1588"/>
    <x v="0"/>
    <n v="3407"/>
    <n v="1819"/>
    <x v="0"/>
    <x v="6"/>
    <x v="0"/>
  </r>
  <r>
    <x v="249"/>
    <n v="3381"/>
    <n v="580"/>
    <n v="2552"/>
    <x v="0"/>
    <n v="2801"/>
    <n v="249"/>
    <x v="0"/>
    <x v="6"/>
    <x v="0"/>
  </r>
  <r>
    <x v="250"/>
    <n v="4767"/>
    <n v="381"/>
    <n v="1670"/>
    <x v="0"/>
    <n v="4386"/>
    <n v="2716"/>
    <x v="0"/>
    <x v="6"/>
    <x v="0"/>
  </r>
  <r>
    <x v="251"/>
    <n v="3905"/>
    <n v="591"/>
    <n v="2786"/>
    <x v="0"/>
    <n v="3314"/>
    <n v="528"/>
    <x v="0"/>
    <x v="6"/>
    <x v="0"/>
  </r>
  <r>
    <x v="252"/>
    <n v="5345"/>
    <n v="484"/>
    <n v="2445"/>
    <x v="0"/>
    <n v="4861"/>
    <n v="2416"/>
    <x v="0"/>
    <x v="6"/>
    <x v="0"/>
  </r>
  <r>
    <x v="253"/>
    <n v="4955"/>
    <n v="447"/>
    <n v="2087"/>
    <x v="0"/>
    <n v="4508"/>
    <n v="2421"/>
    <x v="0"/>
    <x v="6"/>
    <x v="0"/>
  </r>
  <r>
    <x v="254"/>
    <n v="4002"/>
    <n v="596"/>
    <n v="2556"/>
    <x v="0"/>
    <n v="3406"/>
    <n v="850"/>
    <x v="0"/>
    <x v="6"/>
    <x v="0"/>
  </r>
  <r>
    <x v="255"/>
    <n v="4593"/>
    <n v="553"/>
    <n v="2470"/>
    <x v="0"/>
    <n v="4040"/>
    <n v="1570"/>
    <x v="0"/>
    <x v="6"/>
    <x v="0"/>
  </r>
  <r>
    <x v="256"/>
    <n v="3661"/>
    <n v="559"/>
    <n v="2989"/>
    <x v="0"/>
    <n v="3102"/>
    <n v="113"/>
    <x v="0"/>
    <x v="6"/>
    <x v="0"/>
  </r>
  <r>
    <x v="257"/>
    <n v="3932"/>
    <n v="356"/>
    <n v="1971"/>
    <x v="0"/>
    <n v="3576"/>
    <n v="1605"/>
    <x v="0"/>
    <x v="6"/>
    <x v="0"/>
  </r>
  <r>
    <x v="258"/>
    <n v="4757"/>
    <n v="541"/>
    <n v="2505"/>
    <x v="0"/>
    <n v="4216"/>
    <n v="1711"/>
    <x v="0"/>
    <x v="6"/>
    <x v="0"/>
  </r>
  <r>
    <x v="259"/>
    <n v="3928"/>
    <n v="410"/>
    <n v="1539"/>
    <x v="0"/>
    <n v="3518"/>
    <n v="1979"/>
    <x v="0"/>
    <x v="6"/>
    <x v="0"/>
  </r>
  <r>
    <x v="260"/>
    <n v="5440"/>
    <n v="518"/>
    <n v="2339"/>
    <x v="0"/>
    <n v="4922"/>
    <n v="2583"/>
    <x v="0"/>
    <x v="6"/>
    <x v="0"/>
  </r>
  <r>
    <x v="261"/>
    <n v="4511"/>
    <n v="503"/>
    <n v="1633"/>
    <x v="0"/>
    <n v="4008"/>
    <n v="2375"/>
    <x v="0"/>
    <x v="6"/>
    <x v="0"/>
  </r>
  <r>
    <x v="262"/>
    <n v="4029"/>
    <n v="587"/>
    <n v="2405"/>
    <x v="0"/>
    <n v="3442"/>
    <n v="1037"/>
    <x v="0"/>
    <x v="6"/>
    <x v="0"/>
  </r>
  <r>
    <x v="263"/>
    <n v="5370"/>
    <n v="497"/>
    <n v="1848"/>
    <x v="0"/>
    <n v="4873"/>
    <n v="3025"/>
    <x v="0"/>
    <x v="6"/>
    <x v="0"/>
  </r>
  <r>
    <x v="264"/>
    <n v="5971"/>
    <n v="314"/>
    <n v="1845"/>
    <x v="0"/>
    <n v="5657"/>
    <n v="3812"/>
    <x v="0"/>
    <x v="6"/>
    <x v="0"/>
  </r>
  <r>
    <x v="265"/>
    <n v="4819"/>
    <n v="508"/>
    <n v="2337"/>
    <x v="0"/>
    <n v="4311"/>
    <n v="1974"/>
    <x v="0"/>
    <x v="6"/>
    <x v="0"/>
  </r>
  <r>
    <x v="266"/>
    <n v="5946"/>
    <n v="334"/>
    <n v="2521"/>
    <x v="0"/>
    <n v="5612"/>
    <n v="3091"/>
    <x v="0"/>
    <x v="6"/>
    <x v="0"/>
  </r>
  <r>
    <x v="267"/>
    <n v="5353"/>
    <n v="401"/>
    <n v="2766"/>
    <x v="0"/>
    <n v="4952"/>
    <n v="2186"/>
    <x v="0"/>
    <x v="6"/>
    <x v="0"/>
  </r>
  <r>
    <x v="268"/>
    <n v="3443"/>
    <n v="555"/>
    <n v="2803"/>
    <x v="0"/>
    <n v="2888"/>
    <n v="85"/>
    <x v="0"/>
    <x v="6"/>
    <x v="0"/>
  </r>
  <r>
    <x v="269"/>
    <n v="4404"/>
    <n v="427"/>
    <n v="2973"/>
    <x v="0"/>
    <n v="3977"/>
    <n v="1004"/>
    <x v="0"/>
    <x v="6"/>
    <x v="0"/>
  </r>
  <r>
    <x v="270"/>
    <n v="3449"/>
    <n v="419"/>
    <n v="2646"/>
    <x v="0"/>
    <n v="3030"/>
    <n v="384"/>
    <x v="0"/>
    <x v="6"/>
    <x v="0"/>
  </r>
  <r>
    <x v="271"/>
    <n v="5697"/>
    <n v="382"/>
    <n v="1919"/>
    <x v="0"/>
    <n v="5315"/>
    <n v="3396"/>
    <x v="0"/>
    <x v="6"/>
    <x v="0"/>
  </r>
  <r>
    <x v="242"/>
    <n v="4557"/>
    <n v="438"/>
    <n v="1574"/>
    <x v="1"/>
    <n v="4119"/>
    <n v="2545"/>
    <x v="0"/>
    <x v="6"/>
    <x v="0"/>
  </r>
  <r>
    <x v="243"/>
    <n v="3688"/>
    <n v="345"/>
    <n v="1870"/>
    <x v="1"/>
    <n v="3343"/>
    <n v="1473"/>
    <x v="0"/>
    <x v="6"/>
    <x v="0"/>
  </r>
  <r>
    <x v="244"/>
    <n v="5488"/>
    <n v="444"/>
    <n v="1965"/>
    <x v="1"/>
    <n v="5044"/>
    <n v="3079"/>
    <x v="0"/>
    <x v="6"/>
    <x v="0"/>
  </r>
  <r>
    <x v="245"/>
    <n v="5453"/>
    <n v="520"/>
    <n v="2917"/>
    <x v="1"/>
    <n v="4933"/>
    <n v="2016"/>
    <x v="0"/>
    <x v="6"/>
    <x v="0"/>
  </r>
  <r>
    <x v="246"/>
    <n v="4502"/>
    <n v="460"/>
    <n v="2849"/>
    <x v="1"/>
    <n v="4042"/>
    <n v="1193"/>
    <x v="0"/>
    <x v="6"/>
    <x v="0"/>
  </r>
  <r>
    <x v="247"/>
    <n v="3604"/>
    <n v="490"/>
    <n v="2919"/>
    <x v="1"/>
    <n v="3114"/>
    <n v="195"/>
    <x v="0"/>
    <x v="6"/>
    <x v="0"/>
  </r>
  <r>
    <x v="248"/>
    <n v="3665"/>
    <n v="525"/>
    <n v="2339"/>
    <x v="1"/>
    <n v="3140"/>
    <n v="801"/>
    <x v="0"/>
    <x v="6"/>
    <x v="0"/>
  </r>
  <r>
    <x v="249"/>
    <n v="3011"/>
    <n v="564"/>
    <n v="1766"/>
    <x v="1"/>
    <n v="2447"/>
    <n v="681"/>
    <x v="0"/>
    <x v="6"/>
    <x v="0"/>
  </r>
  <r>
    <x v="250"/>
    <n v="3226"/>
    <n v="413"/>
    <n v="1503"/>
    <x v="1"/>
    <n v="2813"/>
    <n v="1310"/>
    <x v="0"/>
    <x v="6"/>
    <x v="0"/>
  </r>
  <r>
    <x v="251"/>
    <n v="3174"/>
    <n v="525"/>
    <n v="2931"/>
    <x v="1"/>
    <n v="2649"/>
    <n v="-282"/>
    <x v="0"/>
    <x v="6"/>
    <x v="0"/>
  </r>
  <r>
    <x v="252"/>
    <n v="4404"/>
    <n v="404"/>
    <n v="2016"/>
    <x v="1"/>
    <n v="4000"/>
    <n v="1984"/>
    <x v="0"/>
    <x v="6"/>
    <x v="0"/>
  </r>
  <r>
    <x v="253"/>
    <n v="5375"/>
    <n v="421"/>
    <n v="2717"/>
    <x v="1"/>
    <n v="4954"/>
    <n v="2237"/>
    <x v="0"/>
    <x v="6"/>
    <x v="0"/>
  </r>
  <r>
    <x v="254"/>
    <n v="3827"/>
    <n v="380"/>
    <n v="2728"/>
    <x v="1"/>
    <n v="3447"/>
    <n v="719"/>
    <x v="0"/>
    <x v="6"/>
    <x v="0"/>
  </r>
  <r>
    <x v="255"/>
    <n v="4668"/>
    <n v="352"/>
    <n v="1808"/>
    <x v="1"/>
    <n v="4316"/>
    <n v="2508"/>
    <x v="0"/>
    <x v="6"/>
    <x v="0"/>
  </r>
  <r>
    <x v="256"/>
    <n v="5263"/>
    <n v="589"/>
    <n v="2940"/>
    <x v="1"/>
    <n v="4674"/>
    <n v="1734"/>
    <x v="0"/>
    <x v="6"/>
    <x v="0"/>
  </r>
  <r>
    <x v="257"/>
    <n v="3617"/>
    <n v="446"/>
    <n v="2552"/>
    <x v="1"/>
    <n v="3171"/>
    <n v="619"/>
    <x v="0"/>
    <x v="6"/>
    <x v="0"/>
  </r>
  <r>
    <x v="258"/>
    <n v="3904"/>
    <n v="457"/>
    <n v="1683"/>
    <x v="1"/>
    <n v="3447"/>
    <n v="1764"/>
    <x v="0"/>
    <x v="6"/>
    <x v="0"/>
  </r>
  <r>
    <x v="259"/>
    <n v="5476"/>
    <n v="308"/>
    <n v="2822"/>
    <x v="1"/>
    <n v="5168"/>
    <n v="2346"/>
    <x v="0"/>
    <x v="6"/>
    <x v="0"/>
  </r>
  <r>
    <x v="260"/>
    <n v="3670"/>
    <n v="469"/>
    <n v="1688"/>
    <x v="1"/>
    <n v="3201"/>
    <n v="1513"/>
    <x v="0"/>
    <x v="6"/>
    <x v="0"/>
  </r>
  <r>
    <x v="261"/>
    <n v="4699"/>
    <n v="418"/>
    <n v="2666"/>
    <x v="1"/>
    <n v="4281"/>
    <n v="1615"/>
    <x v="0"/>
    <x v="6"/>
    <x v="0"/>
  </r>
  <r>
    <x v="262"/>
    <n v="4513"/>
    <n v="515"/>
    <n v="2079"/>
    <x v="1"/>
    <n v="3998"/>
    <n v="1919"/>
    <x v="0"/>
    <x v="6"/>
    <x v="0"/>
  </r>
  <r>
    <x v="263"/>
    <n v="4969"/>
    <n v="413"/>
    <n v="2427"/>
    <x v="1"/>
    <n v="4556"/>
    <n v="2129"/>
    <x v="0"/>
    <x v="6"/>
    <x v="0"/>
  </r>
  <r>
    <x v="264"/>
    <n v="4109"/>
    <n v="563"/>
    <n v="2228"/>
    <x v="1"/>
    <n v="3546"/>
    <n v="1318"/>
    <x v="0"/>
    <x v="6"/>
    <x v="0"/>
  </r>
  <r>
    <x v="265"/>
    <n v="5371"/>
    <n v="557"/>
    <n v="2074"/>
    <x v="1"/>
    <n v="4814"/>
    <n v="2740"/>
    <x v="0"/>
    <x v="6"/>
    <x v="0"/>
  </r>
  <r>
    <x v="266"/>
    <n v="5231"/>
    <n v="382"/>
    <n v="2602"/>
    <x v="1"/>
    <n v="4849"/>
    <n v="2247"/>
    <x v="0"/>
    <x v="6"/>
    <x v="0"/>
  </r>
  <r>
    <x v="267"/>
    <n v="5708"/>
    <n v="391"/>
    <n v="1667"/>
    <x v="1"/>
    <n v="5317"/>
    <n v="3650"/>
    <x v="0"/>
    <x v="6"/>
    <x v="0"/>
  </r>
  <r>
    <x v="268"/>
    <n v="5030"/>
    <n v="582"/>
    <n v="1756"/>
    <x v="1"/>
    <n v="4448"/>
    <n v="2692"/>
    <x v="0"/>
    <x v="6"/>
    <x v="0"/>
  </r>
  <r>
    <x v="269"/>
    <n v="3139"/>
    <n v="578"/>
    <n v="2214"/>
    <x v="1"/>
    <n v="2561"/>
    <n v="347"/>
    <x v="0"/>
    <x v="6"/>
    <x v="0"/>
  </r>
  <r>
    <x v="270"/>
    <n v="4164"/>
    <n v="378"/>
    <n v="2424"/>
    <x v="1"/>
    <n v="3786"/>
    <n v="1362"/>
    <x v="0"/>
    <x v="6"/>
    <x v="0"/>
  </r>
  <r>
    <x v="271"/>
    <n v="3989"/>
    <n v="536"/>
    <n v="2627"/>
    <x v="1"/>
    <n v="3453"/>
    <n v="826"/>
    <x v="0"/>
    <x v="6"/>
    <x v="0"/>
  </r>
  <r>
    <x v="242"/>
    <n v="3212"/>
    <n v="468"/>
    <n v="1609"/>
    <x v="2"/>
    <n v="2744"/>
    <n v="1135"/>
    <x v="0"/>
    <x v="6"/>
    <x v="0"/>
  </r>
  <r>
    <x v="243"/>
    <n v="5699"/>
    <n v="401"/>
    <n v="2372"/>
    <x v="2"/>
    <n v="5298"/>
    <n v="2926"/>
    <x v="0"/>
    <x v="6"/>
    <x v="0"/>
  </r>
  <r>
    <x v="244"/>
    <n v="4362"/>
    <n v="465"/>
    <n v="1537"/>
    <x v="2"/>
    <n v="3897"/>
    <n v="2360"/>
    <x v="0"/>
    <x v="6"/>
    <x v="0"/>
  </r>
  <r>
    <x v="245"/>
    <n v="3211"/>
    <n v="409"/>
    <n v="2639"/>
    <x v="2"/>
    <n v="2802"/>
    <n v="163"/>
    <x v="0"/>
    <x v="6"/>
    <x v="0"/>
  </r>
  <r>
    <x v="246"/>
    <n v="5193"/>
    <n v="334"/>
    <n v="2178"/>
    <x v="2"/>
    <n v="4859"/>
    <n v="2681"/>
    <x v="0"/>
    <x v="6"/>
    <x v="0"/>
  </r>
  <r>
    <x v="247"/>
    <n v="4927"/>
    <n v="508"/>
    <n v="2003"/>
    <x v="2"/>
    <n v="4419"/>
    <n v="2416"/>
    <x v="0"/>
    <x v="6"/>
    <x v="0"/>
  </r>
  <r>
    <x v="248"/>
    <n v="4541"/>
    <n v="412"/>
    <n v="2473"/>
    <x v="2"/>
    <n v="4129"/>
    <n v="1656"/>
    <x v="0"/>
    <x v="6"/>
    <x v="0"/>
  </r>
  <r>
    <x v="249"/>
    <n v="3439"/>
    <n v="577"/>
    <n v="2455"/>
    <x v="2"/>
    <n v="2862"/>
    <n v="407"/>
    <x v="0"/>
    <x v="6"/>
    <x v="0"/>
  </r>
  <r>
    <x v="250"/>
    <n v="3934"/>
    <n v="372"/>
    <n v="2816"/>
    <x v="2"/>
    <n v="3562"/>
    <n v="746"/>
    <x v="0"/>
    <x v="6"/>
    <x v="0"/>
  </r>
  <r>
    <x v="251"/>
    <n v="4739"/>
    <n v="366"/>
    <n v="2560"/>
    <x v="2"/>
    <n v="4373"/>
    <n v="1813"/>
    <x v="0"/>
    <x v="6"/>
    <x v="0"/>
  </r>
  <r>
    <x v="252"/>
    <n v="4757"/>
    <n v="432"/>
    <n v="2987"/>
    <x v="2"/>
    <n v="4325"/>
    <n v="1338"/>
    <x v="0"/>
    <x v="6"/>
    <x v="0"/>
  </r>
  <r>
    <x v="253"/>
    <n v="5242"/>
    <n v="475"/>
    <n v="1931"/>
    <x v="2"/>
    <n v="4767"/>
    <n v="2836"/>
    <x v="0"/>
    <x v="6"/>
    <x v="0"/>
  </r>
  <r>
    <x v="254"/>
    <n v="3905"/>
    <n v="586"/>
    <n v="1628"/>
    <x v="2"/>
    <n v="3319"/>
    <n v="1691"/>
    <x v="0"/>
    <x v="6"/>
    <x v="0"/>
  </r>
  <r>
    <x v="255"/>
    <n v="3332"/>
    <n v="463"/>
    <n v="2228"/>
    <x v="2"/>
    <n v="2869"/>
    <n v="641"/>
    <x v="0"/>
    <x v="6"/>
    <x v="0"/>
  </r>
  <r>
    <x v="256"/>
    <n v="4393"/>
    <n v="447"/>
    <n v="2881"/>
    <x v="2"/>
    <n v="3946"/>
    <n v="1065"/>
    <x v="0"/>
    <x v="6"/>
    <x v="0"/>
  </r>
  <r>
    <x v="257"/>
    <n v="4280"/>
    <n v="516"/>
    <n v="2722"/>
    <x v="2"/>
    <n v="3764"/>
    <n v="1042"/>
    <x v="0"/>
    <x v="6"/>
    <x v="0"/>
  </r>
  <r>
    <x v="258"/>
    <n v="5206"/>
    <n v="474"/>
    <n v="1552"/>
    <x v="2"/>
    <n v="4732"/>
    <n v="3180"/>
    <x v="0"/>
    <x v="6"/>
    <x v="0"/>
  </r>
  <r>
    <x v="259"/>
    <n v="5632"/>
    <n v="581"/>
    <n v="2315"/>
    <x v="2"/>
    <n v="5051"/>
    <n v="2736"/>
    <x v="0"/>
    <x v="6"/>
    <x v="0"/>
  </r>
  <r>
    <x v="260"/>
    <n v="5377"/>
    <n v="596"/>
    <n v="2791"/>
    <x v="2"/>
    <n v="4781"/>
    <n v="1990"/>
    <x v="0"/>
    <x v="6"/>
    <x v="0"/>
  </r>
  <r>
    <x v="261"/>
    <n v="3801"/>
    <n v="599"/>
    <n v="1720"/>
    <x v="2"/>
    <n v="3202"/>
    <n v="1482"/>
    <x v="0"/>
    <x v="6"/>
    <x v="0"/>
  </r>
  <r>
    <x v="262"/>
    <n v="5341"/>
    <n v="367"/>
    <n v="2180"/>
    <x v="2"/>
    <n v="4974"/>
    <n v="2794"/>
    <x v="0"/>
    <x v="6"/>
    <x v="0"/>
  </r>
  <r>
    <x v="263"/>
    <n v="5651"/>
    <n v="503"/>
    <n v="2363"/>
    <x v="2"/>
    <n v="5148"/>
    <n v="2785"/>
    <x v="0"/>
    <x v="6"/>
    <x v="0"/>
  </r>
  <r>
    <x v="264"/>
    <n v="3597"/>
    <n v="449"/>
    <n v="2844"/>
    <x v="2"/>
    <n v="3148"/>
    <n v="304"/>
    <x v="0"/>
    <x v="6"/>
    <x v="0"/>
  </r>
  <r>
    <x v="265"/>
    <n v="4279"/>
    <n v="339"/>
    <n v="2403"/>
    <x v="2"/>
    <n v="3940"/>
    <n v="1537"/>
    <x v="0"/>
    <x v="6"/>
    <x v="0"/>
  </r>
  <r>
    <x v="266"/>
    <n v="5035"/>
    <n v="405"/>
    <n v="1699"/>
    <x v="2"/>
    <n v="4630"/>
    <n v="2931"/>
    <x v="0"/>
    <x v="6"/>
    <x v="0"/>
  </r>
  <r>
    <x v="267"/>
    <n v="3872"/>
    <n v="461"/>
    <n v="2773"/>
    <x v="2"/>
    <n v="3411"/>
    <n v="638"/>
    <x v="0"/>
    <x v="6"/>
    <x v="0"/>
  </r>
  <r>
    <x v="268"/>
    <n v="3897"/>
    <n v="517"/>
    <n v="1607"/>
    <x v="2"/>
    <n v="3380"/>
    <n v="1773"/>
    <x v="0"/>
    <x v="6"/>
    <x v="0"/>
  </r>
  <r>
    <x v="269"/>
    <n v="3879"/>
    <n v="498"/>
    <n v="2202"/>
    <x v="2"/>
    <n v="3381"/>
    <n v="1179"/>
    <x v="0"/>
    <x v="6"/>
    <x v="0"/>
  </r>
  <r>
    <x v="270"/>
    <n v="4477"/>
    <n v="346"/>
    <n v="2989"/>
    <x v="2"/>
    <n v="4131"/>
    <n v="1142"/>
    <x v="0"/>
    <x v="6"/>
    <x v="0"/>
  </r>
  <r>
    <x v="271"/>
    <n v="5189"/>
    <n v="409"/>
    <n v="1716"/>
    <x v="2"/>
    <n v="4780"/>
    <n v="3064"/>
    <x v="0"/>
    <x v="6"/>
    <x v="0"/>
  </r>
  <r>
    <x v="242"/>
    <n v="5895"/>
    <n v="365"/>
    <n v="1758"/>
    <x v="3"/>
    <n v="5530"/>
    <n v="3772"/>
    <x v="0"/>
    <x v="6"/>
    <x v="0"/>
  </r>
  <r>
    <x v="243"/>
    <n v="4043"/>
    <n v="462"/>
    <n v="2812"/>
    <x v="3"/>
    <n v="3581"/>
    <n v="769"/>
    <x v="0"/>
    <x v="6"/>
    <x v="0"/>
  </r>
  <r>
    <x v="244"/>
    <n v="5222"/>
    <n v="450"/>
    <n v="2294"/>
    <x v="3"/>
    <n v="4772"/>
    <n v="2478"/>
    <x v="0"/>
    <x v="6"/>
    <x v="0"/>
  </r>
  <r>
    <x v="245"/>
    <n v="5366"/>
    <n v="483"/>
    <n v="1834"/>
    <x v="3"/>
    <n v="4883"/>
    <n v="3049"/>
    <x v="0"/>
    <x v="6"/>
    <x v="0"/>
  </r>
  <r>
    <x v="246"/>
    <n v="5482"/>
    <n v="535"/>
    <n v="2046"/>
    <x v="3"/>
    <n v="4947"/>
    <n v="2901"/>
    <x v="0"/>
    <x v="6"/>
    <x v="0"/>
  </r>
  <r>
    <x v="247"/>
    <n v="3148"/>
    <n v="522"/>
    <n v="1787"/>
    <x v="3"/>
    <n v="2626"/>
    <n v="839"/>
    <x v="0"/>
    <x v="6"/>
    <x v="0"/>
  </r>
  <r>
    <x v="248"/>
    <n v="4399"/>
    <n v="522"/>
    <n v="2531"/>
    <x v="3"/>
    <n v="3877"/>
    <n v="1346"/>
    <x v="0"/>
    <x v="6"/>
    <x v="0"/>
  </r>
  <r>
    <x v="249"/>
    <n v="4124"/>
    <n v="390"/>
    <n v="2844"/>
    <x v="3"/>
    <n v="3734"/>
    <n v="890"/>
    <x v="0"/>
    <x v="6"/>
    <x v="0"/>
  </r>
  <r>
    <x v="250"/>
    <n v="4287"/>
    <n v="560"/>
    <n v="2632"/>
    <x v="3"/>
    <n v="3727"/>
    <n v="1095"/>
    <x v="0"/>
    <x v="6"/>
    <x v="0"/>
  </r>
  <r>
    <x v="251"/>
    <n v="4406"/>
    <n v="574"/>
    <n v="2169"/>
    <x v="3"/>
    <n v="3832"/>
    <n v="1663"/>
    <x v="0"/>
    <x v="6"/>
    <x v="0"/>
  </r>
  <r>
    <x v="252"/>
    <n v="5667"/>
    <n v="588"/>
    <n v="2326"/>
    <x v="3"/>
    <n v="5079"/>
    <n v="2753"/>
    <x v="0"/>
    <x v="6"/>
    <x v="0"/>
  </r>
  <r>
    <x v="253"/>
    <n v="3583"/>
    <n v="392"/>
    <n v="2439"/>
    <x v="3"/>
    <n v="3191"/>
    <n v="752"/>
    <x v="0"/>
    <x v="6"/>
    <x v="0"/>
  </r>
  <r>
    <x v="254"/>
    <n v="4777"/>
    <n v="528"/>
    <n v="2677"/>
    <x v="3"/>
    <n v="4249"/>
    <n v="1572"/>
    <x v="0"/>
    <x v="6"/>
    <x v="0"/>
  </r>
  <r>
    <x v="255"/>
    <n v="5745"/>
    <n v="313"/>
    <n v="2037"/>
    <x v="3"/>
    <n v="5432"/>
    <n v="3395"/>
    <x v="0"/>
    <x v="6"/>
    <x v="0"/>
  </r>
  <r>
    <x v="256"/>
    <n v="4235"/>
    <n v="343"/>
    <n v="2427"/>
    <x v="3"/>
    <n v="3892"/>
    <n v="1465"/>
    <x v="0"/>
    <x v="6"/>
    <x v="0"/>
  </r>
  <r>
    <x v="257"/>
    <n v="4289"/>
    <n v="496"/>
    <n v="1865"/>
    <x v="3"/>
    <n v="3793"/>
    <n v="1928"/>
    <x v="0"/>
    <x v="6"/>
    <x v="0"/>
  </r>
  <r>
    <x v="258"/>
    <n v="4154"/>
    <n v="569"/>
    <n v="2156"/>
    <x v="3"/>
    <n v="3585"/>
    <n v="1429"/>
    <x v="0"/>
    <x v="6"/>
    <x v="0"/>
  </r>
  <r>
    <x v="259"/>
    <n v="4450"/>
    <n v="404"/>
    <n v="1643"/>
    <x v="3"/>
    <n v="4046"/>
    <n v="2403"/>
    <x v="0"/>
    <x v="6"/>
    <x v="0"/>
  </r>
  <r>
    <x v="260"/>
    <n v="4090"/>
    <n v="501"/>
    <n v="2808"/>
    <x v="3"/>
    <n v="3589"/>
    <n v="781"/>
    <x v="0"/>
    <x v="6"/>
    <x v="0"/>
  </r>
  <r>
    <x v="261"/>
    <n v="4357"/>
    <n v="418"/>
    <n v="2179"/>
    <x v="3"/>
    <n v="3939"/>
    <n v="1760"/>
    <x v="0"/>
    <x v="6"/>
    <x v="0"/>
  </r>
  <r>
    <x v="262"/>
    <n v="5033"/>
    <n v="319"/>
    <n v="1954"/>
    <x v="3"/>
    <n v="4714"/>
    <n v="2760"/>
    <x v="0"/>
    <x v="6"/>
    <x v="0"/>
  </r>
  <r>
    <x v="263"/>
    <n v="3167"/>
    <n v="344"/>
    <n v="2826"/>
    <x v="3"/>
    <n v="2823"/>
    <n v="-3"/>
    <x v="0"/>
    <x v="6"/>
    <x v="0"/>
  </r>
  <r>
    <x v="264"/>
    <n v="3780"/>
    <n v="588"/>
    <n v="2743"/>
    <x v="3"/>
    <n v="3192"/>
    <n v="449"/>
    <x v="0"/>
    <x v="6"/>
    <x v="0"/>
  </r>
  <r>
    <x v="265"/>
    <n v="4555"/>
    <n v="583"/>
    <n v="1988"/>
    <x v="3"/>
    <n v="3972"/>
    <n v="1984"/>
    <x v="0"/>
    <x v="6"/>
    <x v="0"/>
  </r>
  <r>
    <x v="266"/>
    <n v="4738"/>
    <n v="526"/>
    <n v="2229"/>
    <x v="3"/>
    <n v="4212"/>
    <n v="1983"/>
    <x v="0"/>
    <x v="6"/>
    <x v="0"/>
  </r>
  <r>
    <x v="267"/>
    <n v="4200"/>
    <n v="365"/>
    <n v="1776"/>
    <x v="3"/>
    <n v="3835"/>
    <n v="2059"/>
    <x v="0"/>
    <x v="6"/>
    <x v="0"/>
  </r>
  <r>
    <x v="268"/>
    <n v="5755"/>
    <n v="554"/>
    <n v="2833"/>
    <x v="3"/>
    <n v="5201"/>
    <n v="2368"/>
    <x v="0"/>
    <x v="6"/>
    <x v="0"/>
  </r>
  <r>
    <x v="269"/>
    <n v="5192"/>
    <n v="523"/>
    <n v="1622"/>
    <x v="3"/>
    <n v="4669"/>
    <n v="3047"/>
    <x v="0"/>
    <x v="6"/>
    <x v="0"/>
  </r>
  <r>
    <x v="270"/>
    <n v="5031"/>
    <n v="478"/>
    <n v="2885"/>
    <x v="3"/>
    <n v="4553"/>
    <n v="1668"/>
    <x v="0"/>
    <x v="6"/>
    <x v="0"/>
  </r>
  <r>
    <x v="271"/>
    <n v="4423"/>
    <n v="424"/>
    <n v="1950"/>
    <x v="3"/>
    <n v="3999"/>
    <n v="2049"/>
    <x v="0"/>
    <x v="6"/>
    <x v="0"/>
  </r>
  <r>
    <x v="242"/>
    <n v="4058"/>
    <n v="407"/>
    <n v="1766"/>
    <x v="4"/>
    <n v="3651"/>
    <n v="1885"/>
    <x v="0"/>
    <x v="6"/>
    <x v="0"/>
  </r>
  <r>
    <x v="243"/>
    <n v="3472"/>
    <n v="567"/>
    <n v="2372"/>
    <x v="4"/>
    <n v="2905"/>
    <n v="533"/>
    <x v="0"/>
    <x v="6"/>
    <x v="0"/>
  </r>
  <r>
    <x v="244"/>
    <n v="3783"/>
    <n v="325"/>
    <n v="2074"/>
    <x v="4"/>
    <n v="3458"/>
    <n v="1384"/>
    <x v="0"/>
    <x v="6"/>
    <x v="0"/>
  </r>
  <r>
    <x v="245"/>
    <n v="5047"/>
    <n v="411"/>
    <n v="2120"/>
    <x v="4"/>
    <n v="4636"/>
    <n v="2516"/>
    <x v="0"/>
    <x v="6"/>
    <x v="0"/>
  </r>
  <r>
    <x v="246"/>
    <n v="4835"/>
    <n v="507"/>
    <n v="1991"/>
    <x v="4"/>
    <n v="4328"/>
    <n v="2337"/>
    <x v="0"/>
    <x v="6"/>
    <x v="0"/>
  </r>
  <r>
    <x v="247"/>
    <n v="3624"/>
    <n v="381"/>
    <n v="2336"/>
    <x v="4"/>
    <n v="3243"/>
    <n v="907"/>
    <x v="0"/>
    <x v="6"/>
    <x v="0"/>
  </r>
  <r>
    <x v="248"/>
    <n v="3397"/>
    <n v="373"/>
    <n v="2961"/>
    <x v="4"/>
    <n v="3024"/>
    <n v="63"/>
    <x v="0"/>
    <x v="6"/>
    <x v="0"/>
  </r>
  <r>
    <x v="249"/>
    <n v="5779"/>
    <n v="578"/>
    <n v="2774"/>
    <x v="4"/>
    <n v="5201"/>
    <n v="2427"/>
    <x v="0"/>
    <x v="6"/>
    <x v="0"/>
  </r>
  <r>
    <x v="250"/>
    <n v="5673"/>
    <n v="411"/>
    <n v="1822"/>
    <x v="4"/>
    <n v="5262"/>
    <n v="3440"/>
    <x v="0"/>
    <x v="6"/>
    <x v="0"/>
  </r>
  <r>
    <x v="251"/>
    <n v="4450"/>
    <n v="435"/>
    <n v="2310"/>
    <x v="4"/>
    <n v="4015"/>
    <n v="1705"/>
    <x v="0"/>
    <x v="6"/>
    <x v="0"/>
  </r>
  <r>
    <x v="252"/>
    <n v="4934"/>
    <n v="355"/>
    <n v="2792"/>
    <x v="4"/>
    <n v="4579"/>
    <n v="1787"/>
    <x v="0"/>
    <x v="6"/>
    <x v="0"/>
  </r>
  <r>
    <x v="253"/>
    <n v="3998"/>
    <n v="505"/>
    <n v="2323"/>
    <x v="4"/>
    <n v="3493"/>
    <n v="1170"/>
    <x v="0"/>
    <x v="6"/>
    <x v="0"/>
  </r>
  <r>
    <x v="254"/>
    <n v="3001"/>
    <n v="510"/>
    <n v="1778"/>
    <x v="4"/>
    <n v="2491"/>
    <n v="713"/>
    <x v="0"/>
    <x v="6"/>
    <x v="0"/>
  </r>
  <r>
    <x v="255"/>
    <n v="4920"/>
    <n v="575"/>
    <n v="1504"/>
    <x v="4"/>
    <n v="4345"/>
    <n v="2841"/>
    <x v="0"/>
    <x v="6"/>
    <x v="0"/>
  </r>
  <r>
    <x v="256"/>
    <n v="3617"/>
    <n v="409"/>
    <n v="2588"/>
    <x v="4"/>
    <n v="3208"/>
    <n v="620"/>
    <x v="0"/>
    <x v="6"/>
    <x v="0"/>
  </r>
  <r>
    <x v="257"/>
    <n v="5988"/>
    <n v="416"/>
    <n v="1511"/>
    <x v="4"/>
    <n v="5572"/>
    <n v="4061"/>
    <x v="0"/>
    <x v="6"/>
    <x v="0"/>
  </r>
  <r>
    <x v="258"/>
    <n v="3442"/>
    <n v="581"/>
    <n v="2085"/>
    <x v="4"/>
    <n v="2861"/>
    <n v="776"/>
    <x v="0"/>
    <x v="6"/>
    <x v="0"/>
  </r>
  <r>
    <x v="259"/>
    <n v="3729"/>
    <n v="329"/>
    <n v="2824"/>
    <x v="4"/>
    <n v="3400"/>
    <n v="576"/>
    <x v="0"/>
    <x v="6"/>
    <x v="0"/>
  </r>
  <r>
    <x v="260"/>
    <n v="5246"/>
    <n v="385"/>
    <n v="2648"/>
    <x v="4"/>
    <n v="4861"/>
    <n v="2213"/>
    <x v="0"/>
    <x v="6"/>
    <x v="0"/>
  </r>
  <r>
    <x v="261"/>
    <n v="5809"/>
    <n v="514"/>
    <n v="2347"/>
    <x v="4"/>
    <n v="5295"/>
    <n v="2948"/>
    <x v="0"/>
    <x v="6"/>
    <x v="0"/>
  </r>
  <r>
    <x v="262"/>
    <n v="3409"/>
    <n v="528"/>
    <n v="1547"/>
    <x v="4"/>
    <n v="2881"/>
    <n v="1334"/>
    <x v="0"/>
    <x v="6"/>
    <x v="0"/>
  </r>
  <r>
    <x v="263"/>
    <n v="5612"/>
    <n v="512"/>
    <n v="1515"/>
    <x v="4"/>
    <n v="5100"/>
    <n v="3585"/>
    <x v="0"/>
    <x v="6"/>
    <x v="0"/>
  </r>
  <r>
    <x v="264"/>
    <n v="5402"/>
    <n v="584"/>
    <n v="2016"/>
    <x v="4"/>
    <n v="4818"/>
    <n v="2802"/>
    <x v="0"/>
    <x v="6"/>
    <x v="0"/>
  </r>
  <r>
    <x v="265"/>
    <n v="4189"/>
    <n v="333"/>
    <n v="2753"/>
    <x v="4"/>
    <n v="3856"/>
    <n v="1103"/>
    <x v="0"/>
    <x v="6"/>
    <x v="0"/>
  </r>
  <r>
    <x v="266"/>
    <n v="5035"/>
    <n v="359"/>
    <n v="2904"/>
    <x v="4"/>
    <n v="4676"/>
    <n v="1772"/>
    <x v="0"/>
    <x v="6"/>
    <x v="0"/>
  </r>
  <r>
    <x v="267"/>
    <n v="4570"/>
    <n v="552"/>
    <n v="1633"/>
    <x v="4"/>
    <n v="4018"/>
    <n v="2385"/>
    <x v="0"/>
    <x v="6"/>
    <x v="0"/>
  </r>
  <r>
    <x v="268"/>
    <n v="3232"/>
    <n v="389"/>
    <n v="1595"/>
    <x v="4"/>
    <n v="2843"/>
    <n v="1248"/>
    <x v="0"/>
    <x v="6"/>
    <x v="0"/>
  </r>
  <r>
    <x v="269"/>
    <n v="3618"/>
    <n v="357"/>
    <n v="2909"/>
    <x v="4"/>
    <n v="3261"/>
    <n v="352"/>
    <x v="0"/>
    <x v="6"/>
    <x v="0"/>
  </r>
  <r>
    <x v="270"/>
    <n v="4495"/>
    <n v="442"/>
    <n v="1838"/>
    <x v="4"/>
    <n v="4053"/>
    <n v="2215"/>
    <x v="0"/>
    <x v="6"/>
    <x v="0"/>
  </r>
  <r>
    <x v="271"/>
    <n v="5283"/>
    <n v="573"/>
    <n v="1666"/>
    <x v="4"/>
    <n v="4710"/>
    <n v="3044"/>
    <x v="0"/>
    <x v="6"/>
    <x v="0"/>
  </r>
  <r>
    <x v="272"/>
    <n v="4561"/>
    <n v="574"/>
    <n v="2022"/>
    <x v="0"/>
    <n v="3987"/>
    <n v="1965"/>
    <x v="0"/>
    <x v="7"/>
    <x v="3"/>
  </r>
  <r>
    <x v="273"/>
    <n v="4270"/>
    <n v="578"/>
    <n v="2383"/>
    <x v="0"/>
    <n v="3692"/>
    <n v="1309"/>
    <x v="0"/>
    <x v="7"/>
    <x v="3"/>
  </r>
  <r>
    <x v="274"/>
    <n v="4388"/>
    <n v="419"/>
    <n v="1906"/>
    <x v="0"/>
    <n v="3969"/>
    <n v="2063"/>
    <x v="0"/>
    <x v="7"/>
    <x v="3"/>
  </r>
  <r>
    <x v="275"/>
    <n v="3896"/>
    <n v="312"/>
    <n v="2367"/>
    <x v="0"/>
    <n v="3584"/>
    <n v="1217"/>
    <x v="0"/>
    <x v="7"/>
    <x v="3"/>
  </r>
  <r>
    <x v="276"/>
    <n v="5022"/>
    <n v="515"/>
    <n v="2505"/>
    <x v="0"/>
    <n v="4507"/>
    <n v="2002"/>
    <x v="0"/>
    <x v="7"/>
    <x v="3"/>
  </r>
  <r>
    <x v="277"/>
    <n v="4619"/>
    <n v="596"/>
    <n v="2603"/>
    <x v="0"/>
    <n v="4023"/>
    <n v="1420"/>
    <x v="0"/>
    <x v="7"/>
    <x v="3"/>
  </r>
  <r>
    <x v="278"/>
    <n v="4941"/>
    <n v="419"/>
    <n v="2790"/>
    <x v="0"/>
    <n v="4522"/>
    <n v="1732"/>
    <x v="0"/>
    <x v="7"/>
    <x v="3"/>
  </r>
  <r>
    <x v="279"/>
    <n v="5452"/>
    <n v="310"/>
    <n v="1893"/>
    <x v="0"/>
    <n v="5142"/>
    <n v="3249"/>
    <x v="0"/>
    <x v="7"/>
    <x v="3"/>
  </r>
  <r>
    <x v="280"/>
    <n v="5112"/>
    <n v="310"/>
    <n v="2221"/>
    <x v="0"/>
    <n v="4802"/>
    <n v="2581"/>
    <x v="0"/>
    <x v="7"/>
    <x v="3"/>
  </r>
  <r>
    <x v="281"/>
    <n v="5407"/>
    <n v="542"/>
    <n v="2692"/>
    <x v="0"/>
    <n v="4865"/>
    <n v="2173"/>
    <x v="0"/>
    <x v="7"/>
    <x v="3"/>
  </r>
  <r>
    <x v="282"/>
    <n v="3124"/>
    <n v="469"/>
    <n v="2270"/>
    <x v="0"/>
    <n v="2655"/>
    <n v="385"/>
    <x v="0"/>
    <x v="7"/>
    <x v="3"/>
  </r>
  <r>
    <x v="283"/>
    <n v="3285"/>
    <n v="388"/>
    <n v="2209"/>
    <x v="0"/>
    <n v="2897"/>
    <n v="688"/>
    <x v="0"/>
    <x v="7"/>
    <x v="3"/>
  </r>
  <r>
    <x v="284"/>
    <n v="5013"/>
    <n v="354"/>
    <n v="2738"/>
    <x v="0"/>
    <n v="4659"/>
    <n v="1921"/>
    <x v="0"/>
    <x v="7"/>
    <x v="3"/>
  </r>
  <r>
    <x v="285"/>
    <n v="4351"/>
    <n v="540"/>
    <n v="1777"/>
    <x v="0"/>
    <n v="3811"/>
    <n v="2034"/>
    <x v="0"/>
    <x v="7"/>
    <x v="3"/>
  </r>
  <r>
    <x v="286"/>
    <n v="3874"/>
    <n v="442"/>
    <n v="2718"/>
    <x v="0"/>
    <n v="3432"/>
    <n v="714"/>
    <x v="0"/>
    <x v="7"/>
    <x v="3"/>
  </r>
  <r>
    <x v="287"/>
    <n v="5616"/>
    <n v="315"/>
    <n v="2080"/>
    <x v="0"/>
    <n v="5301"/>
    <n v="3221"/>
    <x v="0"/>
    <x v="7"/>
    <x v="3"/>
  </r>
  <r>
    <x v="288"/>
    <n v="5658"/>
    <n v="497"/>
    <n v="2286"/>
    <x v="0"/>
    <n v="5161"/>
    <n v="2875"/>
    <x v="0"/>
    <x v="7"/>
    <x v="3"/>
  </r>
  <r>
    <x v="289"/>
    <n v="3056"/>
    <n v="320"/>
    <n v="2564"/>
    <x v="0"/>
    <n v="2736"/>
    <n v="172"/>
    <x v="0"/>
    <x v="7"/>
    <x v="3"/>
  </r>
  <r>
    <x v="290"/>
    <n v="3603"/>
    <n v="552"/>
    <n v="1917"/>
    <x v="0"/>
    <n v="3051"/>
    <n v="1134"/>
    <x v="0"/>
    <x v="7"/>
    <x v="3"/>
  </r>
  <r>
    <x v="291"/>
    <n v="4340"/>
    <n v="578"/>
    <n v="2960"/>
    <x v="0"/>
    <n v="3762"/>
    <n v="802"/>
    <x v="0"/>
    <x v="7"/>
    <x v="3"/>
  </r>
  <r>
    <x v="292"/>
    <n v="5355"/>
    <n v="421"/>
    <n v="2265"/>
    <x v="0"/>
    <n v="4934"/>
    <n v="2669"/>
    <x v="0"/>
    <x v="7"/>
    <x v="3"/>
  </r>
  <r>
    <x v="293"/>
    <n v="3709"/>
    <n v="511"/>
    <n v="1676"/>
    <x v="0"/>
    <n v="3198"/>
    <n v="1522"/>
    <x v="0"/>
    <x v="7"/>
    <x v="3"/>
  </r>
  <r>
    <x v="294"/>
    <n v="4329"/>
    <n v="456"/>
    <n v="2337"/>
    <x v="0"/>
    <n v="3873"/>
    <n v="1536"/>
    <x v="0"/>
    <x v="7"/>
    <x v="3"/>
  </r>
  <r>
    <x v="295"/>
    <n v="4080"/>
    <n v="380"/>
    <n v="2767"/>
    <x v="0"/>
    <n v="3700"/>
    <n v="933"/>
    <x v="0"/>
    <x v="7"/>
    <x v="3"/>
  </r>
  <r>
    <x v="296"/>
    <n v="5479"/>
    <n v="501"/>
    <n v="1629"/>
    <x v="0"/>
    <n v="4978"/>
    <n v="3349"/>
    <x v="0"/>
    <x v="7"/>
    <x v="3"/>
  </r>
  <r>
    <x v="297"/>
    <n v="4567"/>
    <n v="518"/>
    <n v="2930"/>
    <x v="0"/>
    <n v="4049"/>
    <n v="1119"/>
    <x v="0"/>
    <x v="7"/>
    <x v="3"/>
  </r>
  <r>
    <x v="298"/>
    <n v="5539"/>
    <n v="549"/>
    <n v="2531"/>
    <x v="0"/>
    <n v="4990"/>
    <n v="2459"/>
    <x v="0"/>
    <x v="7"/>
    <x v="3"/>
  </r>
  <r>
    <x v="299"/>
    <n v="5098"/>
    <n v="346"/>
    <n v="2122"/>
    <x v="0"/>
    <n v="4752"/>
    <n v="2630"/>
    <x v="0"/>
    <x v="7"/>
    <x v="3"/>
  </r>
  <r>
    <x v="300"/>
    <n v="3354"/>
    <n v="417"/>
    <n v="2113"/>
    <x v="0"/>
    <n v="2937"/>
    <n v="824"/>
    <x v="0"/>
    <x v="7"/>
    <x v="3"/>
  </r>
  <r>
    <x v="301"/>
    <n v="3923"/>
    <n v="537"/>
    <n v="2503"/>
    <x v="0"/>
    <n v="3386"/>
    <n v="883"/>
    <x v="0"/>
    <x v="7"/>
    <x v="3"/>
  </r>
  <r>
    <x v="302"/>
    <n v="4860"/>
    <n v="591"/>
    <n v="2754"/>
    <x v="0"/>
    <n v="4269"/>
    <n v="1515"/>
    <x v="0"/>
    <x v="7"/>
    <x v="3"/>
  </r>
  <r>
    <x v="272"/>
    <n v="5906"/>
    <n v="457"/>
    <n v="1666"/>
    <x v="1"/>
    <n v="5449"/>
    <n v="3783"/>
    <x v="0"/>
    <x v="7"/>
    <x v="3"/>
  </r>
  <r>
    <x v="273"/>
    <n v="3690"/>
    <n v="450"/>
    <n v="2668"/>
    <x v="1"/>
    <n v="3240"/>
    <n v="572"/>
    <x v="0"/>
    <x v="7"/>
    <x v="3"/>
  </r>
  <r>
    <x v="274"/>
    <n v="5802"/>
    <n v="365"/>
    <n v="2098"/>
    <x v="1"/>
    <n v="5437"/>
    <n v="3339"/>
    <x v="0"/>
    <x v="7"/>
    <x v="3"/>
  </r>
  <r>
    <x v="275"/>
    <n v="4637"/>
    <n v="421"/>
    <n v="2225"/>
    <x v="1"/>
    <n v="4216"/>
    <n v="1991"/>
    <x v="0"/>
    <x v="7"/>
    <x v="3"/>
  </r>
  <r>
    <x v="276"/>
    <n v="4352"/>
    <n v="323"/>
    <n v="2786"/>
    <x v="1"/>
    <n v="4029"/>
    <n v="1243"/>
    <x v="0"/>
    <x v="7"/>
    <x v="3"/>
  </r>
  <r>
    <x v="277"/>
    <n v="3984"/>
    <n v="372"/>
    <n v="1906"/>
    <x v="1"/>
    <n v="3612"/>
    <n v="1706"/>
    <x v="0"/>
    <x v="7"/>
    <x v="3"/>
  </r>
  <r>
    <x v="278"/>
    <n v="4774"/>
    <n v="548"/>
    <n v="2107"/>
    <x v="1"/>
    <n v="4226"/>
    <n v="2119"/>
    <x v="0"/>
    <x v="7"/>
    <x v="3"/>
  </r>
  <r>
    <x v="279"/>
    <n v="4402"/>
    <n v="466"/>
    <n v="2401"/>
    <x v="1"/>
    <n v="3936"/>
    <n v="1535"/>
    <x v="0"/>
    <x v="7"/>
    <x v="3"/>
  </r>
  <r>
    <x v="280"/>
    <n v="4002"/>
    <n v="429"/>
    <n v="2294"/>
    <x v="1"/>
    <n v="3573"/>
    <n v="1279"/>
    <x v="0"/>
    <x v="7"/>
    <x v="3"/>
  </r>
  <r>
    <x v="281"/>
    <n v="4558"/>
    <n v="370"/>
    <n v="2391"/>
    <x v="1"/>
    <n v="4188"/>
    <n v="1797"/>
    <x v="0"/>
    <x v="7"/>
    <x v="3"/>
  </r>
  <r>
    <x v="282"/>
    <n v="4748"/>
    <n v="527"/>
    <n v="1574"/>
    <x v="1"/>
    <n v="4221"/>
    <n v="2647"/>
    <x v="0"/>
    <x v="7"/>
    <x v="3"/>
  </r>
  <r>
    <x v="283"/>
    <n v="3851"/>
    <n v="594"/>
    <n v="1740"/>
    <x v="1"/>
    <n v="3257"/>
    <n v="1517"/>
    <x v="0"/>
    <x v="7"/>
    <x v="3"/>
  </r>
  <r>
    <x v="284"/>
    <n v="3413"/>
    <n v="513"/>
    <n v="2995"/>
    <x v="1"/>
    <n v="2900"/>
    <n v="-95"/>
    <x v="0"/>
    <x v="7"/>
    <x v="3"/>
  </r>
  <r>
    <x v="285"/>
    <n v="5563"/>
    <n v="406"/>
    <n v="2241"/>
    <x v="1"/>
    <n v="5157"/>
    <n v="2916"/>
    <x v="0"/>
    <x v="7"/>
    <x v="3"/>
  </r>
  <r>
    <x v="286"/>
    <n v="5301"/>
    <n v="376"/>
    <n v="1893"/>
    <x v="1"/>
    <n v="4925"/>
    <n v="3032"/>
    <x v="0"/>
    <x v="7"/>
    <x v="3"/>
  </r>
  <r>
    <x v="287"/>
    <n v="5454"/>
    <n v="468"/>
    <n v="2803"/>
    <x v="1"/>
    <n v="4986"/>
    <n v="2183"/>
    <x v="0"/>
    <x v="7"/>
    <x v="3"/>
  </r>
  <r>
    <x v="288"/>
    <n v="4268"/>
    <n v="500"/>
    <n v="2772"/>
    <x v="1"/>
    <n v="3768"/>
    <n v="996"/>
    <x v="0"/>
    <x v="7"/>
    <x v="3"/>
  </r>
  <r>
    <x v="289"/>
    <n v="3911"/>
    <n v="398"/>
    <n v="2471"/>
    <x v="1"/>
    <n v="3513"/>
    <n v="1042"/>
    <x v="0"/>
    <x v="7"/>
    <x v="3"/>
  </r>
  <r>
    <x v="290"/>
    <n v="5041"/>
    <n v="331"/>
    <n v="2830"/>
    <x v="1"/>
    <n v="4710"/>
    <n v="1880"/>
    <x v="0"/>
    <x v="7"/>
    <x v="3"/>
  </r>
  <r>
    <x v="291"/>
    <n v="5139"/>
    <n v="516"/>
    <n v="2817"/>
    <x v="1"/>
    <n v="4623"/>
    <n v="1806"/>
    <x v="0"/>
    <x v="7"/>
    <x v="3"/>
  </r>
  <r>
    <x v="292"/>
    <n v="4221"/>
    <n v="354"/>
    <n v="2003"/>
    <x v="1"/>
    <n v="3867"/>
    <n v="1864"/>
    <x v="0"/>
    <x v="7"/>
    <x v="3"/>
  </r>
  <r>
    <x v="293"/>
    <n v="4090"/>
    <n v="385"/>
    <n v="2870"/>
    <x v="1"/>
    <n v="3705"/>
    <n v="835"/>
    <x v="0"/>
    <x v="7"/>
    <x v="3"/>
  </r>
  <r>
    <x v="294"/>
    <n v="4400"/>
    <n v="536"/>
    <n v="2218"/>
    <x v="1"/>
    <n v="3864"/>
    <n v="1646"/>
    <x v="0"/>
    <x v="7"/>
    <x v="3"/>
  </r>
  <r>
    <x v="295"/>
    <n v="3416"/>
    <n v="577"/>
    <n v="2850"/>
    <x v="1"/>
    <n v="2839"/>
    <n v="-11"/>
    <x v="0"/>
    <x v="7"/>
    <x v="3"/>
  </r>
  <r>
    <x v="296"/>
    <n v="4527"/>
    <n v="438"/>
    <n v="2011"/>
    <x v="1"/>
    <n v="4089"/>
    <n v="2078"/>
    <x v="0"/>
    <x v="7"/>
    <x v="3"/>
  </r>
  <r>
    <x v="297"/>
    <n v="5999"/>
    <n v="526"/>
    <n v="2963"/>
    <x v="1"/>
    <n v="5473"/>
    <n v="2510"/>
    <x v="0"/>
    <x v="7"/>
    <x v="3"/>
  </r>
  <r>
    <x v="298"/>
    <n v="5996"/>
    <n v="362"/>
    <n v="2262"/>
    <x v="1"/>
    <n v="5634"/>
    <n v="3372"/>
    <x v="0"/>
    <x v="7"/>
    <x v="3"/>
  </r>
  <r>
    <x v="299"/>
    <n v="4279"/>
    <n v="556"/>
    <n v="1779"/>
    <x v="1"/>
    <n v="3723"/>
    <n v="1944"/>
    <x v="0"/>
    <x v="7"/>
    <x v="3"/>
  </r>
  <r>
    <x v="300"/>
    <n v="5861"/>
    <n v="576"/>
    <n v="2185"/>
    <x v="1"/>
    <n v="5285"/>
    <n v="3100"/>
    <x v="0"/>
    <x v="7"/>
    <x v="3"/>
  </r>
  <r>
    <x v="301"/>
    <n v="4999"/>
    <n v="333"/>
    <n v="1934"/>
    <x v="1"/>
    <n v="4666"/>
    <n v="2732"/>
    <x v="0"/>
    <x v="7"/>
    <x v="3"/>
  </r>
  <r>
    <x v="302"/>
    <n v="3094"/>
    <n v="593"/>
    <n v="1701"/>
    <x v="1"/>
    <n v="2501"/>
    <n v="800"/>
    <x v="0"/>
    <x v="7"/>
    <x v="3"/>
  </r>
  <r>
    <x v="272"/>
    <n v="5334"/>
    <n v="434"/>
    <n v="1605"/>
    <x v="2"/>
    <n v="4900"/>
    <n v="3295"/>
    <x v="0"/>
    <x v="7"/>
    <x v="3"/>
  </r>
  <r>
    <x v="273"/>
    <n v="5440"/>
    <n v="409"/>
    <n v="1675"/>
    <x v="2"/>
    <n v="5031"/>
    <n v="3356"/>
    <x v="0"/>
    <x v="7"/>
    <x v="3"/>
  </r>
  <r>
    <x v="274"/>
    <n v="3445"/>
    <n v="375"/>
    <n v="1942"/>
    <x v="2"/>
    <n v="3070"/>
    <n v="1128"/>
    <x v="0"/>
    <x v="7"/>
    <x v="3"/>
  </r>
  <r>
    <x v="275"/>
    <n v="4673"/>
    <n v="464"/>
    <n v="1917"/>
    <x v="2"/>
    <n v="4209"/>
    <n v="2292"/>
    <x v="0"/>
    <x v="7"/>
    <x v="3"/>
  </r>
  <r>
    <x v="276"/>
    <n v="5795"/>
    <n v="596"/>
    <n v="2299"/>
    <x v="2"/>
    <n v="5199"/>
    <n v="2900"/>
    <x v="0"/>
    <x v="7"/>
    <x v="3"/>
  </r>
  <r>
    <x v="277"/>
    <n v="3382"/>
    <n v="582"/>
    <n v="2445"/>
    <x v="2"/>
    <n v="2800"/>
    <n v="355"/>
    <x v="0"/>
    <x v="7"/>
    <x v="3"/>
  </r>
  <r>
    <x v="278"/>
    <n v="5034"/>
    <n v="417"/>
    <n v="1653"/>
    <x v="2"/>
    <n v="4617"/>
    <n v="2964"/>
    <x v="0"/>
    <x v="7"/>
    <x v="3"/>
  </r>
  <r>
    <x v="279"/>
    <n v="5669"/>
    <n v="369"/>
    <n v="1699"/>
    <x v="2"/>
    <n v="5300"/>
    <n v="3601"/>
    <x v="0"/>
    <x v="7"/>
    <x v="3"/>
  </r>
  <r>
    <x v="280"/>
    <n v="5188"/>
    <n v="359"/>
    <n v="2283"/>
    <x v="2"/>
    <n v="4829"/>
    <n v="2546"/>
    <x v="0"/>
    <x v="7"/>
    <x v="3"/>
  </r>
  <r>
    <x v="281"/>
    <n v="5888"/>
    <n v="381"/>
    <n v="2428"/>
    <x v="2"/>
    <n v="5507"/>
    <n v="3079"/>
    <x v="0"/>
    <x v="7"/>
    <x v="3"/>
  </r>
  <r>
    <x v="282"/>
    <n v="3375"/>
    <n v="311"/>
    <n v="1728"/>
    <x v="2"/>
    <n v="3064"/>
    <n v="1336"/>
    <x v="0"/>
    <x v="7"/>
    <x v="3"/>
  </r>
  <r>
    <x v="283"/>
    <n v="3618"/>
    <n v="594"/>
    <n v="2571"/>
    <x v="2"/>
    <n v="3024"/>
    <n v="453"/>
    <x v="0"/>
    <x v="7"/>
    <x v="3"/>
  </r>
  <r>
    <x v="284"/>
    <n v="5445"/>
    <n v="413"/>
    <n v="2935"/>
    <x v="2"/>
    <n v="5032"/>
    <n v="2097"/>
    <x v="0"/>
    <x v="7"/>
    <x v="3"/>
  </r>
  <r>
    <x v="285"/>
    <n v="3954"/>
    <n v="473"/>
    <n v="2995"/>
    <x v="2"/>
    <n v="3481"/>
    <n v="486"/>
    <x v="0"/>
    <x v="7"/>
    <x v="3"/>
  </r>
  <r>
    <x v="286"/>
    <n v="4310"/>
    <n v="439"/>
    <n v="2044"/>
    <x v="2"/>
    <n v="3871"/>
    <n v="1827"/>
    <x v="0"/>
    <x v="7"/>
    <x v="3"/>
  </r>
  <r>
    <x v="287"/>
    <n v="3719"/>
    <n v="506"/>
    <n v="2207"/>
    <x v="2"/>
    <n v="3213"/>
    <n v="1006"/>
    <x v="0"/>
    <x v="7"/>
    <x v="3"/>
  </r>
  <r>
    <x v="288"/>
    <n v="4962"/>
    <n v="545"/>
    <n v="2929"/>
    <x v="2"/>
    <n v="4417"/>
    <n v="1488"/>
    <x v="0"/>
    <x v="7"/>
    <x v="3"/>
  </r>
  <r>
    <x v="289"/>
    <n v="5348"/>
    <n v="557"/>
    <n v="2521"/>
    <x v="2"/>
    <n v="4791"/>
    <n v="2270"/>
    <x v="0"/>
    <x v="7"/>
    <x v="3"/>
  </r>
  <r>
    <x v="290"/>
    <n v="4954"/>
    <n v="519"/>
    <n v="2629"/>
    <x v="2"/>
    <n v="4435"/>
    <n v="1806"/>
    <x v="0"/>
    <x v="7"/>
    <x v="3"/>
  </r>
  <r>
    <x v="291"/>
    <n v="5536"/>
    <n v="447"/>
    <n v="2410"/>
    <x v="2"/>
    <n v="5089"/>
    <n v="2679"/>
    <x v="0"/>
    <x v="7"/>
    <x v="3"/>
  </r>
  <r>
    <x v="292"/>
    <n v="4851"/>
    <n v="425"/>
    <n v="2638"/>
    <x v="2"/>
    <n v="4426"/>
    <n v="1788"/>
    <x v="0"/>
    <x v="7"/>
    <x v="3"/>
  </r>
  <r>
    <x v="293"/>
    <n v="4492"/>
    <n v="600"/>
    <n v="2866"/>
    <x v="2"/>
    <n v="3892"/>
    <n v="1026"/>
    <x v="0"/>
    <x v="7"/>
    <x v="3"/>
  </r>
  <r>
    <x v="294"/>
    <n v="5152"/>
    <n v="308"/>
    <n v="1557"/>
    <x v="2"/>
    <n v="4844"/>
    <n v="3287"/>
    <x v="0"/>
    <x v="7"/>
    <x v="3"/>
  </r>
  <r>
    <x v="295"/>
    <n v="5542"/>
    <n v="461"/>
    <n v="2374"/>
    <x v="2"/>
    <n v="5081"/>
    <n v="2707"/>
    <x v="0"/>
    <x v="7"/>
    <x v="3"/>
  </r>
  <r>
    <x v="296"/>
    <n v="5748"/>
    <n v="498"/>
    <n v="2047"/>
    <x v="2"/>
    <n v="5250"/>
    <n v="3203"/>
    <x v="0"/>
    <x v="7"/>
    <x v="3"/>
  </r>
  <r>
    <x v="297"/>
    <n v="5068"/>
    <n v="576"/>
    <n v="1616"/>
    <x v="2"/>
    <n v="4492"/>
    <n v="2876"/>
    <x v="0"/>
    <x v="7"/>
    <x v="3"/>
  </r>
  <r>
    <x v="298"/>
    <n v="5192"/>
    <n v="352"/>
    <n v="1751"/>
    <x v="2"/>
    <n v="4840"/>
    <n v="3089"/>
    <x v="0"/>
    <x v="7"/>
    <x v="3"/>
  </r>
  <r>
    <x v="299"/>
    <n v="5115"/>
    <n v="368"/>
    <n v="2816"/>
    <x v="2"/>
    <n v="4747"/>
    <n v="1931"/>
    <x v="0"/>
    <x v="7"/>
    <x v="3"/>
  </r>
  <r>
    <x v="300"/>
    <n v="3601"/>
    <n v="354"/>
    <n v="2886"/>
    <x v="2"/>
    <n v="3247"/>
    <n v="361"/>
    <x v="0"/>
    <x v="7"/>
    <x v="3"/>
  </r>
  <r>
    <x v="301"/>
    <n v="3265"/>
    <n v="423"/>
    <n v="2173"/>
    <x v="2"/>
    <n v="2842"/>
    <n v="669"/>
    <x v="0"/>
    <x v="7"/>
    <x v="3"/>
  </r>
  <r>
    <x v="302"/>
    <n v="3341"/>
    <n v="492"/>
    <n v="2451"/>
    <x v="2"/>
    <n v="2849"/>
    <n v="398"/>
    <x v="0"/>
    <x v="7"/>
    <x v="3"/>
  </r>
  <r>
    <x v="272"/>
    <n v="3364"/>
    <n v="477"/>
    <n v="2213"/>
    <x v="3"/>
    <n v="2887"/>
    <n v="674"/>
    <x v="0"/>
    <x v="7"/>
    <x v="3"/>
  </r>
  <r>
    <x v="273"/>
    <n v="3496"/>
    <n v="452"/>
    <n v="2719"/>
    <x v="3"/>
    <n v="3044"/>
    <n v="325"/>
    <x v="0"/>
    <x v="7"/>
    <x v="3"/>
  </r>
  <r>
    <x v="274"/>
    <n v="3608"/>
    <n v="569"/>
    <n v="2850"/>
    <x v="3"/>
    <n v="3039"/>
    <n v="189"/>
    <x v="0"/>
    <x v="7"/>
    <x v="3"/>
  </r>
  <r>
    <x v="275"/>
    <n v="4017"/>
    <n v="369"/>
    <n v="2477"/>
    <x v="3"/>
    <n v="3648"/>
    <n v="1171"/>
    <x v="0"/>
    <x v="7"/>
    <x v="3"/>
  </r>
  <r>
    <x v="276"/>
    <n v="3071"/>
    <n v="565"/>
    <n v="1734"/>
    <x v="3"/>
    <n v="2506"/>
    <n v="772"/>
    <x v="0"/>
    <x v="7"/>
    <x v="3"/>
  </r>
  <r>
    <x v="277"/>
    <n v="4595"/>
    <n v="442"/>
    <n v="2544"/>
    <x v="3"/>
    <n v="4153"/>
    <n v="1609"/>
    <x v="0"/>
    <x v="7"/>
    <x v="3"/>
  </r>
  <r>
    <x v="278"/>
    <n v="3639"/>
    <n v="480"/>
    <n v="1941"/>
    <x v="3"/>
    <n v="3159"/>
    <n v="1218"/>
    <x v="0"/>
    <x v="7"/>
    <x v="3"/>
  </r>
  <r>
    <x v="279"/>
    <n v="3059"/>
    <n v="482"/>
    <n v="2299"/>
    <x v="3"/>
    <n v="2577"/>
    <n v="278"/>
    <x v="0"/>
    <x v="7"/>
    <x v="3"/>
  </r>
  <r>
    <x v="280"/>
    <n v="3930"/>
    <n v="522"/>
    <n v="1598"/>
    <x v="3"/>
    <n v="3408"/>
    <n v="1810"/>
    <x v="0"/>
    <x v="7"/>
    <x v="3"/>
  </r>
  <r>
    <x v="281"/>
    <n v="3901"/>
    <n v="393"/>
    <n v="1645"/>
    <x v="3"/>
    <n v="3508"/>
    <n v="1863"/>
    <x v="0"/>
    <x v="7"/>
    <x v="3"/>
  </r>
  <r>
    <x v="282"/>
    <n v="3074"/>
    <n v="585"/>
    <n v="2286"/>
    <x v="3"/>
    <n v="2489"/>
    <n v="203"/>
    <x v="0"/>
    <x v="7"/>
    <x v="3"/>
  </r>
  <r>
    <x v="283"/>
    <n v="4790"/>
    <n v="328"/>
    <n v="2496"/>
    <x v="3"/>
    <n v="4462"/>
    <n v="1966"/>
    <x v="0"/>
    <x v="7"/>
    <x v="3"/>
  </r>
  <r>
    <x v="284"/>
    <n v="4930"/>
    <n v="318"/>
    <n v="2556"/>
    <x v="3"/>
    <n v="4612"/>
    <n v="2056"/>
    <x v="0"/>
    <x v="7"/>
    <x v="3"/>
  </r>
  <r>
    <x v="285"/>
    <n v="3260"/>
    <n v="588"/>
    <n v="2682"/>
    <x v="3"/>
    <n v="2672"/>
    <n v="-10"/>
    <x v="0"/>
    <x v="7"/>
    <x v="3"/>
  </r>
  <r>
    <x v="286"/>
    <n v="4481"/>
    <n v="488"/>
    <n v="2297"/>
    <x v="3"/>
    <n v="3993"/>
    <n v="1696"/>
    <x v="0"/>
    <x v="7"/>
    <x v="3"/>
  </r>
  <r>
    <x v="287"/>
    <n v="5905"/>
    <n v="521"/>
    <n v="2311"/>
    <x v="3"/>
    <n v="5384"/>
    <n v="3073"/>
    <x v="0"/>
    <x v="7"/>
    <x v="3"/>
  </r>
  <r>
    <x v="288"/>
    <n v="5577"/>
    <n v="328"/>
    <n v="2053"/>
    <x v="3"/>
    <n v="5249"/>
    <n v="3196"/>
    <x v="0"/>
    <x v="7"/>
    <x v="3"/>
  </r>
  <r>
    <x v="289"/>
    <n v="4287"/>
    <n v="334"/>
    <n v="2512"/>
    <x v="3"/>
    <n v="3953"/>
    <n v="1441"/>
    <x v="0"/>
    <x v="7"/>
    <x v="3"/>
  </r>
  <r>
    <x v="290"/>
    <n v="5679"/>
    <n v="456"/>
    <n v="2536"/>
    <x v="3"/>
    <n v="5223"/>
    <n v="2687"/>
    <x v="0"/>
    <x v="7"/>
    <x v="3"/>
  </r>
  <r>
    <x v="291"/>
    <n v="3917"/>
    <n v="368"/>
    <n v="2848"/>
    <x v="3"/>
    <n v="3549"/>
    <n v="701"/>
    <x v="0"/>
    <x v="7"/>
    <x v="3"/>
  </r>
  <r>
    <x v="292"/>
    <n v="3823"/>
    <n v="589"/>
    <n v="2934"/>
    <x v="3"/>
    <n v="3234"/>
    <n v="300"/>
    <x v="0"/>
    <x v="7"/>
    <x v="3"/>
  </r>
  <r>
    <x v="293"/>
    <n v="5994"/>
    <n v="436"/>
    <n v="1517"/>
    <x v="3"/>
    <n v="5558"/>
    <n v="4041"/>
    <x v="0"/>
    <x v="7"/>
    <x v="3"/>
  </r>
  <r>
    <x v="294"/>
    <n v="3394"/>
    <n v="337"/>
    <n v="1585"/>
    <x v="3"/>
    <n v="3057"/>
    <n v="1472"/>
    <x v="0"/>
    <x v="7"/>
    <x v="3"/>
  </r>
  <r>
    <x v="295"/>
    <n v="3557"/>
    <n v="526"/>
    <n v="1877"/>
    <x v="3"/>
    <n v="3031"/>
    <n v="1154"/>
    <x v="0"/>
    <x v="7"/>
    <x v="3"/>
  </r>
  <r>
    <x v="296"/>
    <n v="5340"/>
    <n v="418"/>
    <n v="1718"/>
    <x v="3"/>
    <n v="4922"/>
    <n v="3204"/>
    <x v="0"/>
    <x v="7"/>
    <x v="3"/>
  </r>
  <r>
    <x v="297"/>
    <n v="3715"/>
    <n v="539"/>
    <n v="2581"/>
    <x v="3"/>
    <n v="3176"/>
    <n v="595"/>
    <x v="0"/>
    <x v="7"/>
    <x v="3"/>
  </r>
  <r>
    <x v="298"/>
    <n v="3871"/>
    <n v="476"/>
    <n v="1547"/>
    <x v="3"/>
    <n v="3395"/>
    <n v="1848"/>
    <x v="0"/>
    <x v="7"/>
    <x v="3"/>
  </r>
  <r>
    <x v="299"/>
    <n v="3414"/>
    <n v="492"/>
    <n v="1763"/>
    <x v="3"/>
    <n v="2922"/>
    <n v="1159"/>
    <x v="0"/>
    <x v="7"/>
    <x v="3"/>
  </r>
  <r>
    <x v="300"/>
    <n v="5913"/>
    <n v="516"/>
    <n v="2516"/>
    <x v="3"/>
    <n v="5397"/>
    <n v="2881"/>
    <x v="0"/>
    <x v="7"/>
    <x v="3"/>
  </r>
  <r>
    <x v="301"/>
    <n v="4103"/>
    <n v="401"/>
    <n v="1931"/>
    <x v="3"/>
    <n v="3702"/>
    <n v="1771"/>
    <x v="0"/>
    <x v="7"/>
    <x v="3"/>
  </r>
  <r>
    <x v="302"/>
    <n v="3142"/>
    <n v="419"/>
    <n v="2102"/>
    <x v="3"/>
    <n v="2723"/>
    <n v="621"/>
    <x v="0"/>
    <x v="7"/>
    <x v="3"/>
  </r>
  <r>
    <x v="272"/>
    <n v="4533"/>
    <n v="551"/>
    <n v="2809"/>
    <x v="4"/>
    <n v="3982"/>
    <n v="1173"/>
    <x v="0"/>
    <x v="7"/>
    <x v="3"/>
  </r>
  <r>
    <x v="273"/>
    <n v="5672"/>
    <n v="325"/>
    <n v="2663"/>
    <x v="4"/>
    <n v="5347"/>
    <n v="2684"/>
    <x v="0"/>
    <x v="7"/>
    <x v="3"/>
  </r>
  <r>
    <x v="274"/>
    <n v="4993"/>
    <n v="368"/>
    <n v="2482"/>
    <x v="4"/>
    <n v="4625"/>
    <n v="2143"/>
    <x v="0"/>
    <x v="7"/>
    <x v="3"/>
  </r>
  <r>
    <x v="275"/>
    <n v="4465"/>
    <n v="312"/>
    <n v="2752"/>
    <x v="4"/>
    <n v="4153"/>
    <n v="1401"/>
    <x v="0"/>
    <x v="7"/>
    <x v="3"/>
  </r>
  <r>
    <x v="276"/>
    <n v="5577"/>
    <n v="599"/>
    <n v="2641"/>
    <x v="4"/>
    <n v="4978"/>
    <n v="2337"/>
    <x v="0"/>
    <x v="7"/>
    <x v="3"/>
  </r>
  <r>
    <x v="277"/>
    <n v="4992"/>
    <n v="494"/>
    <n v="2529"/>
    <x v="4"/>
    <n v="4498"/>
    <n v="1969"/>
    <x v="0"/>
    <x v="7"/>
    <x v="3"/>
  </r>
  <r>
    <x v="278"/>
    <n v="5054"/>
    <n v="369"/>
    <n v="2143"/>
    <x v="4"/>
    <n v="4685"/>
    <n v="2542"/>
    <x v="0"/>
    <x v="7"/>
    <x v="3"/>
  </r>
  <r>
    <x v="279"/>
    <n v="4127"/>
    <n v="306"/>
    <n v="2452"/>
    <x v="4"/>
    <n v="3821"/>
    <n v="1369"/>
    <x v="0"/>
    <x v="7"/>
    <x v="3"/>
  </r>
  <r>
    <x v="280"/>
    <n v="5989"/>
    <n v="387"/>
    <n v="1848"/>
    <x v="4"/>
    <n v="5602"/>
    <n v="3754"/>
    <x v="0"/>
    <x v="7"/>
    <x v="3"/>
  </r>
  <r>
    <x v="281"/>
    <n v="5828"/>
    <n v="410"/>
    <n v="2975"/>
    <x v="4"/>
    <n v="5418"/>
    <n v="2443"/>
    <x v="0"/>
    <x v="7"/>
    <x v="3"/>
  </r>
  <r>
    <x v="282"/>
    <n v="3693"/>
    <n v="306"/>
    <n v="1642"/>
    <x v="4"/>
    <n v="3387"/>
    <n v="1745"/>
    <x v="0"/>
    <x v="7"/>
    <x v="3"/>
  </r>
  <r>
    <x v="283"/>
    <n v="5476"/>
    <n v="333"/>
    <n v="1824"/>
    <x v="4"/>
    <n v="5143"/>
    <n v="3319"/>
    <x v="0"/>
    <x v="7"/>
    <x v="3"/>
  </r>
  <r>
    <x v="284"/>
    <n v="4109"/>
    <n v="540"/>
    <n v="1602"/>
    <x v="4"/>
    <n v="3569"/>
    <n v="1967"/>
    <x v="0"/>
    <x v="7"/>
    <x v="3"/>
  </r>
  <r>
    <x v="285"/>
    <n v="4198"/>
    <n v="347"/>
    <n v="2396"/>
    <x v="4"/>
    <n v="3851"/>
    <n v="1455"/>
    <x v="0"/>
    <x v="7"/>
    <x v="3"/>
  </r>
  <r>
    <x v="286"/>
    <n v="4723"/>
    <n v="452"/>
    <n v="1524"/>
    <x v="4"/>
    <n v="4271"/>
    <n v="2747"/>
    <x v="0"/>
    <x v="7"/>
    <x v="3"/>
  </r>
  <r>
    <x v="287"/>
    <n v="3068"/>
    <n v="478"/>
    <n v="2725"/>
    <x v="4"/>
    <n v="2590"/>
    <n v="-135"/>
    <x v="0"/>
    <x v="7"/>
    <x v="3"/>
  </r>
  <r>
    <x v="288"/>
    <n v="5983"/>
    <n v="441"/>
    <n v="1632"/>
    <x v="4"/>
    <n v="5542"/>
    <n v="3910"/>
    <x v="0"/>
    <x v="7"/>
    <x v="3"/>
  </r>
  <r>
    <x v="289"/>
    <n v="4226"/>
    <n v="313"/>
    <n v="2118"/>
    <x v="4"/>
    <n v="3913"/>
    <n v="1795"/>
    <x v="0"/>
    <x v="7"/>
    <x v="3"/>
  </r>
  <r>
    <x v="290"/>
    <n v="3516"/>
    <n v="498"/>
    <n v="1819"/>
    <x v="4"/>
    <n v="3018"/>
    <n v="1199"/>
    <x v="0"/>
    <x v="7"/>
    <x v="3"/>
  </r>
  <r>
    <x v="291"/>
    <n v="3843"/>
    <n v="395"/>
    <n v="1504"/>
    <x v="4"/>
    <n v="3448"/>
    <n v="1944"/>
    <x v="0"/>
    <x v="7"/>
    <x v="3"/>
  </r>
  <r>
    <x v="292"/>
    <n v="5607"/>
    <n v="327"/>
    <n v="2458"/>
    <x v="4"/>
    <n v="5280"/>
    <n v="2822"/>
    <x v="0"/>
    <x v="7"/>
    <x v="3"/>
  </r>
  <r>
    <x v="293"/>
    <n v="3174"/>
    <n v="327"/>
    <n v="2919"/>
    <x v="4"/>
    <n v="2847"/>
    <n v="-72"/>
    <x v="0"/>
    <x v="7"/>
    <x v="3"/>
  </r>
  <r>
    <x v="294"/>
    <n v="4699"/>
    <n v="559"/>
    <n v="2713"/>
    <x v="4"/>
    <n v="4140"/>
    <n v="1427"/>
    <x v="0"/>
    <x v="7"/>
    <x v="3"/>
  </r>
  <r>
    <x v="295"/>
    <n v="3534"/>
    <n v="330"/>
    <n v="1875"/>
    <x v="4"/>
    <n v="3204"/>
    <n v="1329"/>
    <x v="0"/>
    <x v="7"/>
    <x v="3"/>
  </r>
  <r>
    <x v="296"/>
    <n v="5535"/>
    <n v="324"/>
    <n v="1579"/>
    <x v="4"/>
    <n v="5211"/>
    <n v="3632"/>
    <x v="0"/>
    <x v="7"/>
    <x v="3"/>
  </r>
  <r>
    <x v="297"/>
    <n v="4214"/>
    <n v="543"/>
    <n v="3000"/>
    <x v="4"/>
    <n v="3671"/>
    <n v="671"/>
    <x v="0"/>
    <x v="7"/>
    <x v="3"/>
  </r>
  <r>
    <x v="298"/>
    <n v="4598"/>
    <n v="382"/>
    <n v="2008"/>
    <x v="4"/>
    <n v="4216"/>
    <n v="2208"/>
    <x v="0"/>
    <x v="7"/>
    <x v="3"/>
  </r>
  <r>
    <x v="299"/>
    <n v="4669"/>
    <n v="318"/>
    <n v="2981"/>
    <x v="4"/>
    <n v="4351"/>
    <n v="1370"/>
    <x v="0"/>
    <x v="7"/>
    <x v="3"/>
  </r>
  <r>
    <x v="300"/>
    <n v="3336"/>
    <n v="370"/>
    <n v="1787"/>
    <x v="4"/>
    <n v="2966"/>
    <n v="1179"/>
    <x v="0"/>
    <x v="7"/>
    <x v="3"/>
  </r>
  <r>
    <x v="301"/>
    <n v="5326"/>
    <n v="564"/>
    <n v="2165"/>
    <x v="4"/>
    <n v="4762"/>
    <n v="2597"/>
    <x v="0"/>
    <x v="7"/>
    <x v="3"/>
  </r>
  <r>
    <x v="302"/>
    <n v="3452"/>
    <n v="335"/>
    <n v="2467"/>
    <x v="4"/>
    <n v="3117"/>
    <n v="650"/>
    <x v="0"/>
    <x v="7"/>
    <x v="3"/>
  </r>
  <r>
    <x v="303"/>
    <n v="4875"/>
    <n v="383"/>
    <n v="2281"/>
    <x v="0"/>
    <n v="4492"/>
    <n v="2211"/>
    <x v="1"/>
    <x v="7"/>
    <x v="3"/>
  </r>
  <r>
    <x v="304"/>
    <n v="3736"/>
    <n v="388"/>
    <n v="2611"/>
    <x v="0"/>
    <n v="3348"/>
    <n v="737"/>
    <x v="1"/>
    <x v="7"/>
    <x v="3"/>
  </r>
  <r>
    <x v="305"/>
    <n v="3092"/>
    <n v="381"/>
    <n v="2291"/>
    <x v="0"/>
    <n v="2711"/>
    <n v="420"/>
    <x v="1"/>
    <x v="7"/>
    <x v="3"/>
  </r>
  <r>
    <x v="306"/>
    <n v="4136"/>
    <n v="367"/>
    <n v="1564"/>
    <x v="0"/>
    <n v="3769"/>
    <n v="2205"/>
    <x v="1"/>
    <x v="7"/>
    <x v="3"/>
  </r>
  <r>
    <x v="307"/>
    <n v="5004"/>
    <n v="562"/>
    <n v="2007"/>
    <x v="0"/>
    <n v="4442"/>
    <n v="2435"/>
    <x v="1"/>
    <x v="7"/>
    <x v="3"/>
  </r>
  <r>
    <x v="308"/>
    <n v="3272"/>
    <n v="365"/>
    <n v="2494"/>
    <x v="0"/>
    <n v="2907"/>
    <n v="413"/>
    <x v="1"/>
    <x v="7"/>
    <x v="3"/>
  </r>
  <r>
    <x v="309"/>
    <n v="4135"/>
    <n v="498"/>
    <n v="2367"/>
    <x v="0"/>
    <n v="3637"/>
    <n v="1270"/>
    <x v="1"/>
    <x v="7"/>
    <x v="3"/>
  </r>
  <r>
    <x v="310"/>
    <n v="3336"/>
    <n v="565"/>
    <n v="2851"/>
    <x v="0"/>
    <n v="2771"/>
    <n v="-80"/>
    <x v="1"/>
    <x v="7"/>
    <x v="3"/>
  </r>
  <r>
    <x v="311"/>
    <n v="5243"/>
    <n v="383"/>
    <n v="2478"/>
    <x v="0"/>
    <n v="4860"/>
    <n v="2382"/>
    <x v="1"/>
    <x v="7"/>
    <x v="3"/>
  </r>
  <r>
    <x v="312"/>
    <n v="4466"/>
    <n v="562"/>
    <n v="2704"/>
    <x v="0"/>
    <n v="3904"/>
    <n v="1200"/>
    <x v="1"/>
    <x v="7"/>
    <x v="3"/>
  </r>
  <r>
    <x v="313"/>
    <n v="4098"/>
    <n v="335"/>
    <n v="2778"/>
    <x v="0"/>
    <n v="3763"/>
    <n v="985"/>
    <x v="1"/>
    <x v="7"/>
    <x v="3"/>
  </r>
  <r>
    <x v="314"/>
    <n v="5471"/>
    <n v="341"/>
    <n v="2789"/>
    <x v="0"/>
    <n v="5130"/>
    <n v="2341"/>
    <x v="1"/>
    <x v="7"/>
    <x v="3"/>
  </r>
  <r>
    <x v="315"/>
    <n v="4476"/>
    <n v="330"/>
    <n v="2071"/>
    <x v="0"/>
    <n v="4146"/>
    <n v="2075"/>
    <x v="1"/>
    <x v="7"/>
    <x v="3"/>
  </r>
  <r>
    <x v="316"/>
    <n v="3283"/>
    <n v="600"/>
    <n v="2627"/>
    <x v="0"/>
    <n v="2683"/>
    <n v="56"/>
    <x v="1"/>
    <x v="7"/>
    <x v="3"/>
  </r>
  <r>
    <x v="317"/>
    <n v="4539"/>
    <n v="406"/>
    <n v="2637"/>
    <x v="0"/>
    <n v="4133"/>
    <n v="1496"/>
    <x v="1"/>
    <x v="7"/>
    <x v="3"/>
  </r>
  <r>
    <x v="318"/>
    <n v="5621"/>
    <n v="457"/>
    <n v="2548"/>
    <x v="0"/>
    <n v="5164"/>
    <n v="2616"/>
    <x v="1"/>
    <x v="7"/>
    <x v="3"/>
  </r>
  <r>
    <x v="319"/>
    <n v="3706"/>
    <n v="306"/>
    <n v="2225"/>
    <x v="0"/>
    <n v="3400"/>
    <n v="1175"/>
    <x v="1"/>
    <x v="7"/>
    <x v="3"/>
  </r>
  <r>
    <x v="320"/>
    <n v="4871"/>
    <n v="358"/>
    <n v="2532"/>
    <x v="0"/>
    <n v="4513"/>
    <n v="1981"/>
    <x v="1"/>
    <x v="7"/>
    <x v="3"/>
  </r>
  <r>
    <x v="321"/>
    <n v="4149"/>
    <n v="408"/>
    <n v="1830"/>
    <x v="0"/>
    <n v="3741"/>
    <n v="1911"/>
    <x v="1"/>
    <x v="7"/>
    <x v="3"/>
  </r>
  <r>
    <x v="322"/>
    <n v="4305"/>
    <n v="473"/>
    <n v="1670"/>
    <x v="0"/>
    <n v="3832"/>
    <n v="2162"/>
    <x v="1"/>
    <x v="7"/>
    <x v="3"/>
  </r>
  <r>
    <x v="323"/>
    <n v="4307"/>
    <n v="589"/>
    <n v="2585"/>
    <x v="0"/>
    <n v="3718"/>
    <n v="1133"/>
    <x v="1"/>
    <x v="7"/>
    <x v="3"/>
  </r>
  <r>
    <x v="324"/>
    <n v="4138"/>
    <n v="370"/>
    <n v="2178"/>
    <x v="0"/>
    <n v="3768"/>
    <n v="1590"/>
    <x v="1"/>
    <x v="7"/>
    <x v="3"/>
  </r>
  <r>
    <x v="325"/>
    <n v="5554"/>
    <n v="303"/>
    <n v="1874"/>
    <x v="0"/>
    <n v="5251"/>
    <n v="3377"/>
    <x v="1"/>
    <x v="7"/>
    <x v="3"/>
  </r>
  <r>
    <x v="326"/>
    <n v="4700"/>
    <n v="318"/>
    <n v="1715"/>
    <x v="0"/>
    <n v="4382"/>
    <n v="2667"/>
    <x v="1"/>
    <x v="7"/>
    <x v="3"/>
  </r>
  <r>
    <x v="327"/>
    <n v="4180"/>
    <n v="369"/>
    <n v="1661"/>
    <x v="0"/>
    <n v="3811"/>
    <n v="2150"/>
    <x v="1"/>
    <x v="7"/>
    <x v="3"/>
  </r>
  <r>
    <x v="328"/>
    <n v="5616"/>
    <n v="598"/>
    <n v="1784"/>
    <x v="0"/>
    <n v="5018"/>
    <n v="3234"/>
    <x v="1"/>
    <x v="7"/>
    <x v="3"/>
  </r>
  <r>
    <x v="329"/>
    <n v="5660"/>
    <n v="322"/>
    <n v="2513"/>
    <x v="0"/>
    <n v="5338"/>
    <n v="2825"/>
    <x v="1"/>
    <x v="7"/>
    <x v="3"/>
  </r>
  <r>
    <x v="330"/>
    <n v="4096"/>
    <n v="351"/>
    <n v="2670"/>
    <x v="0"/>
    <n v="3745"/>
    <n v="1075"/>
    <x v="1"/>
    <x v="7"/>
    <x v="3"/>
  </r>
  <r>
    <x v="331"/>
    <n v="5639"/>
    <n v="468"/>
    <n v="2892"/>
    <x v="0"/>
    <n v="5171"/>
    <n v="2279"/>
    <x v="1"/>
    <x v="7"/>
    <x v="3"/>
  </r>
  <r>
    <x v="332"/>
    <n v="5332"/>
    <n v="333"/>
    <n v="1958"/>
    <x v="0"/>
    <n v="4999"/>
    <n v="3041"/>
    <x v="1"/>
    <x v="7"/>
    <x v="3"/>
  </r>
  <r>
    <x v="333"/>
    <n v="3165"/>
    <n v="401"/>
    <n v="2143"/>
    <x v="0"/>
    <n v="2764"/>
    <n v="621"/>
    <x v="1"/>
    <x v="7"/>
    <x v="3"/>
  </r>
  <r>
    <x v="303"/>
    <n v="3086"/>
    <n v="585"/>
    <n v="1886"/>
    <x v="1"/>
    <n v="2501"/>
    <n v="615"/>
    <x v="1"/>
    <x v="7"/>
    <x v="3"/>
  </r>
  <r>
    <x v="304"/>
    <n v="3987"/>
    <n v="521"/>
    <n v="2763"/>
    <x v="1"/>
    <n v="3466"/>
    <n v="703"/>
    <x v="1"/>
    <x v="7"/>
    <x v="3"/>
  </r>
  <r>
    <x v="305"/>
    <n v="4005"/>
    <n v="327"/>
    <n v="1857"/>
    <x v="1"/>
    <n v="3678"/>
    <n v="1821"/>
    <x v="1"/>
    <x v="7"/>
    <x v="3"/>
  </r>
  <r>
    <x v="306"/>
    <n v="5619"/>
    <n v="516"/>
    <n v="1847"/>
    <x v="1"/>
    <n v="5103"/>
    <n v="3256"/>
    <x v="1"/>
    <x v="7"/>
    <x v="3"/>
  </r>
  <r>
    <x v="307"/>
    <n v="5931"/>
    <n v="388"/>
    <n v="1848"/>
    <x v="1"/>
    <n v="5543"/>
    <n v="3695"/>
    <x v="1"/>
    <x v="7"/>
    <x v="3"/>
  </r>
  <r>
    <x v="308"/>
    <n v="3631"/>
    <n v="325"/>
    <n v="2474"/>
    <x v="1"/>
    <n v="3306"/>
    <n v="832"/>
    <x v="1"/>
    <x v="7"/>
    <x v="3"/>
  </r>
  <r>
    <x v="309"/>
    <n v="5773"/>
    <n v="568"/>
    <n v="2173"/>
    <x v="1"/>
    <n v="5205"/>
    <n v="3032"/>
    <x v="1"/>
    <x v="7"/>
    <x v="3"/>
  </r>
  <r>
    <x v="310"/>
    <n v="3263"/>
    <n v="415"/>
    <n v="1668"/>
    <x v="1"/>
    <n v="2848"/>
    <n v="1180"/>
    <x v="1"/>
    <x v="7"/>
    <x v="3"/>
  </r>
  <r>
    <x v="311"/>
    <n v="4528"/>
    <n v="567"/>
    <n v="1926"/>
    <x v="1"/>
    <n v="3961"/>
    <n v="2035"/>
    <x v="1"/>
    <x v="7"/>
    <x v="3"/>
  </r>
  <r>
    <x v="312"/>
    <n v="3574"/>
    <n v="326"/>
    <n v="2329"/>
    <x v="1"/>
    <n v="3248"/>
    <n v="919"/>
    <x v="1"/>
    <x v="7"/>
    <x v="3"/>
  </r>
  <r>
    <x v="313"/>
    <n v="5256"/>
    <n v="544"/>
    <n v="2636"/>
    <x v="1"/>
    <n v="4712"/>
    <n v="2076"/>
    <x v="1"/>
    <x v="7"/>
    <x v="3"/>
  </r>
  <r>
    <x v="314"/>
    <n v="4872"/>
    <n v="381"/>
    <n v="1699"/>
    <x v="1"/>
    <n v="4491"/>
    <n v="2792"/>
    <x v="1"/>
    <x v="7"/>
    <x v="3"/>
  </r>
  <r>
    <x v="315"/>
    <n v="3314"/>
    <n v="578"/>
    <n v="2850"/>
    <x v="1"/>
    <n v="2736"/>
    <n v="-114"/>
    <x v="1"/>
    <x v="7"/>
    <x v="3"/>
  </r>
  <r>
    <x v="316"/>
    <n v="5312"/>
    <n v="480"/>
    <n v="2969"/>
    <x v="1"/>
    <n v="4832"/>
    <n v="1863"/>
    <x v="1"/>
    <x v="7"/>
    <x v="3"/>
  </r>
  <r>
    <x v="317"/>
    <n v="5587"/>
    <n v="347"/>
    <n v="2132"/>
    <x v="1"/>
    <n v="5240"/>
    <n v="3108"/>
    <x v="1"/>
    <x v="7"/>
    <x v="3"/>
  </r>
  <r>
    <x v="318"/>
    <n v="3054"/>
    <n v="344"/>
    <n v="2187"/>
    <x v="1"/>
    <n v="2710"/>
    <n v="523"/>
    <x v="1"/>
    <x v="7"/>
    <x v="3"/>
  </r>
  <r>
    <x v="319"/>
    <n v="4423"/>
    <n v="450"/>
    <n v="2455"/>
    <x v="1"/>
    <n v="3973"/>
    <n v="1518"/>
    <x v="1"/>
    <x v="7"/>
    <x v="3"/>
  </r>
  <r>
    <x v="320"/>
    <n v="4036"/>
    <n v="302"/>
    <n v="2149"/>
    <x v="1"/>
    <n v="3734"/>
    <n v="1585"/>
    <x v="1"/>
    <x v="7"/>
    <x v="3"/>
  </r>
  <r>
    <x v="321"/>
    <n v="4969"/>
    <n v="481"/>
    <n v="2862"/>
    <x v="1"/>
    <n v="4488"/>
    <n v="1626"/>
    <x v="1"/>
    <x v="7"/>
    <x v="3"/>
  </r>
  <r>
    <x v="322"/>
    <n v="4896"/>
    <n v="553"/>
    <n v="1707"/>
    <x v="1"/>
    <n v="4343"/>
    <n v="2636"/>
    <x v="1"/>
    <x v="7"/>
    <x v="3"/>
  </r>
  <r>
    <x v="323"/>
    <n v="4187"/>
    <n v="427"/>
    <n v="2622"/>
    <x v="1"/>
    <n v="3760"/>
    <n v="1138"/>
    <x v="1"/>
    <x v="7"/>
    <x v="3"/>
  </r>
  <r>
    <x v="324"/>
    <n v="4130"/>
    <n v="326"/>
    <n v="2293"/>
    <x v="1"/>
    <n v="3804"/>
    <n v="1511"/>
    <x v="1"/>
    <x v="7"/>
    <x v="3"/>
  </r>
  <r>
    <x v="325"/>
    <n v="3537"/>
    <n v="494"/>
    <n v="2024"/>
    <x v="1"/>
    <n v="3043"/>
    <n v="1019"/>
    <x v="1"/>
    <x v="7"/>
    <x v="3"/>
  </r>
  <r>
    <x v="326"/>
    <n v="4445"/>
    <n v="443"/>
    <n v="2898"/>
    <x v="1"/>
    <n v="4002"/>
    <n v="1104"/>
    <x v="1"/>
    <x v="7"/>
    <x v="3"/>
  </r>
  <r>
    <x v="327"/>
    <n v="3790"/>
    <n v="320"/>
    <n v="2495"/>
    <x v="1"/>
    <n v="3470"/>
    <n v="975"/>
    <x v="1"/>
    <x v="7"/>
    <x v="3"/>
  </r>
  <r>
    <x v="328"/>
    <n v="3339"/>
    <n v="318"/>
    <n v="1963"/>
    <x v="1"/>
    <n v="3021"/>
    <n v="1058"/>
    <x v="1"/>
    <x v="7"/>
    <x v="3"/>
  </r>
  <r>
    <x v="329"/>
    <n v="5398"/>
    <n v="341"/>
    <n v="2560"/>
    <x v="1"/>
    <n v="5057"/>
    <n v="2497"/>
    <x v="1"/>
    <x v="7"/>
    <x v="3"/>
  </r>
  <r>
    <x v="330"/>
    <n v="5314"/>
    <n v="309"/>
    <n v="2505"/>
    <x v="1"/>
    <n v="5005"/>
    <n v="2500"/>
    <x v="1"/>
    <x v="7"/>
    <x v="3"/>
  </r>
  <r>
    <x v="331"/>
    <n v="5408"/>
    <n v="313"/>
    <n v="1641"/>
    <x v="1"/>
    <n v="5095"/>
    <n v="3454"/>
    <x v="1"/>
    <x v="7"/>
    <x v="3"/>
  </r>
  <r>
    <x v="332"/>
    <n v="5346"/>
    <n v="404"/>
    <n v="1822"/>
    <x v="1"/>
    <n v="4942"/>
    <n v="3120"/>
    <x v="1"/>
    <x v="7"/>
    <x v="3"/>
  </r>
  <r>
    <x v="333"/>
    <n v="5744"/>
    <n v="484"/>
    <n v="1976"/>
    <x v="1"/>
    <n v="5260"/>
    <n v="3284"/>
    <x v="1"/>
    <x v="7"/>
    <x v="3"/>
  </r>
  <r>
    <x v="303"/>
    <n v="4822"/>
    <n v="430"/>
    <n v="1784"/>
    <x v="2"/>
    <n v="4392"/>
    <n v="2608"/>
    <x v="1"/>
    <x v="7"/>
    <x v="3"/>
  </r>
  <r>
    <x v="304"/>
    <n v="5150"/>
    <n v="322"/>
    <n v="2813"/>
    <x v="2"/>
    <n v="4828"/>
    <n v="2015"/>
    <x v="1"/>
    <x v="7"/>
    <x v="3"/>
  </r>
  <r>
    <x v="305"/>
    <n v="5554"/>
    <n v="333"/>
    <n v="2486"/>
    <x v="2"/>
    <n v="5221"/>
    <n v="2735"/>
    <x v="1"/>
    <x v="7"/>
    <x v="3"/>
  </r>
  <r>
    <x v="306"/>
    <n v="5871"/>
    <n v="578"/>
    <n v="1930"/>
    <x v="2"/>
    <n v="5293"/>
    <n v="3363"/>
    <x v="1"/>
    <x v="7"/>
    <x v="3"/>
  </r>
  <r>
    <x v="307"/>
    <n v="5182"/>
    <n v="544"/>
    <n v="2375"/>
    <x v="2"/>
    <n v="4638"/>
    <n v="2263"/>
    <x v="1"/>
    <x v="7"/>
    <x v="3"/>
  </r>
  <r>
    <x v="308"/>
    <n v="3230"/>
    <n v="361"/>
    <n v="2572"/>
    <x v="2"/>
    <n v="2869"/>
    <n v="297"/>
    <x v="1"/>
    <x v="7"/>
    <x v="3"/>
  </r>
  <r>
    <x v="309"/>
    <n v="4766"/>
    <n v="451"/>
    <n v="2664"/>
    <x v="2"/>
    <n v="4315"/>
    <n v="1651"/>
    <x v="1"/>
    <x v="7"/>
    <x v="3"/>
  </r>
  <r>
    <x v="310"/>
    <n v="3547"/>
    <n v="462"/>
    <n v="2387"/>
    <x v="2"/>
    <n v="3085"/>
    <n v="698"/>
    <x v="1"/>
    <x v="7"/>
    <x v="3"/>
  </r>
  <r>
    <x v="311"/>
    <n v="3655"/>
    <n v="455"/>
    <n v="2677"/>
    <x v="2"/>
    <n v="3200"/>
    <n v="523"/>
    <x v="1"/>
    <x v="7"/>
    <x v="3"/>
  </r>
  <r>
    <x v="312"/>
    <n v="5474"/>
    <n v="389"/>
    <n v="2012"/>
    <x v="2"/>
    <n v="5085"/>
    <n v="3073"/>
    <x v="1"/>
    <x v="7"/>
    <x v="3"/>
  </r>
  <r>
    <x v="313"/>
    <n v="4476"/>
    <n v="487"/>
    <n v="2002"/>
    <x v="2"/>
    <n v="3989"/>
    <n v="1987"/>
    <x v="1"/>
    <x v="7"/>
    <x v="3"/>
  </r>
  <r>
    <x v="314"/>
    <n v="4297"/>
    <n v="547"/>
    <n v="1975"/>
    <x v="2"/>
    <n v="3750"/>
    <n v="1775"/>
    <x v="1"/>
    <x v="7"/>
    <x v="3"/>
  </r>
  <r>
    <x v="315"/>
    <n v="3623"/>
    <n v="326"/>
    <n v="2609"/>
    <x v="2"/>
    <n v="3297"/>
    <n v="688"/>
    <x v="1"/>
    <x v="7"/>
    <x v="3"/>
  </r>
  <r>
    <x v="316"/>
    <n v="5167"/>
    <n v="553"/>
    <n v="2500"/>
    <x v="2"/>
    <n v="4614"/>
    <n v="2114"/>
    <x v="1"/>
    <x v="7"/>
    <x v="3"/>
  </r>
  <r>
    <x v="317"/>
    <n v="4346"/>
    <n v="520"/>
    <n v="1922"/>
    <x v="2"/>
    <n v="3826"/>
    <n v="1904"/>
    <x v="1"/>
    <x v="7"/>
    <x v="3"/>
  </r>
  <r>
    <x v="318"/>
    <n v="5222"/>
    <n v="547"/>
    <n v="2758"/>
    <x v="2"/>
    <n v="4675"/>
    <n v="1917"/>
    <x v="1"/>
    <x v="7"/>
    <x v="3"/>
  </r>
  <r>
    <x v="319"/>
    <n v="3472"/>
    <n v="432"/>
    <n v="1669"/>
    <x v="2"/>
    <n v="3040"/>
    <n v="1371"/>
    <x v="1"/>
    <x v="7"/>
    <x v="3"/>
  </r>
  <r>
    <x v="320"/>
    <n v="3725"/>
    <n v="360"/>
    <n v="2139"/>
    <x v="2"/>
    <n v="3365"/>
    <n v="1226"/>
    <x v="1"/>
    <x v="7"/>
    <x v="3"/>
  </r>
  <r>
    <x v="321"/>
    <n v="4902"/>
    <n v="380"/>
    <n v="2775"/>
    <x v="2"/>
    <n v="4522"/>
    <n v="1747"/>
    <x v="1"/>
    <x v="7"/>
    <x v="3"/>
  </r>
  <r>
    <x v="322"/>
    <n v="5953"/>
    <n v="546"/>
    <n v="2576"/>
    <x v="2"/>
    <n v="5407"/>
    <n v="2831"/>
    <x v="1"/>
    <x v="7"/>
    <x v="3"/>
  </r>
  <r>
    <x v="323"/>
    <n v="5382"/>
    <n v="471"/>
    <n v="1545"/>
    <x v="2"/>
    <n v="4911"/>
    <n v="3366"/>
    <x v="1"/>
    <x v="7"/>
    <x v="3"/>
  </r>
  <r>
    <x v="324"/>
    <n v="3740"/>
    <n v="357"/>
    <n v="2606"/>
    <x v="2"/>
    <n v="3383"/>
    <n v="777"/>
    <x v="1"/>
    <x v="7"/>
    <x v="3"/>
  </r>
  <r>
    <x v="325"/>
    <n v="4295"/>
    <n v="525"/>
    <n v="2570"/>
    <x v="2"/>
    <n v="3770"/>
    <n v="1200"/>
    <x v="1"/>
    <x v="7"/>
    <x v="3"/>
  </r>
  <r>
    <x v="326"/>
    <n v="3324"/>
    <n v="340"/>
    <n v="2647"/>
    <x v="2"/>
    <n v="2984"/>
    <n v="337"/>
    <x v="1"/>
    <x v="7"/>
    <x v="3"/>
  </r>
  <r>
    <x v="327"/>
    <n v="4204"/>
    <n v="501"/>
    <n v="2358"/>
    <x v="2"/>
    <n v="3703"/>
    <n v="1345"/>
    <x v="1"/>
    <x v="7"/>
    <x v="3"/>
  </r>
  <r>
    <x v="328"/>
    <n v="4452"/>
    <n v="509"/>
    <n v="2948"/>
    <x v="2"/>
    <n v="3943"/>
    <n v="995"/>
    <x v="1"/>
    <x v="7"/>
    <x v="3"/>
  </r>
  <r>
    <x v="329"/>
    <n v="4562"/>
    <n v="578"/>
    <n v="2961"/>
    <x v="2"/>
    <n v="3984"/>
    <n v="1023"/>
    <x v="1"/>
    <x v="7"/>
    <x v="3"/>
  </r>
  <r>
    <x v="330"/>
    <n v="5809"/>
    <n v="330"/>
    <n v="2372"/>
    <x v="2"/>
    <n v="5479"/>
    <n v="3107"/>
    <x v="1"/>
    <x v="7"/>
    <x v="3"/>
  </r>
  <r>
    <x v="331"/>
    <n v="4664"/>
    <n v="301"/>
    <n v="2123"/>
    <x v="2"/>
    <n v="4363"/>
    <n v="2240"/>
    <x v="1"/>
    <x v="7"/>
    <x v="3"/>
  </r>
  <r>
    <x v="332"/>
    <n v="5093"/>
    <n v="350"/>
    <n v="2570"/>
    <x v="2"/>
    <n v="4743"/>
    <n v="2173"/>
    <x v="1"/>
    <x v="7"/>
    <x v="3"/>
  </r>
  <r>
    <x v="333"/>
    <n v="4864"/>
    <n v="313"/>
    <n v="1756"/>
    <x v="2"/>
    <n v="4551"/>
    <n v="2795"/>
    <x v="1"/>
    <x v="7"/>
    <x v="3"/>
  </r>
  <r>
    <x v="303"/>
    <n v="4185"/>
    <n v="389"/>
    <n v="2531"/>
    <x v="3"/>
    <n v="3796"/>
    <n v="1265"/>
    <x v="1"/>
    <x v="7"/>
    <x v="3"/>
  </r>
  <r>
    <x v="304"/>
    <n v="5837"/>
    <n v="589"/>
    <n v="1643"/>
    <x v="3"/>
    <n v="5248"/>
    <n v="3605"/>
    <x v="1"/>
    <x v="7"/>
    <x v="3"/>
  </r>
  <r>
    <x v="305"/>
    <n v="4147"/>
    <n v="524"/>
    <n v="2427"/>
    <x v="3"/>
    <n v="3623"/>
    <n v="1196"/>
    <x v="1"/>
    <x v="7"/>
    <x v="3"/>
  </r>
  <r>
    <x v="306"/>
    <n v="4662"/>
    <n v="404"/>
    <n v="2864"/>
    <x v="3"/>
    <n v="4258"/>
    <n v="1394"/>
    <x v="1"/>
    <x v="7"/>
    <x v="3"/>
  </r>
  <r>
    <x v="307"/>
    <n v="4328"/>
    <n v="386"/>
    <n v="2877"/>
    <x v="3"/>
    <n v="3942"/>
    <n v="1065"/>
    <x v="1"/>
    <x v="7"/>
    <x v="3"/>
  </r>
  <r>
    <x v="308"/>
    <n v="5237"/>
    <n v="327"/>
    <n v="1555"/>
    <x v="3"/>
    <n v="4910"/>
    <n v="3355"/>
    <x v="1"/>
    <x v="7"/>
    <x v="3"/>
  </r>
  <r>
    <x v="309"/>
    <n v="3345"/>
    <n v="445"/>
    <n v="1670"/>
    <x v="3"/>
    <n v="2900"/>
    <n v="1230"/>
    <x v="1"/>
    <x v="7"/>
    <x v="3"/>
  </r>
  <r>
    <x v="310"/>
    <n v="5111"/>
    <n v="570"/>
    <n v="1583"/>
    <x v="3"/>
    <n v="4541"/>
    <n v="2958"/>
    <x v="1"/>
    <x v="7"/>
    <x v="3"/>
  </r>
  <r>
    <x v="311"/>
    <n v="4426"/>
    <n v="553"/>
    <n v="2715"/>
    <x v="3"/>
    <n v="3873"/>
    <n v="1158"/>
    <x v="1"/>
    <x v="7"/>
    <x v="3"/>
  </r>
  <r>
    <x v="312"/>
    <n v="4027"/>
    <n v="492"/>
    <n v="2857"/>
    <x v="3"/>
    <n v="3535"/>
    <n v="678"/>
    <x v="1"/>
    <x v="7"/>
    <x v="3"/>
  </r>
  <r>
    <x v="313"/>
    <n v="3671"/>
    <n v="512"/>
    <n v="2967"/>
    <x v="3"/>
    <n v="3159"/>
    <n v="192"/>
    <x v="1"/>
    <x v="7"/>
    <x v="3"/>
  </r>
  <r>
    <x v="314"/>
    <n v="3047"/>
    <n v="300"/>
    <n v="2410"/>
    <x v="3"/>
    <n v="2747"/>
    <n v="337"/>
    <x v="1"/>
    <x v="7"/>
    <x v="3"/>
  </r>
  <r>
    <x v="315"/>
    <n v="3119"/>
    <n v="322"/>
    <n v="2427"/>
    <x v="3"/>
    <n v="2797"/>
    <n v="370"/>
    <x v="1"/>
    <x v="7"/>
    <x v="3"/>
  </r>
  <r>
    <x v="316"/>
    <n v="3249"/>
    <n v="343"/>
    <n v="2191"/>
    <x v="3"/>
    <n v="2906"/>
    <n v="715"/>
    <x v="1"/>
    <x v="7"/>
    <x v="3"/>
  </r>
  <r>
    <x v="317"/>
    <n v="3275"/>
    <n v="495"/>
    <n v="2744"/>
    <x v="3"/>
    <n v="2780"/>
    <n v="36"/>
    <x v="1"/>
    <x v="7"/>
    <x v="3"/>
  </r>
  <r>
    <x v="318"/>
    <n v="5925"/>
    <n v="497"/>
    <n v="1541"/>
    <x v="3"/>
    <n v="5428"/>
    <n v="3887"/>
    <x v="1"/>
    <x v="7"/>
    <x v="3"/>
  </r>
  <r>
    <x v="319"/>
    <n v="4665"/>
    <n v="436"/>
    <n v="2538"/>
    <x v="3"/>
    <n v="4229"/>
    <n v="1691"/>
    <x v="1"/>
    <x v="7"/>
    <x v="3"/>
  </r>
  <r>
    <x v="320"/>
    <n v="5966"/>
    <n v="469"/>
    <n v="2950"/>
    <x v="3"/>
    <n v="5497"/>
    <n v="2547"/>
    <x v="1"/>
    <x v="7"/>
    <x v="3"/>
  </r>
  <r>
    <x v="321"/>
    <n v="4578"/>
    <n v="566"/>
    <n v="2491"/>
    <x v="3"/>
    <n v="4012"/>
    <n v="1521"/>
    <x v="1"/>
    <x v="7"/>
    <x v="3"/>
  </r>
  <r>
    <x v="322"/>
    <n v="5178"/>
    <n v="527"/>
    <n v="2530"/>
    <x v="3"/>
    <n v="4651"/>
    <n v="2121"/>
    <x v="1"/>
    <x v="7"/>
    <x v="3"/>
  </r>
  <r>
    <x v="323"/>
    <n v="4525"/>
    <n v="449"/>
    <n v="1510"/>
    <x v="3"/>
    <n v="4076"/>
    <n v="2566"/>
    <x v="1"/>
    <x v="7"/>
    <x v="3"/>
  </r>
  <r>
    <x v="324"/>
    <n v="4534"/>
    <n v="492"/>
    <n v="2802"/>
    <x v="3"/>
    <n v="4042"/>
    <n v="1240"/>
    <x v="1"/>
    <x v="7"/>
    <x v="3"/>
  </r>
  <r>
    <x v="325"/>
    <n v="5676"/>
    <n v="460"/>
    <n v="2136"/>
    <x v="3"/>
    <n v="5216"/>
    <n v="3080"/>
    <x v="1"/>
    <x v="7"/>
    <x v="3"/>
  </r>
  <r>
    <x v="326"/>
    <n v="4367"/>
    <n v="522"/>
    <n v="1805"/>
    <x v="3"/>
    <n v="3845"/>
    <n v="2040"/>
    <x v="1"/>
    <x v="7"/>
    <x v="3"/>
  </r>
  <r>
    <x v="327"/>
    <n v="3273"/>
    <n v="593"/>
    <n v="2857"/>
    <x v="3"/>
    <n v="2680"/>
    <n v="-177"/>
    <x v="1"/>
    <x v="7"/>
    <x v="3"/>
  </r>
  <r>
    <x v="328"/>
    <n v="3768"/>
    <n v="458"/>
    <n v="1782"/>
    <x v="3"/>
    <n v="3310"/>
    <n v="1528"/>
    <x v="1"/>
    <x v="7"/>
    <x v="3"/>
  </r>
  <r>
    <x v="329"/>
    <n v="5368"/>
    <n v="380"/>
    <n v="1755"/>
    <x v="3"/>
    <n v="4988"/>
    <n v="3233"/>
    <x v="1"/>
    <x v="7"/>
    <x v="3"/>
  </r>
  <r>
    <x v="330"/>
    <n v="3201"/>
    <n v="380"/>
    <n v="1630"/>
    <x v="3"/>
    <n v="2821"/>
    <n v="1191"/>
    <x v="1"/>
    <x v="7"/>
    <x v="3"/>
  </r>
  <r>
    <x v="331"/>
    <n v="4958"/>
    <n v="580"/>
    <n v="2483"/>
    <x v="3"/>
    <n v="4378"/>
    <n v="1895"/>
    <x v="1"/>
    <x v="7"/>
    <x v="3"/>
  </r>
  <r>
    <x v="332"/>
    <n v="4074"/>
    <n v="317"/>
    <n v="2947"/>
    <x v="3"/>
    <n v="3757"/>
    <n v="810"/>
    <x v="1"/>
    <x v="7"/>
    <x v="3"/>
  </r>
  <r>
    <x v="333"/>
    <n v="5498"/>
    <n v="463"/>
    <n v="2250"/>
    <x v="3"/>
    <n v="5035"/>
    <n v="2785"/>
    <x v="1"/>
    <x v="7"/>
    <x v="3"/>
  </r>
  <r>
    <x v="303"/>
    <n v="4108"/>
    <n v="443"/>
    <n v="2553"/>
    <x v="4"/>
    <n v="3665"/>
    <n v="1112"/>
    <x v="1"/>
    <x v="7"/>
    <x v="3"/>
  </r>
  <r>
    <x v="304"/>
    <n v="3210"/>
    <n v="508"/>
    <n v="1766"/>
    <x v="4"/>
    <n v="2702"/>
    <n v="936"/>
    <x v="1"/>
    <x v="7"/>
    <x v="3"/>
  </r>
  <r>
    <x v="305"/>
    <n v="4299"/>
    <n v="312"/>
    <n v="2989"/>
    <x v="4"/>
    <n v="3987"/>
    <n v="998"/>
    <x v="1"/>
    <x v="7"/>
    <x v="3"/>
  </r>
  <r>
    <x v="306"/>
    <n v="5828"/>
    <n v="491"/>
    <n v="1590"/>
    <x v="4"/>
    <n v="5337"/>
    <n v="3747"/>
    <x v="1"/>
    <x v="7"/>
    <x v="3"/>
  </r>
  <r>
    <x v="307"/>
    <n v="4229"/>
    <n v="411"/>
    <n v="2704"/>
    <x v="4"/>
    <n v="3818"/>
    <n v="1114"/>
    <x v="1"/>
    <x v="7"/>
    <x v="3"/>
  </r>
  <r>
    <x v="308"/>
    <n v="4497"/>
    <n v="517"/>
    <n v="2310"/>
    <x v="4"/>
    <n v="3980"/>
    <n v="1670"/>
    <x v="1"/>
    <x v="7"/>
    <x v="3"/>
  </r>
  <r>
    <x v="309"/>
    <n v="3848"/>
    <n v="427"/>
    <n v="2388"/>
    <x v="4"/>
    <n v="3421"/>
    <n v="1033"/>
    <x v="1"/>
    <x v="7"/>
    <x v="3"/>
  </r>
  <r>
    <x v="310"/>
    <n v="4931"/>
    <n v="546"/>
    <n v="1841"/>
    <x v="4"/>
    <n v="4385"/>
    <n v="2544"/>
    <x v="1"/>
    <x v="7"/>
    <x v="3"/>
  </r>
  <r>
    <x v="311"/>
    <n v="4708"/>
    <n v="409"/>
    <n v="2141"/>
    <x v="4"/>
    <n v="4299"/>
    <n v="2158"/>
    <x v="1"/>
    <x v="7"/>
    <x v="3"/>
  </r>
  <r>
    <x v="312"/>
    <n v="3617"/>
    <n v="464"/>
    <n v="1786"/>
    <x v="4"/>
    <n v="3153"/>
    <n v="1367"/>
    <x v="1"/>
    <x v="7"/>
    <x v="3"/>
  </r>
  <r>
    <x v="313"/>
    <n v="5306"/>
    <n v="481"/>
    <n v="1876"/>
    <x v="4"/>
    <n v="4825"/>
    <n v="2949"/>
    <x v="1"/>
    <x v="7"/>
    <x v="3"/>
  </r>
  <r>
    <x v="314"/>
    <n v="3392"/>
    <n v="461"/>
    <n v="2712"/>
    <x v="4"/>
    <n v="2931"/>
    <n v="219"/>
    <x v="1"/>
    <x v="7"/>
    <x v="3"/>
  </r>
  <r>
    <x v="315"/>
    <n v="3567"/>
    <n v="594"/>
    <n v="1970"/>
    <x v="4"/>
    <n v="2973"/>
    <n v="1003"/>
    <x v="1"/>
    <x v="7"/>
    <x v="3"/>
  </r>
  <r>
    <x v="316"/>
    <n v="3372"/>
    <n v="442"/>
    <n v="2334"/>
    <x v="4"/>
    <n v="2930"/>
    <n v="596"/>
    <x v="1"/>
    <x v="7"/>
    <x v="3"/>
  </r>
  <r>
    <x v="317"/>
    <n v="5091"/>
    <n v="519"/>
    <n v="2712"/>
    <x v="4"/>
    <n v="4572"/>
    <n v="1860"/>
    <x v="1"/>
    <x v="7"/>
    <x v="3"/>
  </r>
  <r>
    <x v="318"/>
    <n v="3512"/>
    <n v="469"/>
    <n v="2295"/>
    <x v="4"/>
    <n v="3043"/>
    <n v="748"/>
    <x v="1"/>
    <x v="7"/>
    <x v="3"/>
  </r>
  <r>
    <x v="319"/>
    <n v="3095"/>
    <n v="597"/>
    <n v="2389"/>
    <x v="4"/>
    <n v="2498"/>
    <n v="109"/>
    <x v="1"/>
    <x v="7"/>
    <x v="3"/>
  </r>
  <r>
    <x v="320"/>
    <n v="3140"/>
    <n v="587"/>
    <n v="2545"/>
    <x v="4"/>
    <n v="2553"/>
    <n v="8"/>
    <x v="1"/>
    <x v="7"/>
    <x v="3"/>
  </r>
  <r>
    <x v="321"/>
    <n v="3992"/>
    <n v="342"/>
    <n v="2244"/>
    <x v="4"/>
    <n v="3650"/>
    <n v="1406"/>
    <x v="1"/>
    <x v="7"/>
    <x v="3"/>
  </r>
  <r>
    <x v="322"/>
    <n v="4121"/>
    <n v="570"/>
    <n v="1833"/>
    <x v="4"/>
    <n v="3551"/>
    <n v="1718"/>
    <x v="1"/>
    <x v="7"/>
    <x v="3"/>
  </r>
  <r>
    <x v="323"/>
    <n v="5120"/>
    <n v="426"/>
    <n v="1691"/>
    <x v="4"/>
    <n v="4694"/>
    <n v="3003"/>
    <x v="1"/>
    <x v="7"/>
    <x v="3"/>
  </r>
  <r>
    <x v="324"/>
    <n v="5782"/>
    <n v="524"/>
    <n v="2694"/>
    <x v="4"/>
    <n v="5258"/>
    <n v="2564"/>
    <x v="1"/>
    <x v="7"/>
    <x v="3"/>
  </r>
  <r>
    <x v="325"/>
    <n v="5330"/>
    <n v="392"/>
    <n v="2421"/>
    <x v="4"/>
    <n v="4938"/>
    <n v="2517"/>
    <x v="1"/>
    <x v="7"/>
    <x v="3"/>
  </r>
  <r>
    <x v="326"/>
    <n v="5692"/>
    <n v="308"/>
    <n v="2224"/>
    <x v="4"/>
    <n v="5384"/>
    <n v="3160"/>
    <x v="1"/>
    <x v="7"/>
    <x v="3"/>
  </r>
  <r>
    <x v="327"/>
    <n v="5364"/>
    <n v="470"/>
    <n v="1814"/>
    <x v="4"/>
    <n v="4894"/>
    <n v="3080"/>
    <x v="1"/>
    <x v="7"/>
    <x v="3"/>
  </r>
  <r>
    <x v="328"/>
    <n v="4751"/>
    <n v="526"/>
    <n v="1646"/>
    <x v="4"/>
    <n v="4225"/>
    <n v="2579"/>
    <x v="1"/>
    <x v="7"/>
    <x v="3"/>
  </r>
  <r>
    <x v="329"/>
    <n v="3401"/>
    <n v="599"/>
    <n v="1716"/>
    <x v="4"/>
    <n v="2802"/>
    <n v="1086"/>
    <x v="1"/>
    <x v="7"/>
    <x v="3"/>
  </r>
  <r>
    <x v="330"/>
    <n v="4963"/>
    <n v="306"/>
    <n v="2248"/>
    <x v="4"/>
    <n v="4657"/>
    <n v="2409"/>
    <x v="1"/>
    <x v="7"/>
    <x v="3"/>
  </r>
  <r>
    <x v="331"/>
    <n v="4746"/>
    <n v="318"/>
    <n v="2621"/>
    <x v="4"/>
    <n v="4428"/>
    <n v="1807"/>
    <x v="1"/>
    <x v="7"/>
    <x v="3"/>
  </r>
  <r>
    <x v="332"/>
    <n v="4047"/>
    <n v="310"/>
    <n v="2708"/>
    <x v="4"/>
    <n v="3737"/>
    <n v="1029"/>
    <x v="1"/>
    <x v="7"/>
    <x v="3"/>
  </r>
  <r>
    <x v="333"/>
    <n v="3903"/>
    <n v="504"/>
    <n v="2106"/>
    <x v="4"/>
    <n v="3399"/>
    <n v="1293"/>
    <x v="1"/>
    <x v="7"/>
    <x v="3"/>
  </r>
  <r>
    <x v="334"/>
    <n v="5502"/>
    <n v="429"/>
    <n v="2806"/>
    <x v="0"/>
    <n v="5073"/>
    <n v="2267"/>
    <x v="0"/>
    <x v="8"/>
    <x v="0"/>
  </r>
  <r>
    <x v="335"/>
    <n v="5112"/>
    <n v="414"/>
    <n v="1868"/>
    <x v="0"/>
    <n v="4698"/>
    <n v="2830"/>
    <x v="0"/>
    <x v="8"/>
    <x v="0"/>
  </r>
  <r>
    <x v="336"/>
    <n v="4681"/>
    <n v="536"/>
    <n v="2769"/>
    <x v="0"/>
    <n v="4145"/>
    <n v="1376"/>
    <x v="0"/>
    <x v="8"/>
    <x v="0"/>
  </r>
  <r>
    <x v="337"/>
    <n v="5668"/>
    <n v="548"/>
    <n v="2418"/>
    <x v="0"/>
    <n v="5120"/>
    <n v="2702"/>
    <x v="0"/>
    <x v="8"/>
    <x v="0"/>
  </r>
  <r>
    <x v="338"/>
    <n v="4778"/>
    <n v="536"/>
    <n v="1928"/>
    <x v="0"/>
    <n v="4242"/>
    <n v="2314"/>
    <x v="0"/>
    <x v="8"/>
    <x v="0"/>
  </r>
  <r>
    <x v="339"/>
    <n v="4422"/>
    <n v="345"/>
    <n v="2961"/>
    <x v="0"/>
    <n v="4077"/>
    <n v="1116"/>
    <x v="0"/>
    <x v="8"/>
    <x v="0"/>
  </r>
  <r>
    <x v="340"/>
    <n v="5451"/>
    <n v="376"/>
    <n v="2187"/>
    <x v="0"/>
    <n v="5075"/>
    <n v="2888"/>
    <x v="0"/>
    <x v="8"/>
    <x v="0"/>
  </r>
  <r>
    <x v="341"/>
    <n v="5642"/>
    <n v="409"/>
    <n v="1612"/>
    <x v="0"/>
    <n v="5233"/>
    <n v="3621"/>
    <x v="0"/>
    <x v="8"/>
    <x v="0"/>
  </r>
  <r>
    <x v="342"/>
    <n v="3918"/>
    <n v="416"/>
    <n v="2360"/>
    <x v="0"/>
    <n v="3502"/>
    <n v="1142"/>
    <x v="0"/>
    <x v="8"/>
    <x v="0"/>
  </r>
  <r>
    <x v="343"/>
    <n v="5790"/>
    <n v="464"/>
    <n v="2710"/>
    <x v="0"/>
    <n v="5326"/>
    <n v="2616"/>
    <x v="0"/>
    <x v="8"/>
    <x v="0"/>
  </r>
  <r>
    <x v="344"/>
    <n v="3041"/>
    <n v="361"/>
    <n v="1903"/>
    <x v="0"/>
    <n v="2680"/>
    <n v="777"/>
    <x v="0"/>
    <x v="8"/>
    <x v="0"/>
  </r>
  <r>
    <x v="345"/>
    <n v="4052"/>
    <n v="306"/>
    <n v="2319"/>
    <x v="0"/>
    <n v="3746"/>
    <n v="1427"/>
    <x v="0"/>
    <x v="8"/>
    <x v="0"/>
  </r>
  <r>
    <x v="346"/>
    <n v="4941"/>
    <n v="422"/>
    <n v="2281"/>
    <x v="0"/>
    <n v="4519"/>
    <n v="2238"/>
    <x v="0"/>
    <x v="8"/>
    <x v="0"/>
  </r>
  <r>
    <x v="347"/>
    <n v="4678"/>
    <n v="484"/>
    <n v="2964"/>
    <x v="0"/>
    <n v="4194"/>
    <n v="1230"/>
    <x v="0"/>
    <x v="8"/>
    <x v="0"/>
  </r>
  <r>
    <x v="348"/>
    <n v="5328"/>
    <n v="375"/>
    <n v="1851"/>
    <x v="0"/>
    <n v="4953"/>
    <n v="3102"/>
    <x v="0"/>
    <x v="8"/>
    <x v="0"/>
  </r>
  <r>
    <x v="349"/>
    <n v="3656"/>
    <n v="542"/>
    <n v="2082"/>
    <x v="0"/>
    <n v="3114"/>
    <n v="1032"/>
    <x v="0"/>
    <x v="8"/>
    <x v="0"/>
  </r>
  <r>
    <x v="350"/>
    <n v="4057"/>
    <n v="301"/>
    <n v="2347"/>
    <x v="0"/>
    <n v="3756"/>
    <n v="1409"/>
    <x v="0"/>
    <x v="8"/>
    <x v="0"/>
  </r>
  <r>
    <x v="351"/>
    <n v="5657"/>
    <n v="374"/>
    <n v="2763"/>
    <x v="0"/>
    <n v="5283"/>
    <n v="2520"/>
    <x v="0"/>
    <x v="8"/>
    <x v="0"/>
  </r>
  <r>
    <x v="352"/>
    <n v="5863"/>
    <n v="571"/>
    <n v="2709"/>
    <x v="0"/>
    <n v="5292"/>
    <n v="2583"/>
    <x v="0"/>
    <x v="8"/>
    <x v="0"/>
  </r>
  <r>
    <x v="353"/>
    <n v="5133"/>
    <n v="556"/>
    <n v="1836"/>
    <x v="0"/>
    <n v="4577"/>
    <n v="2741"/>
    <x v="0"/>
    <x v="8"/>
    <x v="0"/>
  </r>
  <r>
    <x v="354"/>
    <n v="4111"/>
    <n v="597"/>
    <n v="1761"/>
    <x v="0"/>
    <n v="3514"/>
    <n v="1753"/>
    <x v="0"/>
    <x v="8"/>
    <x v="0"/>
  </r>
  <r>
    <x v="355"/>
    <n v="4136"/>
    <n v="314"/>
    <n v="2695"/>
    <x v="0"/>
    <n v="3822"/>
    <n v="1127"/>
    <x v="0"/>
    <x v="8"/>
    <x v="0"/>
  </r>
  <r>
    <x v="356"/>
    <n v="4172"/>
    <n v="303"/>
    <n v="2038"/>
    <x v="0"/>
    <n v="3869"/>
    <n v="1831"/>
    <x v="0"/>
    <x v="8"/>
    <x v="0"/>
  </r>
  <r>
    <x v="357"/>
    <n v="4907"/>
    <n v="483"/>
    <n v="2955"/>
    <x v="0"/>
    <n v="4424"/>
    <n v="1469"/>
    <x v="0"/>
    <x v="8"/>
    <x v="0"/>
  </r>
  <r>
    <x v="358"/>
    <n v="3384"/>
    <n v="471"/>
    <n v="1717"/>
    <x v="0"/>
    <n v="2913"/>
    <n v="1196"/>
    <x v="0"/>
    <x v="8"/>
    <x v="0"/>
  </r>
  <r>
    <x v="359"/>
    <n v="4438"/>
    <n v="534"/>
    <n v="2743"/>
    <x v="0"/>
    <n v="3904"/>
    <n v="1161"/>
    <x v="0"/>
    <x v="8"/>
    <x v="0"/>
  </r>
  <r>
    <x v="360"/>
    <n v="3750"/>
    <n v="465"/>
    <n v="2215"/>
    <x v="0"/>
    <n v="3285"/>
    <n v="1070"/>
    <x v="0"/>
    <x v="8"/>
    <x v="0"/>
  </r>
  <r>
    <x v="361"/>
    <n v="4109"/>
    <n v="363"/>
    <n v="2018"/>
    <x v="0"/>
    <n v="3746"/>
    <n v="1728"/>
    <x v="0"/>
    <x v="8"/>
    <x v="0"/>
  </r>
  <r>
    <x v="362"/>
    <n v="4632"/>
    <n v="351"/>
    <n v="2228"/>
    <x v="0"/>
    <n v="4281"/>
    <n v="2053"/>
    <x v="0"/>
    <x v="8"/>
    <x v="0"/>
  </r>
  <r>
    <x v="363"/>
    <n v="4053"/>
    <n v="369"/>
    <n v="2999"/>
    <x v="0"/>
    <n v="3684"/>
    <n v="685"/>
    <x v="0"/>
    <x v="8"/>
    <x v="0"/>
  </r>
  <r>
    <x v="364"/>
    <n v="3129"/>
    <n v="376"/>
    <n v="2804"/>
    <x v="0"/>
    <n v="2753"/>
    <n v="-51"/>
    <x v="0"/>
    <x v="8"/>
    <x v="0"/>
  </r>
  <r>
    <x v="334"/>
    <n v="3026"/>
    <n v="459"/>
    <n v="2788"/>
    <x v="1"/>
    <n v="2567"/>
    <n v="-221"/>
    <x v="0"/>
    <x v="8"/>
    <x v="0"/>
  </r>
  <r>
    <x v="335"/>
    <n v="3022"/>
    <n v="417"/>
    <n v="1779"/>
    <x v="1"/>
    <n v="2605"/>
    <n v="826"/>
    <x v="0"/>
    <x v="8"/>
    <x v="0"/>
  </r>
  <r>
    <x v="336"/>
    <n v="3446"/>
    <n v="479"/>
    <n v="2107"/>
    <x v="1"/>
    <n v="2967"/>
    <n v="860"/>
    <x v="0"/>
    <x v="8"/>
    <x v="0"/>
  </r>
  <r>
    <x v="337"/>
    <n v="3346"/>
    <n v="364"/>
    <n v="2156"/>
    <x v="1"/>
    <n v="2982"/>
    <n v="826"/>
    <x v="0"/>
    <x v="8"/>
    <x v="0"/>
  </r>
  <r>
    <x v="338"/>
    <n v="5833"/>
    <n v="552"/>
    <n v="2760"/>
    <x v="1"/>
    <n v="5281"/>
    <n v="2521"/>
    <x v="0"/>
    <x v="8"/>
    <x v="0"/>
  </r>
  <r>
    <x v="339"/>
    <n v="5777"/>
    <n v="434"/>
    <n v="1801"/>
    <x v="1"/>
    <n v="5343"/>
    <n v="3542"/>
    <x v="0"/>
    <x v="8"/>
    <x v="0"/>
  </r>
  <r>
    <x v="340"/>
    <n v="5662"/>
    <n v="596"/>
    <n v="2955"/>
    <x v="1"/>
    <n v="5066"/>
    <n v="2111"/>
    <x v="0"/>
    <x v="8"/>
    <x v="0"/>
  </r>
  <r>
    <x v="341"/>
    <n v="4326"/>
    <n v="395"/>
    <n v="2584"/>
    <x v="1"/>
    <n v="3931"/>
    <n v="1347"/>
    <x v="0"/>
    <x v="8"/>
    <x v="0"/>
  </r>
  <r>
    <x v="342"/>
    <n v="4936"/>
    <n v="470"/>
    <n v="1709"/>
    <x v="1"/>
    <n v="4466"/>
    <n v="2757"/>
    <x v="0"/>
    <x v="8"/>
    <x v="0"/>
  </r>
  <r>
    <x v="343"/>
    <n v="3276"/>
    <n v="440"/>
    <n v="2820"/>
    <x v="1"/>
    <n v="2836"/>
    <n v="16"/>
    <x v="0"/>
    <x v="8"/>
    <x v="0"/>
  </r>
  <r>
    <x v="344"/>
    <n v="5972"/>
    <n v="573"/>
    <n v="2817"/>
    <x v="1"/>
    <n v="5399"/>
    <n v="2582"/>
    <x v="0"/>
    <x v="8"/>
    <x v="0"/>
  </r>
  <r>
    <x v="345"/>
    <n v="5228"/>
    <n v="411"/>
    <n v="2288"/>
    <x v="1"/>
    <n v="4817"/>
    <n v="2529"/>
    <x v="0"/>
    <x v="8"/>
    <x v="0"/>
  </r>
  <r>
    <x v="346"/>
    <n v="3314"/>
    <n v="428"/>
    <n v="1920"/>
    <x v="1"/>
    <n v="2886"/>
    <n v="966"/>
    <x v="0"/>
    <x v="8"/>
    <x v="0"/>
  </r>
  <r>
    <x v="347"/>
    <n v="3271"/>
    <n v="535"/>
    <n v="2599"/>
    <x v="1"/>
    <n v="2736"/>
    <n v="137"/>
    <x v="0"/>
    <x v="8"/>
    <x v="0"/>
  </r>
  <r>
    <x v="348"/>
    <n v="5919"/>
    <n v="356"/>
    <n v="1805"/>
    <x v="1"/>
    <n v="5563"/>
    <n v="3758"/>
    <x v="0"/>
    <x v="8"/>
    <x v="0"/>
  </r>
  <r>
    <x v="349"/>
    <n v="5193"/>
    <n v="481"/>
    <n v="2255"/>
    <x v="1"/>
    <n v="4712"/>
    <n v="2457"/>
    <x v="0"/>
    <x v="8"/>
    <x v="0"/>
  </r>
  <r>
    <x v="350"/>
    <n v="4090"/>
    <n v="340"/>
    <n v="1907"/>
    <x v="1"/>
    <n v="3750"/>
    <n v="1843"/>
    <x v="0"/>
    <x v="8"/>
    <x v="0"/>
  </r>
  <r>
    <x v="351"/>
    <n v="4839"/>
    <n v="446"/>
    <n v="1604"/>
    <x v="1"/>
    <n v="4393"/>
    <n v="2789"/>
    <x v="0"/>
    <x v="8"/>
    <x v="0"/>
  </r>
  <r>
    <x v="352"/>
    <n v="5601"/>
    <n v="556"/>
    <n v="1761"/>
    <x v="1"/>
    <n v="5045"/>
    <n v="3284"/>
    <x v="0"/>
    <x v="8"/>
    <x v="0"/>
  </r>
  <r>
    <x v="353"/>
    <n v="3109"/>
    <n v="349"/>
    <n v="1819"/>
    <x v="1"/>
    <n v="2760"/>
    <n v="941"/>
    <x v="0"/>
    <x v="8"/>
    <x v="0"/>
  </r>
  <r>
    <x v="354"/>
    <n v="4099"/>
    <n v="432"/>
    <n v="2397"/>
    <x v="1"/>
    <n v="3667"/>
    <n v="1270"/>
    <x v="0"/>
    <x v="8"/>
    <x v="0"/>
  </r>
  <r>
    <x v="355"/>
    <n v="3035"/>
    <n v="410"/>
    <n v="2700"/>
    <x v="1"/>
    <n v="2625"/>
    <n v="-75"/>
    <x v="0"/>
    <x v="8"/>
    <x v="0"/>
  </r>
  <r>
    <x v="356"/>
    <n v="5292"/>
    <n v="365"/>
    <n v="2338"/>
    <x v="1"/>
    <n v="4927"/>
    <n v="2589"/>
    <x v="0"/>
    <x v="8"/>
    <x v="0"/>
  </r>
  <r>
    <x v="357"/>
    <n v="3837"/>
    <n v="393"/>
    <n v="2680"/>
    <x v="1"/>
    <n v="3444"/>
    <n v="764"/>
    <x v="0"/>
    <x v="8"/>
    <x v="0"/>
  </r>
  <r>
    <x v="358"/>
    <n v="3288"/>
    <n v="522"/>
    <n v="2428"/>
    <x v="1"/>
    <n v="2766"/>
    <n v="338"/>
    <x v="0"/>
    <x v="8"/>
    <x v="0"/>
  </r>
  <r>
    <x v="359"/>
    <n v="5266"/>
    <n v="488"/>
    <n v="2288"/>
    <x v="1"/>
    <n v="4778"/>
    <n v="2490"/>
    <x v="0"/>
    <x v="8"/>
    <x v="0"/>
  </r>
  <r>
    <x v="360"/>
    <n v="5627"/>
    <n v="487"/>
    <n v="1838"/>
    <x v="1"/>
    <n v="5140"/>
    <n v="3302"/>
    <x v="0"/>
    <x v="8"/>
    <x v="0"/>
  </r>
  <r>
    <x v="361"/>
    <n v="5594"/>
    <n v="469"/>
    <n v="2210"/>
    <x v="1"/>
    <n v="5125"/>
    <n v="2915"/>
    <x v="0"/>
    <x v="8"/>
    <x v="0"/>
  </r>
  <r>
    <x v="362"/>
    <n v="5480"/>
    <n v="320"/>
    <n v="2100"/>
    <x v="1"/>
    <n v="5160"/>
    <n v="3060"/>
    <x v="0"/>
    <x v="8"/>
    <x v="0"/>
  </r>
  <r>
    <x v="363"/>
    <n v="3946"/>
    <n v="393"/>
    <n v="2266"/>
    <x v="1"/>
    <n v="3553"/>
    <n v="1287"/>
    <x v="0"/>
    <x v="8"/>
    <x v="0"/>
  </r>
  <r>
    <x v="364"/>
    <n v="5480"/>
    <n v="411"/>
    <n v="1942"/>
    <x v="1"/>
    <n v="5069"/>
    <n v="3127"/>
    <x v="0"/>
    <x v="8"/>
    <x v="0"/>
  </r>
  <r>
    <x v="334"/>
    <n v="5642"/>
    <n v="320"/>
    <n v="2130"/>
    <x v="2"/>
    <n v="5322"/>
    <n v="3192"/>
    <x v="0"/>
    <x v="8"/>
    <x v="0"/>
  </r>
  <r>
    <x v="335"/>
    <n v="5889"/>
    <n v="511"/>
    <n v="1847"/>
    <x v="2"/>
    <n v="5378"/>
    <n v="3531"/>
    <x v="0"/>
    <x v="8"/>
    <x v="0"/>
  </r>
  <r>
    <x v="336"/>
    <n v="3535"/>
    <n v="345"/>
    <n v="1721"/>
    <x v="2"/>
    <n v="3190"/>
    <n v="1469"/>
    <x v="0"/>
    <x v="8"/>
    <x v="0"/>
  </r>
  <r>
    <x v="337"/>
    <n v="4913"/>
    <n v="350"/>
    <n v="1710"/>
    <x v="2"/>
    <n v="4563"/>
    <n v="2853"/>
    <x v="0"/>
    <x v="8"/>
    <x v="0"/>
  </r>
  <r>
    <x v="338"/>
    <n v="5862"/>
    <n v="317"/>
    <n v="1769"/>
    <x v="2"/>
    <n v="5545"/>
    <n v="3776"/>
    <x v="0"/>
    <x v="8"/>
    <x v="0"/>
  </r>
  <r>
    <x v="339"/>
    <n v="4014"/>
    <n v="348"/>
    <n v="1628"/>
    <x v="2"/>
    <n v="3666"/>
    <n v="2038"/>
    <x v="0"/>
    <x v="8"/>
    <x v="0"/>
  </r>
  <r>
    <x v="340"/>
    <n v="5568"/>
    <n v="492"/>
    <n v="2095"/>
    <x v="2"/>
    <n v="5076"/>
    <n v="2981"/>
    <x v="0"/>
    <x v="8"/>
    <x v="0"/>
  </r>
  <r>
    <x v="341"/>
    <n v="3076"/>
    <n v="348"/>
    <n v="2426"/>
    <x v="2"/>
    <n v="2728"/>
    <n v="302"/>
    <x v="0"/>
    <x v="8"/>
    <x v="0"/>
  </r>
  <r>
    <x v="342"/>
    <n v="5671"/>
    <n v="356"/>
    <n v="2690"/>
    <x v="2"/>
    <n v="5315"/>
    <n v="2625"/>
    <x v="0"/>
    <x v="8"/>
    <x v="0"/>
  </r>
  <r>
    <x v="343"/>
    <n v="3435"/>
    <n v="524"/>
    <n v="2738"/>
    <x v="2"/>
    <n v="2911"/>
    <n v="173"/>
    <x v="0"/>
    <x v="8"/>
    <x v="0"/>
  </r>
  <r>
    <x v="344"/>
    <n v="3613"/>
    <n v="374"/>
    <n v="2947"/>
    <x v="2"/>
    <n v="3239"/>
    <n v="292"/>
    <x v="0"/>
    <x v="8"/>
    <x v="0"/>
  </r>
  <r>
    <x v="345"/>
    <n v="5383"/>
    <n v="350"/>
    <n v="1759"/>
    <x v="2"/>
    <n v="5033"/>
    <n v="3274"/>
    <x v="0"/>
    <x v="8"/>
    <x v="0"/>
  </r>
  <r>
    <x v="346"/>
    <n v="5273"/>
    <n v="579"/>
    <n v="2515"/>
    <x v="2"/>
    <n v="4694"/>
    <n v="2179"/>
    <x v="0"/>
    <x v="8"/>
    <x v="0"/>
  </r>
  <r>
    <x v="347"/>
    <n v="4919"/>
    <n v="447"/>
    <n v="2457"/>
    <x v="2"/>
    <n v="4472"/>
    <n v="2015"/>
    <x v="0"/>
    <x v="8"/>
    <x v="0"/>
  </r>
  <r>
    <x v="348"/>
    <n v="5796"/>
    <n v="392"/>
    <n v="2836"/>
    <x v="2"/>
    <n v="5404"/>
    <n v="2568"/>
    <x v="0"/>
    <x v="8"/>
    <x v="0"/>
  </r>
  <r>
    <x v="349"/>
    <n v="5587"/>
    <n v="438"/>
    <n v="2495"/>
    <x v="2"/>
    <n v="5149"/>
    <n v="2654"/>
    <x v="0"/>
    <x v="8"/>
    <x v="0"/>
  </r>
  <r>
    <x v="350"/>
    <n v="3441"/>
    <n v="552"/>
    <n v="2926"/>
    <x v="2"/>
    <n v="2889"/>
    <n v="-37"/>
    <x v="0"/>
    <x v="8"/>
    <x v="0"/>
  </r>
  <r>
    <x v="351"/>
    <n v="3428"/>
    <n v="552"/>
    <n v="2837"/>
    <x v="2"/>
    <n v="2876"/>
    <n v="39"/>
    <x v="0"/>
    <x v="8"/>
    <x v="0"/>
  </r>
  <r>
    <x v="352"/>
    <n v="4416"/>
    <n v="470"/>
    <n v="2778"/>
    <x v="2"/>
    <n v="3946"/>
    <n v="1168"/>
    <x v="0"/>
    <x v="8"/>
    <x v="0"/>
  </r>
  <r>
    <x v="353"/>
    <n v="3103"/>
    <n v="411"/>
    <n v="1855"/>
    <x v="2"/>
    <n v="2692"/>
    <n v="837"/>
    <x v="0"/>
    <x v="8"/>
    <x v="0"/>
  </r>
  <r>
    <x v="354"/>
    <n v="5326"/>
    <n v="368"/>
    <n v="2758"/>
    <x v="2"/>
    <n v="4958"/>
    <n v="2200"/>
    <x v="0"/>
    <x v="8"/>
    <x v="0"/>
  </r>
  <r>
    <x v="355"/>
    <n v="5014"/>
    <n v="590"/>
    <n v="1876"/>
    <x v="2"/>
    <n v="4424"/>
    <n v="2548"/>
    <x v="0"/>
    <x v="8"/>
    <x v="0"/>
  </r>
  <r>
    <x v="356"/>
    <n v="5211"/>
    <n v="492"/>
    <n v="2415"/>
    <x v="2"/>
    <n v="4719"/>
    <n v="2304"/>
    <x v="0"/>
    <x v="8"/>
    <x v="0"/>
  </r>
  <r>
    <x v="357"/>
    <n v="4237"/>
    <n v="563"/>
    <n v="2848"/>
    <x v="2"/>
    <n v="3674"/>
    <n v="826"/>
    <x v="0"/>
    <x v="8"/>
    <x v="0"/>
  </r>
  <r>
    <x v="358"/>
    <n v="3784"/>
    <n v="403"/>
    <n v="2566"/>
    <x v="2"/>
    <n v="3381"/>
    <n v="815"/>
    <x v="0"/>
    <x v="8"/>
    <x v="0"/>
  </r>
  <r>
    <x v="359"/>
    <n v="4174"/>
    <n v="332"/>
    <n v="1782"/>
    <x v="2"/>
    <n v="3842"/>
    <n v="2060"/>
    <x v="0"/>
    <x v="8"/>
    <x v="0"/>
  </r>
  <r>
    <x v="360"/>
    <n v="3460"/>
    <n v="339"/>
    <n v="2314"/>
    <x v="2"/>
    <n v="3121"/>
    <n v="807"/>
    <x v="0"/>
    <x v="8"/>
    <x v="0"/>
  </r>
  <r>
    <x v="361"/>
    <n v="3310"/>
    <n v="400"/>
    <n v="1782"/>
    <x v="2"/>
    <n v="2910"/>
    <n v="1128"/>
    <x v="0"/>
    <x v="8"/>
    <x v="0"/>
  </r>
  <r>
    <x v="362"/>
    <n v="5631"/>
    <n v="363"/>
    <n v="2355"/>
    <x v="2"/>
    <n v="5268"/>
    <n v="2913"/>
    <x v="0"/>
    <x v="8"/>
    <x v="0"/>
  </r>
  <r>
    <x v="363"/>
    <n v="5023"/>
    <n v="587"/>
    <n v="2915"/>
    <x v="2"/>
    <n v="4436"/>
    <n v="1521"/>
    <x v="0"/>
    <x v="8"/>
    <x v="0"/>
  </r>
  <r>
    <x v="364"/>
    <n v="3041"/>
    <n v="536"/>
    <n v="2927"/>
    <x v="2"/>
    <n v="2505"/>
    <n v="-422"/>
    <x v="0"/>
    <x v="8"/>
    <x v="0"/>
  </r>
  <r>
    <x v="334"/>
    <n v="3307"/>
    <n v="341"/>
    <n v="2831"/>
    <x v="3"/>
    <n v="2966"/>
    <n v="135"/>
    <x v="0"/>
    <x v="8"/>
    <x v="0"/>
  </r>
  <r>
    <x v="335"/>
    <n v="4809"/>
    <n v="330"/>
    <n v="2203"/>
    <x v="3"/>
    <n v="4479"/>
    <n v="2276"/>
    <x v="0"/>
    <x v="8"/>
    <x v="0"/>
  </r>
  <r>
    <x v="336"/>
    <n v="4671"/>
    <n v="512"/>
    <n v="1501"/>
    <x v="3"/>
    <n v="4159"/>
    <n v="2658"/>
    <x v="0"/>
    <x v="8"/>
    <x v="0"/>
  </r>
  <r>
    <x v="337"/>
    <n v="3351"/>
    <n v="304"/>
    <n v="2528"/>
    <x v="3"/>
    <n v="3047"/>
    <n v="519"/>
    <x v="0"/>
    <x v="8"/>
    <x v="0"/>
  </r>
  <r>
    <x v="338"/>
    <n v="5304"/>
    <n v="361"/>
    <n v="1643"/>
    <x v="3"/>
    <n v="4943"/>
    <n v="3300"/>
    <x v="0"/>
    <x v="8"/>
    <x v="0"/>
  </r>
  <r>
    <x v="339"/>
    <n v="5652"/>
    <n v="443"/>
    <n v="2002"/>
    <x v="3"/>
    <n v="5209"/>
    <n v="3207"/>
    <x v="0"/>
    <x v="8"/>
    <x v="0"/>
  </r>
  <r>
    <x v="340"/>
    <n v="4286"/>
    <n v="579"/>
    <n v="2888"/>
    <x v="3"/>
    <n v="3707"/>
    <n v="819"/>
    <x v="0"/>
    <x v="8"/>
    <x v="0"/>
  </r>
  <r>
    <x v="341"/>
    <n v="3769"/>
    <n v="314"/>
    <n v="1691"/>
    <x v="3"/>
    <n v="3455"/>
    <n v="1764"/>
    <x v="0"/>
    <x v="8"/>
    <x v="0"/>
  </r>
  <r>
    <x v="342"/>
    <n v="5817"/>
    <n v="306"/>
    <n v="2209"/>
    <x v="3"/>
    <n v="5511"/>
    <n v="3302"/>
    <x v="0"/>
    <x v="8"/>
    <x v="0"/>
  </r>
  <r>
    <x v="343"/>
    <n v="5380"/>
    <n v="594"/>
    <n v="1842"/>
    <x v="3"/>
    <n v="4786"/>
    <n v="2944"/>
    <x v="0"/>
    <x v="8"/>
    <x v="0"/>
  </r>
  <r>
    <x v="344"/>
    <n v="5336"/>
    <n v="386"/>
    <n v="2939"/>
    <x v="3"/>
    <n v="4950"/>
    <n v="2011"/>
    <x v="0"/>
    <x v="8"/>
    <x v="0"/>
  </r>
  <r>
    <x v="345"/>
    <n v="4801"/>
    <n v="531"/>
    <n v="2932"/>
    <x v="3"/>
    <n v="4270"/>
    <n v="1338"/>
    <x v="0"/>
    <x v="8"/>
    <x v="0"/>
  </r>
  <r>
    <x v="346"/>
    <n v="3175"/>
    <n v="425"/>
    <n v="2312"/>
    <x v="3"/>
    <n v="2750"/>
    <n v="438"/>
    <x v="0"/>
    <x v="8"/>
    <x v="0"/>
  </r>
  <r>
    <x v="347"/>
    <n v="4641"/>
    <n v="569"/>
    <n v="2446"/>
    <x v="3"/>
    <n v="4072"/>
    <n v="1626"/>
    <x v="0"/>
    <x v="8"/>
    <x v="0"/>
  </r>
  <r>
    <x v="348"/>
    <n v="3765"/>
    <n v="446"/>
    <n v="2609"/>
    <x v="3"/>
    <n v="3319"/>
    <n v="710"/>
    <x v="0"/>
    <x v="8"/>
    <x v="0"/>
  </r>
  <r>
    <x v="349"/>
    <n v="3751"/>
    <n v="531"/>
    <n v="2106"/>
    <x v="3"/>
    <n v="3220"/>
    <n v="1114"/>
    <x v="0"/>
    <x v="8"/>
    <x v="0"/>
  </r>
  <r>
    <x v="350"/>
    <n v="4540"/>
    <n v="343"/>
    <n v="2018"/>
    <x v="3"/>
    <n v="4197"/>
    <n v="2179"/>
    <x v="0"/>
    <x v="8"/>
    <x v="0"/>
  </r>
  <r>
    <x v="351"/>
    <n v="4211"/>
    <n v="364"/>
    <n v="2938"/>
    <x v="3"/>
    <n v="3847"/>
    <n v="909"/>
    <x v="0"/>
    <x v="8"/>
    <x v="0"/>
  </r>
  <r>
    <x v="352"/>
    <n v="4576"/>
    <n v="370"/>
    <n v="2048"/>
    <x v="3"/>
    <n v="4206"/>
    <n v="2158"/>
    <x v="0"/>
    <x v="8"/>
    <x v="0"/>
  </r>
  <r>
    <x v="353"/>
    <n v="4959"/>
    <n v="491"/>
    <n v="2329"/>
    <x v="3"/>
    <n v="4468"/>
    <n v="2139"/>
    <x v="0"/>
    <x v="8"/>
    <x v="0"/>
  </r>
  <r>
    <x v="354"/>
    <n v="3495"/>
    <n v="426"/>
    <n v="1811"/>
    <x v="3"/>
    <n v="3069"/>
    <n v="1258"/>
    <x v="0"/>
    <x v="8"/>
    <x v="0"/>
  </r>
  <r>
    <x v="355"/>
    <n v="5538"/>
    <n v="567"/>
    <n v="2211"/>
    <x v="3"/>
    <n v="4971"/>
    <n v="2760"/>
    <x v="0"/>
    <x v="8"/>
    <x v="0"/>
  </r>
  <r>
    <x v="356"/>
    <n v="4231"/>
    <n v="586"/>
    <n v="1593"/>
    <x v="3"/>
    <n v="3645"/>
    <n v="2052"/>
    <x v="0"/>
    <x v="8"/>
    <x v="0"/>
  </r>
  <r>
    <x v="357"/>
    <n v="5430"/>
    <n v="364"/>
    <n v="2446"/>
    <x v="3"/>
    <n v="5066"/>
    <n v="2620"/>
    <x v="0"/>
    <x v="8"/>
    <x v="0"/>
  </r>
  <r>
    <x v="358"/>
    <n v="4277"/>
    <n v="401"/>
    <n v="2065"/>
    <x v="3"/>
    <n v="3876"/>
    <n v="1811"/>
    <x v="0"/>
    <x v="8"/>
    <x v="0"/>
  </r>
  <r>
    <x v="359"/>
    <n v="4967"/>
    <n v="311"/>
    <n v="2917"/>
    <x v="3"/>
    <n v="4656"/>
    <n v="1739"/>
    <x v="0"/>
    <x v="8"/>
    <x v="0"/>
  </r>
  <r>
    <x v="360"/>
    <n v="3184"/>
    <n v="361"/>
    <n v="2930"/>
    <x v="3"/>
    <n v="2823"/>
    <n v="-107"/>
    <x v="0"/>
    <x v="8"/>
    <x v="0"/>
  </r>
  <r>
    <x v="361"/>
    <n v="3419"/>
    <n v="508"/>
    <n v="2085"/>
    <x v="3"/>
    <n v="2911"/>
    <n v="826"/>
    <x v="0"/>
    <x v="8"/>
    <x v="0"/>
  </r>
  <r>
    <x v="362"/>
    <n v="5598"/>
    <n v="557"/>
    <n v="2177"/>
    <x v="3"/>
    <n v="5041"/>
    <n v="2864"/>
    <x v="0"/>
    <x v="8"/>
    <x v="0"/>
  </r>
  <r>
    <x v="363"/>
    <n v="3011"/>
    <n v="482"/>
    <n v="2091"/>
    <x v="3"/>
    <n v="2529"/>
    <n v="438"/>
    <x v="0"/>
    <x v="8"/>
    <x v="0"/>
  </r>
  <r>
    <x v="364"/>
    <n v="5934"/>
    <n v="398"/>
    <n v="2809"/>
    <x v="3"/>
    <n v="5536"/>
    <n v="2727"/>
    <x v="0"/>
    <x v="8"/>
    <x v="0"/>
  </r>
  <r>
    <x v="334"/>
    <n v="5260"/>
    <n v="573"/>
    <n v="2912"/>
    <x v="4"/>
    <n v="4687"/>
    <n v="1775"/>
    <x v="0"/>
    <x v="8"/>
    <x v="0"/>
  </r>
  <r>
    <x v="335"/>
    <n v="3819"/>
    <n v="511"/>
    <n v="2935"/>
    <x v="4"/>
    <n v="3308"/>
    <n v="373"/>
    <x v="0"/>
    <x v="8"/>
    <x v="0"/>
  </r>
  <r>
    <x v="336"/>
    <n v="5829"/>
    <n v="440"/>
    <n v="1965"/>
    <x v="4"/>
    <n v="5389"/>
    <n v="3424"/>
    <x v="0"/>
    <x v="8"/>
    <x v="0"/>
  </r>
  <r>
    <x v="337"/>
    <n v="3907"/>
    <n v="425"/>
    <n v="1587"/>
    <x v="4"/>
    <n v="3482"/>
    <n v="1895"/>
    <x v="0"/>
    <x v="8"/>
    <x v="0"/>
  </r>
  <r>
    <x v="338"/>
    <n v="4318"/>
    <n v="332"/>
    <n v="2152"/>
    <x v="4"/>
    <n v="3986"/>
    <n v="1834"/>
    <x v="0"/>
    <x v="8"/>
    <x v="0"/>
  </r>
  <r>
    <x v="339"/>
    <n v="3659"/>
    <n v="573"/>
    <n v="2674"/>
    <x v="4"/>
    <n v="3086"/>
    <n v="412"/>
    <x v="0"/>
    <x v="8"/>
    <x v="0"/>
  </r>
  <r>
    <x v="340"/>
    <n v="3618"/>
    <n v="529"/>
    <n v="2902"/>
    <x v="4"/>
    <n v="3089"/>
    <n v="187"/>
    <x v="0"/>
    <x v="8"/>
    <x v="0"/>
  </r>
  <r>
    <x v="341"/>
    <n v="4241"/>
    <n v="499"/>
    <n v="1852"/>
    <x v="4"/>
    <n v="3742"/>
    <n v="1890"/>
    <x v="0"/>
    <x v="8"/>
    <x v="0"/>
  </r>
  <r>
    <x v="342"/>
    <n v="3109"/>
    <n v="402"/>
    <n v="1629"/>
    <x v="4"/>
    <n v="2707"/>
    <n v="1078"/>
    <x v="0"/>
    <x v="8"/>
    <x v="0"/>
  </r>
  <r>
    <x v="343"/>
    <n v="4070"/>
    <n v="532"/>
    <n v="2402"/>
    <x v="4"/>
    <n v="3538"/>
    <n v="1136"/>
    <x v="0"/>
    <x v="8"/>
    <x v="0"/>
  </r>
  <r>
    <x v="344"/>
    <n v="5338"/>
    <n v="579"/>
    <n v="2450"/>
    <x v="4"/>
    <n v="4759"/>
    <n v="2309"/>
    <x v="0"/>
    <x v="8"/>
    <x v="0"/>
  </r>
  <r>
    <x v="345"/>
    <n v="5154"/>
    <n v="401"/>
    <n v="2407"/>
    <x v="4"/>
    <n v="4753"/>
    <n v="2346"/>
    <x v="0"/>
    <x v="8"/>
    <x v="0"/>
  </r>
  <r>
    <x v="346"/>
    <n v="5443"/>
    <n v="394"/>
    <n v="2267"/>
    <x v="4"/>
    <n v="5049"/>
    <n v="2782"/>
    <x v="0"/>
    <x v="8"/>
    <x v="0"/>
  </r>
  <r>
    <x v="347"/>
    <n v="5691"/>
    <n v="375"/>
    <n v="2806"/>
    <x v="4"/>
    <n v="5316"/>
    <n v="2510"/>
    <x v="0"/>
    <x v="8"/>
    <x v="0"/>
  </r>
  <r>
    <x v="348"/>
    <n v="3703"/>
    <n v="539"/>
    <n v="2533"/>
    <x v="4"/>
    <n v="3164"/>
    <n v="631"/>
    <x v="0"/>
    <x v="8"/>
    <x v="0"/>
  </r>
  <r>
    <x v="349"/>
    <n v="3608"/>
    <n v="416"/>
    <n v="1899"/>
    <x v="4"/>
    <n v="3192"/>
    <n v="1293"/>
    <x v="0"/>
    <x v="8"/>
    <x v="0"/>
  </r>
  <r>
    <x v="350"/>
    <n v="3460"/>
    <n v="515"/>
    <n v="1884"/>
    <x v="4"/>
    <n v="2945"/>
    <n v="1061"/>
    <x v="0"/>
    <x v="8"/>
    <x v="0"/>
  </r>
  <r>
    <x v="351"/>
    <n v="5856"/>
    <n v="496"/>
    <n v="1986"/>
    <x v="4"/>
    <n v="5360"/>
    <n v="3374"/>
    <x v="0"/>
    <x v="8"/>
    <x v="0"/>
  </r>
  <r>
    <x v="352"/>
    <n v="5704"/>
    <n v="388"/>
    <n v="2020"/>
    <x v="4"/>
    <n v="5316"/>
    <n v="3296"/>
    <x v="0"/>
    <x v="8"/>
    <x v="0"/>
  </r>
  <r>
    <x v="353"/>
    <n v="3726"/>
    <n v="393"/>
    <n v="2347"/>
    <x v="4"/>
    <n v="3333"/>
    <n v="986"/>
    <x v="0"/>
    <x v="8"/>
    <x v="0"/>
  </r>
  <r>
    <x v="354"/>
    <n v="5212"/>
    <n v="441"/>
    <n v="2495"/>
    <x v="4"/>
    <n v="4771"/>
    <n v="2276"/>
    <x v="0"/>
    <x v="8"/>
    <x v="0"/>
  </r>
  <r>
    <x v="355"/>
    <n v="4975"/>
    <n v="448"/>
    <n v="2090"/>
    <x v="4"/>
    <n v="4527"/>
    <n v="2437"/>
    <x v="0"/>
    <x v="8"/>
    <x v="0"/>
  </r>
  <r>
    <x v="356"/>
    <n v="5338"/>
    <n v="422"/>
    <n v="2660"/>
    <x v="4"/>
    <n v="4916"/>
    <n v="2256"/>
    <x v="0"/>
    <x v="8"/>
    <x v="0"/>
  </r>
  <r>
    <x v="357"/>
    <n v="3825"/>
    <n v="437"/>
    <n v="1568"/>
    <x v="4"/>
    <n v="3388"/>
    <n v="1820"/>
    <x v="0"/>
    <x v="8"/>
    <x v="0"/>
  </r>
  <r>
    <x v="358"/>
    <n v="4233"/>
    <n v="463"/>
    <n v="2593"/>
    <x v="4"/>
    <n v="3770"/>
    <n v="1177"/>
    <x v="0"/>
    <x v="8"/>
    <x v="0"/>
  </r>
  <r>
    <x v="359"/>
    <n v="5216"/>
    <n v="332"/>
    <n v="2388"/>
    <x v="4"/>
    <n v="4884"/>
    <n v="2496"/>
    <x v="0"/>
    <x v="8"/>
    <x v="0"/>
  </r>
  <r>
    <x v="360"/>
    <n v="4934"/>
    <n v="429"/>
    <n v="1805"/>
    <x v="4"/>
    <n v="4505"/>
    <n v="2700"/>
    <x v="0"/>
    <x v="8"/>
    <x v="0"/>
  </r>
  <r>
    <x v="361"/>
    <n v="5381"/>
    <n v="463"/>
    <n v="2126"/>
    <x v="4"/>
    <n v="4918"/>
    <n v="2792"/>
    <x v="0"/>
    <x v="8"/>
    <x v="0"/>
  </r>
  <r>
    <x v="362"/>
    <n v="3206"/>
    <n v="363"/>
    <n v="1565"/>
    <x v="4"/>
    <n v="2843"/>
    <n v="1278"/>
    <x v="0"/>
    <x v="8"/>
    <x v="0"/>
  </r>
  <r>
    <x v="363"/>
    <n v="4661"/>
    <n v="444"/>
    <n v="2982"/>
    <x v="4"/>
    <n v="4217"/>
    <n v="1235"/>
    <x v="0"/>
    <x v="8"/>
    <x v="0"/>
  </r>
  <r>
    <x v="364"/>
    <n v="3700"/>
    <n v="439"/>
    <n v="2680"/>
    <x v="4"/>
    <n v="3261"/>
    <n v="581"/>
    <x v="0"/>
    <x v="8"/>
    <x v="0"/>
  </r>
  <r>
    <x v="365"/>
    <n v="3077"/>
    <n v="312"/>
    <n v="2954"/>
    <x v="0"/>
    <n v="2765"/>
    <n v="-189"/>
    <x v="0"/>
    <x v="9"/>
    <x v="2"/>
  </r>
  <r>
    <x v="366"/>
    <n v="4336"/>
    <n v="509"/>
    <n v="2145"/>
    <x v="0"/>
    <n v="3827"/>
    <n v="1682"/>
    <x v="0"/>
    <x v="9"/>
    <x v="2"/>
  </r>
  <r>
    <x v="367"/>
    <n v="3372"/>
    <n v="492"/>
    <n v="2046"/>
    <x v="0"/>
    <n v="2880"/>
    <n v="834"/>
    <x v="0"/>
    <x v="9"/>
    <x v="2"/>
  </r>
  <r>
    <x v="368"/>
    <n v="4847"/>
    <n v="325"/>
    <n v="2645"/>
    <x v="0"/>
    <n v="4522"/>
    <n v="1877"/>
    <x v="0"/>
    <x v="9"/>
    <x v="2"/>
  </r>
  <r>
    <x v="369"/>
    <n v="4244"/>
    <n v="585"/>
    <n v="2006"/>
    <x v="0"/>
    <n v="3659"/>
    <n v="1653"/>
    <x v="0"/>
    <x v="9"/>
    <x v="2"/>
  </r>
  <r>
    <x v="370"/>
    <n v="3216"/>
    <n v="436"/>
    <n v="1782"/>
    <x v="0"/>
    <n v="2780"/>
    <n v="998"/>
    <x v="0"/>
    <x v="9"/>
    <x v="2"/>
  </r>
  <r>
    <x v="371"/>
    <n v="5831"/>
    <n v="476"/>
    <n v="1770"/>
    <x v="0"/>
    <n v="5355"/>
    <n v="3585"/>
    <x v="0"/>
    <x v="9"/>
    <x v="2"/>
  </r>
  <r>
    <x v="372"/>
    <n v="4872"/>
    <n v="313"/>
    <n v="1742"/>
    <x v="0"/>
    <n v="4559"/>
    <n v="2817"/>
    <x v="0"/>
    <x v="9"/>
    <x v="2"/>
  </r>
  <r>
    <x v="373"/>
    <n v="5319"/>
    <n v="338"/>
    <n v="1560"/>
    <x v="0"/>
    <n v="4981"/>
    <n v="3421"/>
    <x v="0"/>
    <x v="9"/>
    <x v="2"/>
  </r>
  <r>
    <x v="374"/>
    <n v="5950"/>
    <n v="590"/>
    <n v="1999"/>
    <x v="0"/>
    <n v="5360"/>
    <n v="3361"/>
    <x v="0"/>
    <x v="9"/>
    <x v="2"/>
  </r>
  <r>
    <x v="375"/>
    <n v="4058"/>
    <n v="459"/>
    <n v="2701"/>
    <x v="0"/>
    <n v="3599"/>
    <n v="898"/>
    <x v="0"/>
    <x v="9"/>
    <x v="2"/>
  </r>
  <r>
    <x v="376"/>
    <n v="4624"/>
    <n v="517"/>
    <n v="2933"/>
    <x v="0"/>
    <n v="4107"/>
    <n v="1174"/>
    <x v="0"/>
    <x v="9"/>
    <x v="2"/>
  </r>
  <r>
    <x v="377"/>
    <n v="4528"/>
    <n v="355"/>
    <n v="1894"/>
    <x v="0"/>
    <n v="4173"/>
    <n v="2279"/>
    <x v="0"/>
    <x v="9"/>
    <x v="2"/>
  </r>
  <r>
    <x v="378"/>
    <n v="4940"/>
    <n v="357"/>
    <n v="2493"/>
    <x v="0"/>
    <n v="4583"/>
    <n v="2090"/>
    <x v="0"/>
    <x v="9"/>
    <x v="2"/>
  </r>
  <r>
    <x v="379"/>
    <n v="3571"/>
    <n v="381"/>
    <n v="2830"/>
    <x v="0"/>
    <n v="3190"/>
    <n v="360"/>
    <x v="0"/>
    <x v="9"/>
    <x v="2"/>
  </r>
  <r>
    <x v="380"/>
    <n v="3322"/>
    <n v="361"/>
    <n v="1545"/>
    <x v="0"/>
    <n v="2961"/>
    <n v="1416"/>
    <x v="0"/>
    <x v="9"/>
    <x v="2"/>
  </r>
  <r>
    <x v="381"/>
    <n v="4613"/>
    <n v="453"/>
    <n v="2398"/>
    <x v="0"/>
    <n v="4160"/>
    <n v="1762"/>
    <x v="0"/>
    <x v="9"/>
    <x v="2"/>
  </r>
  <r>
    <x v="382"/>
    <n v="3069"/>
    <n v="595"/>
    <n v="1682"/>
    <x v="0"/>
    <n v="2474"/>
    <n v="792"/>
    <x v="0"/>
    <x v="9"/>
    <x v="2"/>
  </r>
  <r>
    <x v="383"/>
    <n v="4047"/>
    <n v="403"/>
    <n v="2324"/>
    <x v="0"/>
    <n v="3644"/>
    <n v="1320"/>
    <x v="0"/>
    <x v="9"/>
    <x v="2"/>
  </r>
  <r>
    <x v="384"/>
    <n v="4876"/>
    <n v="302"/>
    <n v="2367"/>
    <x v="0"/>
    <n v="4574"/>
    <n v="2207"/>
    <x v="0"/>
    <x v="9"/>
    <x v="2"/>
  </r>
  <r>
    <x v="385"/>
    <n v="3661"/>
    <n v="447"/>
    <n v="2559"/>
    <x v="0"/>
    <n v="3214"/>
    <n v="655"/>
    <x v="0"/>
    <x v="9"/>
    <x v="2"/>
  </r>
  <r>
    <x v="386"/>
    <n v="5105"/>
    <n v="444"/>
    <n v="1967"/>
    <x v="0"/>
    <n v="4661"/>
    <n v="2694"/>
    <x v="0"/>
    <x v="9"/>
    <x v="2"/>
  </r>
  <r>
    <x v="387"/>
    <n v="4412"/>
    <n v="411"/>
    <n v="2917"/>
    <x v="0"/>
    <n v="4001"/>
    <n v="1084"/>
    <x v="0"/>
    <x v="9"/>
    <x v="2"/>
  </r>
  <r>
    <x v="388"/>
    <n v="5960"/>
    <n v="349"/>
    <n v="2131"/>
    <x v="0"/>
    <n v="5611"/>
    <n v="3480"/>
    <x v="0"/>
    <x v="9"/>
    <x v="2"/>
  </r>
  <r>
    <x v="389"/>
    <n v="4936"/>
    <n v="598"/>
    <n v="2702"/>
    <x v="0"/>
    <n v="4338"/>
    <n v="1636"/>
    <x v="0"/>
    <x v="9"/>
    <x v="2"/>
  </r>
  <r>
    <x v="390"/>
    <n v="4739"/>
    <n v="561"/>
    <n v="2446"/>
    <x v="0"/>
    <n v="4178"/>
    <n v="1732"/>
    <x v="0"/>
    <x v="9"/>
    <x v="2"/>
  </r>
  <r>
    <x v="391"/>
    <n v="5810"/>
    <n v="400"/>
    <n v="2825"/>
    <x v="0"/>
    <n v="5410"/>
    <n v="2585"/>
    <x v="0"/>
    <x v="9"/>
    <x v="2"/>
  </r>
  <r>
    <x v="392"/>
    <n v="4600"/>
    <n v="420"/>
    <n v="1972"/>
    <x v="0"/>
    <n v="4180"/>
    <n v="2208"/>
    <x v="0"/>
    <x v="9"/>
    <x v="2"/>
  </r>
  <r>
    <x v="393"/>
    <n v="4108"/>
    <n v="310"/>
    <n v="1687"/>
    <x v="0"/>
    <n v="3798"/>
    <n v="2111"/>
    <x v="0"/>
    <x v="9"/>
    <x v="2"/>
  </r>
  <r>
    <x v="394"/>
    <n v="5455"/>
    <n v="435"/>
    <n v="2802"/>
    <x v="0"/>
    <n v="5020"/>
    <n v="2218"/>
    <x v="0"/>
    <x v="9"/>
    <x v="2"/>
  </r>
  <r>
    <x v="365"/>
    <n v="4721"/>
    <n v="555"/>
    <n v="1761"/>
    <x v="1"/>
    <n v="4166"/>
    <n v="2405"/>
    <x v="0"/>
    <x v="9"/>
    <x v="2"/>
  </r>
  <r>
    <x v="366"/>
    <n v="4584"/>
    <n v="509"/>
    <n v="2031"/>
    <x v="1"/>
    <n v="4075"/>
    <n v="2044"/>
    <x v="0"/>
    <x v="9"/>
    <x v="2"/>
  </r>
  <r>
    <x v="367"/>
    <n v="4087"/>
    <n v="577"/>
    <n v="1581"/>
    <x v="1"/>
    <n v="3510"/>
    <n v="1929"/>
    <x v="0"/>
    <x v="9"/>
    <x v="2"/>
  </r>
  <r>
    <x v="368"/>
    <n v="3485"/>
    <n v="498"/>
    <n v="2146"/>
    <x v="1"/>
    <n v="2987"/>
    <n v="841"/>
    <x v="0"/>
    <x v="9"/>
    <x v="2"/>
  </r>
  <r>
    <x v="369"/>
    <n v="5572"/>
    <n v="316"/>
    <n v="1750"/>
    <x v="1"/>
    <n v="5256"/>
    <n v="3506"/>
    <x v="0"/>
    <x v="9"/>
    <x v="2"/>
  </r>
  <r>
    <x v="370"/>
    <n v="5740"/>
    <n v="526"/>
    <n v="1771"/>
    <x v="1"/>
    <n v="5214"/>
    <n v="3443"/>
    <x v="0"/>
    <x v="9"/>
    <x v="2"/>
  </r>
  <r>
    <x v="371"/>
    <n v="3859"/>
    <n v="431"/>
    <n v="2218"/>
    <x v="1"/>
    <n v="3428"/>
    <n v="1210"/>
    <x v="0"/>
    <x v="9"/>
    <x v="2"/>
  </r>
  <r>
    <x v="372"/>
    <n v="4804"/>
    <n v="448"/>
    <n v="2380"/>
    <x v="1"/>
    <n v="4356"/>
    <n v="1976"/>
    <x v="0"/>
    <x v="9"/>
    <x v="2"/>
  </r>
  <r>
    <x v="373"/>
    <n v="4643"/>
    <n v="558"/>
    <n v="1509"/>
    <x v="1"/>
    <n v="4085"/>
    <n v="2576"/>
    <x v="0"/>
    <x v="9"/>
    <x v="2"/>
  </r>
  <r>
    <x v="374"/>
    <n v="4147"/>
    <n v="493"/>
    <n v="2694"/>
    <x v="1"/>
    <n v="3654"/>
    <n v="960"/>
    <x v="0"/>
    <x v="9"/>
    <x v="2"/>
  </r>
  <r>
    <x v="375"/>
    <n v="3614"/>
    <n v="433"/>
    <n v="1595"/>
    <x v="1"/>
    <n v="3181"/>
    <n v="1586"/>
    <x v="0"/>
    <x v="9"/>
    <x v="2"/>
  </r>
  <r>
    <x v="376"/>
    <n v="4244"/>
    <n v="494"/>
    <n v="1569"/>
    <x v="1"/>
    <n v="3750"/>
    <n v="2181"/>
    <x v="0"/>
    <x v="9"/>
    <x v="2"/>
  </r>
  <r>
    <x v="377"/>
    <n v="3402"/>
    <n v="587"/>
    <n v="2067"/>
    <x v="1"/>
    <n v="2815"/>
    <n v="748"/>
    <x v="0"/>
    <x v="9"/>
    <x v="2"/>
  </r>
  <r>
    <x v="378"/>
    <n v="3697"/>
    <n v="575"/>
    <n v="1991"/>
    <x v="1"/>
    <n v="3122"/>
    <n v="1131"/>
    <x v="0"/>
    <x v="9"/>
    <x v="2"/>
  </r>
  <r>
    <x v="379"/>
    <n v="4129"/>
    <n v="591"/>
    <n v="1859"/>
    <x v="1"/>
    <n v="3538"/>
    <n v="1679"/>
    <x v="0"/>
    <x v="9"/>
    <x v="2"/>
  </r>
  <r>
    <x v="380"/>
    <n v="3444"/>
    <n v="467"/>
    <n v="2818"/>
    <x v="1"/>
    <n v="2977"/>
    <n v="159"/>
    <x v="0"/>
    <x v="9"/>
    <x v="2"/>
  </r>
  <r>
    <x v="381"/>
    <n v="5742"/>
    <n v="416"/>
    <n v="2779"/>
    <x v="1"/>
    <n v="5326"/>
    <n v="2547"/>
    <x v="0"/>
    <x v="9"/>
    <x v="2"/>
  </r>
  <r>
    <x v="382"/>
    <n v="4968"/>
    <n v="543"/>
    <n v="1538"/>
    <x v="1"/>
    <n v="4425"/>
    <n v="2887"/>
    <x v="0"/>
    <x v="9"/>
    <x v="2"/>
  </r>
  <r>
    <x v="383"/>
    <n v="4173"/>
    <n v="377"/>
    <n v="2498"/>
    <x v="1"/>
    <n v="3796"/>
    <n v="1298"/>
    <x v="0"/>
    <x v="9"/>
    <x v="2"/>
  </r>
  <r>
    <x v="384"/>
    <n v="4564"/>
    <n v="395"/>
    <n v="2282"/>
    <x v="1"/>
    <n v="4169"/>
    <n v="1887"/>
    <x v="0"/>
    <x v="9"/>
    <x v="2"/>
  </r>
  <r>
    <x v="385"/>
    <n v="4356"/>
    <n v="426"/>
    <n v="2777"/>
    <x v="1"/>
    <n v="3930"/>
    <n v="1153"/>
    <x v="0"/>
    <x v="9"/>
    <x v="2"/>
  </r>
  <r>
    <x v="386"/>
    <n v="5689"/>
    <n v="553"/>
    <n v="2240"/>
    <x v="1"/>
    <n v="5136"/>
    <n v="2896"/>
    <x v="0"/>
    <x v="9"/>
    <x v="2"/>
  </r>
  <r>
    <x v="387"/>
    <n v="5346"/>
    <n v="473"/>
    <n v="1889"/>
    <x v="1"/>
    <n v="4873"/>
    <n v="2984"/>
    <x v="0"/>
    <x v="9"/>
    <x v="2"/>
  </r>
  <r>
    <x v="388"/>
    <n v="5194"/>
    <n v="371"/>
    <n v="2843"/>
    <x v="1"/>
    <n v="4823"/>
    <n v="1980"/>
    <x v="0"/>
    <x v="9"/>
    <x v="2"/>
  </r>
  <r>
    <x v="389"/>
    <n v="3038"/>
    <n v="330"/>
    <n v="2156"/>
    <x v="1"/>
    <n v="2708"/>
    <n v="552"/>
    <x v="0"/>
    <x v="9"/>
    <x v="2"/>
  </r>
  <r>
    <x v="390"/>
    <n v="5291"/>
    <n v="323"/>
    <n v="2892"/>
    <x v="1"/>
    <n v="4968"/>
    <n v="2076"/>
    <x v="0"/>
    <x v="9"/>
    <x v="2"/>
  </r>
  <r>
    <x v="391"/>
    <n v="5550"/>
    <n v="492"/>
    <n v="1753"/>
    <x v="1"/>
    <n v="5058"/>
    <n v="3305"/>
    <x v="0"/>
    <x v="9"/>
    <x v="2"/>
  </r>
  <r>
    <x v="392"/>
    <n v="5551"/>
    <n v="460"/>
    <n v="1502"/>
    <x v="1"/>
    <n v="5091"/>
    <n v="3589"/>
    <x v="0"/>
    <x v="9"/>
    <x v="2"/>
  </r>
  <r>
    <x v="393"/>
    <n v="5979"/>
    <n v="395"/>
    <n v="2336"/>
    <x v="1"/>
    <n v="5584"/>
    <n v="3248"/>
    <x v="0"/>
    <x v="9"/>
    <x v="2"/>
  </r>
  <r>
    <x v="394"/>
    <n v="5924"/>
    <n v="503"/>
    <n v="1814"/>
    <x v="1"/>
    <n v="5421"/>
    <n v="3607"/>
    <x v="0"/>
    <x v="9"/>
    <x v="2"/>
  </r>
  <r>
    <x v="365"/>
    <n v="5131"/>
    <n v="433"/>
    <n v="2244"/>
    <x v="2"/>
    <n v="4698"/>
    <n v="2454"/>
    <x v="0"/>
    <x v="9"/>
    <x v="2"/>
  </r>
  <r>
    <x v="366"/>
    <n v="3330"/>
    <n v="393"/>
    <n v="2825"/>
    <x v="2"/>
    <n v="2937"/>
    <n v="112"/>
    <x v="0"/>
    <x v="9"/>
    <x v="2"/>
  </r>
  <r>
    <x v="367"/>
    <n v="4504"/>
    <n v="345"/>
    <n v="2224"/>
    <x v="2"/>
    <n v="4159"/>
    <n v="1935"/>
    <x v="0"/>
    <x v="9"/>
    <x v="2"/>
  </r>
  <r>
    <x v="368"/>
    <n v="4339"/>
    <n v="531"/>
    <n v="2917"/>
    <x v="2"/>
    <n v="3808"/>
    <n v="891"/>
    <x v="0"/>
    <x v="9"/>
    <x v="2"/>
  </r>
  <r>
    <x v="369"/>
    <n v="5305"/>
    <n v="426"/>
    <n v="2088"/>
    <x v="2"/>
    <n v="4879"/>
    <n v="2791"/>
    <x v="0"/>
    <x v="9"/>
    <x v="2"/>
  </r>
  <r>
    <x v="370"/>
    <n v="5050"/>
    <n v="345"/>
    <n v="2395"/>
    <x v="2"/>
    <n v="4705"/>
    <n v="2310"/>
    <x v="0"/>
    <x v="9"/>
    <x v="2"/>
  </r>
  <r>
    <x v="371"/>
    <n v="3261"/>
    <n v="337"/>
    <n v="2344"/>
    <x v="2"/>
    <n v="2924"/>
    <n v="580"/>
    <x v="0"/>
    <x v="9"/>
    <x v="2"/>
  </r>
  <r>
    <x v="372"/>
    <n v="4594"/>
    <n v="542"/>
    <n v="1745"/>
    <x v="2"/>
    <n v="4052"/>
    <n v="2307"/>
    <x v="0"/>
    <x v="9"/>
    <x v="2"/>
  </r>
  <r>
    <x v="373"/>
    <n v="3852"/>
    <n v="479"/>
    <n v="2607"/>
    <x v="2"/>
    <n v="3373"/>
    <n v="766"/>
    <x v="0"/>
    <x v="9"/>
    <x v="2"/>
  </r>
  <r>
    <x v="374"/>
    <n v="5036"/>
    <n v="529"/>
    <n v="1693"/>
    <x v="2"/>
    <n v="4507"/>
    <n v="2814"/>
    <x v="0"/>
    <x v="9"/>
    <x v="2"/>
  </r>
  <r>
    <x v="375"/>
    <n v="5004"/>
    <n v="532"/>
    <n v="2453"/>
    <x v="2"/>
    <n v="4472"/>
    <n v="2019"/>
    <x v="0"/>
    <x v="9"/>
    <x v="2"/>
  </r>
  <r>
    <x v="376"/>
    <n v="4462"/>
    <n v="593"/>
    <n v="2226"/>
    <x v="2"/>
    <n v="3869"/>
    <n v="1643"/>
    <x v="0"/>
    <x v="9"/>
    <x v="2"/>
  </r>
  <r>
    <x v="377"/>
    <n v="3906"/>
    <n v="355"/>
    <n v="1890"/>
    <x v="2"/>
    <n v="3551"/>
    <n v="1661"/>
    <x v="0"/>
    <x v="9"/>
    <x v="2"/>
  </r>
  <r>
    <x v="378"/>
    <n v="3418"/>
    <n v="589"/>
    <n v="2260"/>
    <x v="2"/>
    <n v="2829"/>
    <n v="569"/>
    <x v="0"/>
    <x v="9"/>
    <x v="2"/>
  </r>
  <r>
    <x v="379"/>
    <n v="5071"/>
    <n v="480"/>
    <n v="2867"/>
    <x v="2"/>
    <n v="4591"/>
    <n v="1724"/>
    <x v="0"/>
    <x v="9"/>
    <x v="2"/>
  </r>
  <r>
    <x v="380"/>
    <n v="4927"/>
    <n v="442"/>
    <n v="2364"/>
    <x v="2"/>
    <n v="4485"/>
    <n v="2121"/>
    <x v="0"/>
    <x v="9"/>
    <x v="2"/>
  </r>
  <r>
    <x v="381"/>
    <n v="4758"/>
    <n v="355"/>
    <n v="2999"/>
    <x v="2"/>
    <n v="4403"/>
    <n v="1404"/>
    <x v="0"/>
    <x v="9"/>
    <x v="2"/>
  </r>
  <r>
    <x v="382"/>
    <n v="5607"/>
    <n v="424"/>
    <n v="2764"/>
    <x v="2"/>
    <n v="5183"/>
    <n v="2419"/>
    <x v="0"/>
    <x v="9"/>
    <x v="2"/>
  </r>
  <r>
    <x v="383"/>
    <n v="4212"/>
    <n v="508"/>
    <n v="2908"/>
    <x v="2"/>
    <n v="3704"/>
    <n v="796"/>
    <x v="0"/>
    <x v="9"/>
    <x v="2"/>
  </r>
  <r>
    <x v="384"/>
    <n v="4131"/>
    <n v="504"/>
    <n v="2238"/>
    <x v="2"/>
    <n v="3627"/>
    <n v="1389"/>
    <x v="0"/>
    <x v="9"/>
    <x v="2"/>
  </r>
  <r>
    <x v="385"/>
    <n v="4995"/>
    <n v="367"/>
    <n v="2886"/>
    <x v="2"/>
    <n v="4628"/>
    <n v="1742"/>
    <x v="0"/>
    <x v="9"/>
    <x v="2"/>
  </r>
  <r>
    <x v="386"/>
    <n v="4103"/>
    <n v="519"/>
    <n v="2578"/>
    <x v="2"/>
    <n v="3584"/>
    <n v="1006"/>
    <x v="0"/>
    <x v="9"/>
    <x v="2"/>
  </r>
  <r>
    <x v="387"/>
    <n v="4706"/>
    <n v="449"/>
    <n v="2828"/>
    <x v="2"/>
    <n v="4257"/>
    <n v="1429"/>
    <x v="0"/>
    <x v="9"/>
    <x v="2"/>
  </r>
  <r>
    <x v="388"/>
    <n v="5172"/>
    <n v="433"/>
    <n v="2086"/>
    <x v="2"/>
    <n v="4739"/>
    <n v="2653"/>
    <x v="0"/>
    <x v="9"/>
    <x v="2"/>
  </r>
  <r>
    <x v="389"/>
    <n v="4741"/>
    <n v="393"/>
    <n v="2928"/>
    <x v="2"/>
    <n v="4348"/>
    <n v="1420"/>
    <x v="0"/>
    <x v="9"/>
    <x v="2"/>
  </r>
  <r>
    <x v="390"/>
    <n v="3647"/>
    <n v="446"/>
    <n v="2593"/>
    <x v="2"/>
    <n v="3201"/>
    <n v="608"/>
    <x v="0"/>
    <x v="9"/>
    <x v="2"/>
  </r>
  <r>
    <x v="391"/>
    <n v="5687"/>
    <n v="417"/>
    <n v="2191"/>
    <x v="2"/>
    <n v="5270"/>
    <n v="3079"/>
    <x v="0"/>
    <x v="9"/>
    <x v="2"/>
  </r>
  <r>
    <x v="392"/>
    <n v="3392"/>
    <n v="526"/>
    <n v="2423"/>
    <x v="2"/>
    <n v="2866"/>
    <n v="443"/>
    <x v="0"/>
    <x v="9"/>
    <x v="2"/>
  </r>
  <r>
    <x v="393"/>
    <n v="5844"/>
    <n v="469"/>
    <n v="1633"/>
    <x v="2"/>
    <n v="5375"/>
    <n v="3742"/>
    <x v="0"/>
    <x v="9"/>
    <x v="2"/>
  </r>
  <r>
    <x v="394"/>
    <n v="3972"/>
    <n v="506"/>
    <n v="1593"/>
    <x v="2"/>
    <n v="3466"/>
    <n v="1873"/>
    <x v="0"/>
    <x v="9"/>
    <x v="2"/>
  </r>
  <r>
    <x v="365"/>
    <n v="4979"/>
    <n v="400"/>
    <n v="2858"/>
    <x v="3"/>
    <n v="4579"/>
    <n v="1721"/>
    <x v="0"/>
    <x v="9"/>
    <x v="2"/>
  </r>
  <r>
    <x v="366"/>
    <n v="5544"/>
    <n v="347"/>
    <n v="2283"/>
    <x v="3"/>
    <n v="5197"/>
    <n v="2914"/>
    <x v="0"/>
    <x v="9"/>
    <x v="2"/>
  </r>
  <r>
    <x v="367"/>
    <n v="3700"/>
    <n v="424"/>
    <n v="2556"/>
    <x v="3"/>
    <n v="3276"/>
    <n v="720"/>
    <x v="0"/>
    <x v="9"/>
    <x v="2"/>
  </r>
  <r>
    <x v="368"/>
    <n v="5525"/>
    <n v="337"/>
    <n v="1690"/>
    <x v="3"/>
    <n v="5188"/>
    <n v="3498"/>
    <x v="0"/>
    <x v="9"/>
    <x v="2"/>
  </r>
  <r>
    <x v="369"/>
    <n v="3745"/>
    <n v="475"/>
    <n v="2178"/>
    <x v="3"/>
    <n v="3270"/>
    <n v="1092"/>
    <x v="0"/>
    <x v="9"/>
    <x v="2"/>
  </r>
  <r>
    <x v="370"/>
    <n v="4907"/>
    <n v="482"/>
    <n v="1919"/>
    <x v="3"/>
    <n v="4425"/>
    <n v="2506"/>
    <x v="0"/>
    <x v="9"/>
    <x v="2"/>
  </r>
  <r>
    <x v="371"/>
    <n v="5027"/>
    <n v="558"/>
    <n v="2339"/>
    <x v="3"/>
    <n v="4469"/>
    <n v="2130"/>
    <x v="0"/>
    <x v="9"/>
    <x v="2"/>
  </r>
  <r>
    <x v="372"/>
    <n v="3268"/>
    <n v="367"/>
    <n v="1535"/>
    <x v="3"/>
    <n v="2901"/>
    <n v="1366"/>
    <x v="0"/>
    <x v="9"/>
    <x v="2"/>
  </r>
  <r>
    <x v="373"/>
    <n v="4938"/>
    <n v="534"/>
    <n v="2843"/>
    <x v="3"/>
    <n v="4404"/>
    <n v="1561"/>
    <x v="0"/>
    <x v="9"/>
    <x v="2"/>
  </r>
  <r>
    <x v="374"/>
    <n v="4218"/>
    <n v="582"/>
    <n v="2242"/>
    <x v="3"/>
    <n v="3636"/>
    <n v="1394"/>
    <x v="0"/>
    <x v="9"/>
    <x v="2"/>
  </r>
  <r>
    <x v="375"/>
    <n v="3213"/>
    <n v="487"/>
    <n v="1556"/>
    <x v="3"/>
    <n v="2726"/>
    <n v="1170"/>
    <x v="0"/>
    <x v="9"/>
    <x v="2"/>
  </r>
  <r>
    <x v="376"/>
    <n v="5561"/>
    <n v="328"/>
    <n v="2632"/>
    <x v="3"/>
    <n v="5233"/>
    <n v="2601"/>
    <x v="0"/>
    <x v="9"/>
    <x v="2"/>
  </r>
  <r>
    <x v="377"/>
    <n v="5843"/>
    <n v="419"/>
    <n v="2256"/>
    <x v="3"/>
    <n v="5424"/>
    <n v="3168"/>
    <x v="0"/>
    <x v="9"/>
    <x v="2"/>
  </r>
  <r>
    <x v="378"/>
    <n v="3950"/>
    <n v="578"/>
    <n v="2896"/>
    <x v="3"/>
    <n v="3372"/>
    <n v="476"/>
    <x v="0"/>
    <x v="9"/>
    <x v="2"/>
  </r>
  <r>
    <x v="379"/>
    <n v="3022"/>
    <n v="588"/>
    <n v="1560"/>
    <x v="3"/>
    <n v="2434"/>
    <n v="874"/>
    <x v="0"/>
    <x v="9"/>
    <x v="2"/>
  </r>
  <r>
    <x v="380"/>
    <n v="5330"/>
    <n v="388"/>
    <n v="2330"/>
    <x v="3"/>
    <n v="4942"/>
    <n v="2612"/>
    <x v="0"/>
    <x v="9"/>
    <x v="2"/>
  </r>
  <r>
    <x v="381"/>
    <n v="4604"/>
    <n v="573"/>
    <n v="2428"/>
    <x v="3"/>
    <n v="4031"/>
    <n v="1603"/>
    <x v="0"/>
    <x v="9"/>
    <x v="2"/>
  </r>
  <r>
    <x v="382"/>
    <n v="5075"/>
    <n v="413"/>
    <n v="2333"/>
    <x v="3"/>
    <n v="4662"/>
    <n v="2329"/>
    <x v="0"/>
    <x v="9"/>
    <x v="2"/>
  </r>
  <r>
    <x v="383"/>
    <n v="3415"/>
    <n v="483"/>
    <n v="1866"/>
    <x v="3"/>
    <n v="2932"/>
    <n v="1066"/>
    <x v="0"/>
    <x v="9"/>
    <x v="2"/>
  </r>
  <r>
    <x v="384"/>
    <n v="4886"/>
    <n v="398"/>
    <n v="2007"/>
    <x v="3"/>
    <n v="4488"/>
    <n v="2481"/>
    <x v="0"/>
    <x v="9"/>
    <x v="2"/>
  </r>
  <r>
    <x v="385"/>
    <n v="5235"/>
    <n v="477"/>
    <n v="2571"/>
    <x v="3"/>
    <n v="4758"/>
    <n v="2187"/>
    <x v="0"/>
    <x v="9"/>
    <x v="2"/>
  </r>
  <r>
    <x v="386"/>
    <n v="3041"/>
    <n v="302"/>
    <n v="1741"/>
    <x v="3"/>
    <n v="2739"/>
    <n v="998"/>
    <x v="0"/>
    <x v="9"/>
    <x v="2"/>
  </r>
  <r>
    <x v="387"/>
    <n v="4307"/>
    <n v="544"/>
    <n v="1982"/>
    <x v="3"/>
    <n v="3763"/>
    <n v="1781"/>
    <x v="0"/>
    <x v="9"/>
    <x v="2"/>
  </r>
  <r>
    <x v="388"/>
    <n v="4900"/>
    <n v="322"/>
    <n v="2138"/>
    <x v="3"/>
    <n v="4578"/>
    <n v="2440"/>
    <x v="0"/>
    <x v="9"/>
    <x v="2"/>
  </r>
  <r>
    <x v="389"/>
    <n v="5902"/>
    <n v="492"/>
    <n v="1947"/>
    <x v="3"/>
    <n v="5410"/>
    <n v="3463"/>
    <x v="0"/>
    <x v="9"/>
    <x v="2"/>
  </r>
  <r>
    <x v="390"/>
    <n v="4892"/>
    <n v="530"/>
    <n v="1812"/>
    <x v="3"/>
    <n v="4362"/>
    <n v="2550"/>
    <x v="0"/>
    <x v="9"/>
    <x v="2"/>
  </r>
  <r>
    <x v="391"/>
    <n v="4576"/>
    <n v="535"/>
    <n v="2616"/>
    <x v="3"/>
    <n v="4041"/>
    <n v="1425"/>
    <x v="0"/>
    <x v="9"/>
    <x v="2"/>
  </r>
  <r>
    <x v="392"/>
    <n v="5180"/>
    <n v="389"/>
    <n v="2610"/>
    <x v="3"/>
    <n v="4791"/>
    <n v="2181"/>
    <x v="0"/>
    <x v="9"/>
    <x v="2"/>
  </r>
  <r>
    <x v="393"/>
    <n v="5616"/>
    <n v="505"/>
    <n v="2910"/>
    <x v="3"/>
    <n v="5111"/>
    <n v="2201"/>
    <x v="0"/>
    <x v="9"/>
    <x v="2"/>
  </r>
  <r>
    <x v="394"/>
    <n v="5403"/>
    <n v="553"/>
    <n v="2511"/>
    <x v="3"/>
    <n v="4850"/>
    <n v="2339"/>
    <x v="0"/>
    <x v="9"/>
    <x v="2"/>
  </r>
  <r>
    <x v="365"/>
    <n v="5574"/>
    <n v="550"/>
    <n v="1523"/>
    <x v="4"/>
    <n v="5024"/>
    <n v="3501"/>
    <x v="0"/>
    <x v="9"/>
    <x v="2"/>
  </r>
  <r>
    <x v="366"/>
    <n v="3736"/>
    <n v="300"/>
    <n v="1543"/>
    <x v="4"/>
    <n v="3436"/>
    <n v="1893"/>
    <x v="0"/>
    <x v="9"/>
    <x v="2"/>
  </r>
  <r>
    <x v="367"/>
    <n v="3417"/>
    <n v="422"/>
    <n v="2347"/>
    <x v="4"/>
    <n v="2995"/>
    <n v="648"/>
    <x v="0"/>
    <x v="9"/>
    <x v="2"/>
  </r>
  <r>
    <x v="368"/>
    <n v="5647"/>
    <n v="405"/>
    <n v="1810"/>
    <x v="4"/>
    <n v="5242"/>
    <n v="3432"/>
    <x v="0"/>
    <x v="9"/>
    <x v="2"/>
  </r>
  <r>
    <x v="369"/>
    <n v="4421"/>
    <n v="338"/>
    <n v="2002"/>
    <x v="4"/>
    <n v="4083"/>
    <n v="2081"/>
    <x v="0"/>
    <x v="9"/>
    <x v="2"/>
  </r>
  <r>
    <x v="370"/>
    <n v="5428"/>
    <n v="556"/>
    <n v="2732"/>
    <x v="4"/>
    <n v="4872"/>
    <n v="2140"/>
    <x v="0"/>
    <x v="9"/>
    <x v="2"/>
  </r>
  <r>
    <x v="371"/>
    <n v="3702"/>
    <n v="508"/>
    <n v="2130"/>
    <x v="4"/>
    <n v="3194"/>
    <n v="1064"/>
    <x v="0"/>
    <x v="9"/>
    <x v="2"/>
  </r>
  <r>
    <x v="372"/>
    <n v="4020"/>
    <n v="523"/>
    <n v="2261"/>
    <x v="4"/>
    <n v="3497"/>
    <n v="1236"/>
    <x v="0"/>
    <x v="9"/>
    <x v="2"/>
  </r>
  <r>
    <x v="373"/>
    <n v="4217"/>
    <n v="525"/>
    <n v="1841"/>
    <x v="4"/>
    <n v="3692"/>
    <n v="1851"/>
    <x v="0"/>
    <x v="9"/>
    <x v="2"/>
  </r>
  <r>
    <x v="374"/>
    <n v="3633"/>
    <n v="305"/>
    <n v="2019"/>
    <x v="4"/>
    <n v="3328"/>
    <n v="1309"/>
    <x v="0"/>
    <x v="9"/>
    <x v="2"/>
  </r>
  <r>
    <x v="375"/>
    <n v="3047"/>
    <n v="346"/>
    <n v="2930"/>
    <x v="4"/>
    <n v="2701"/>
    <n v="-229"/>
    <x v="0"/>
    <x v="9"/>
    <x v="2"/>
  </r>
  <r>
    <x v="376"/>
    <n v="3604"/>
    <n v="375"/>
    <n v="1526"/>
    <x v="4"/>
    <n v="3229"/>
    <n v="1703"/>
    <x v="0"/>
    <x v="9"/>
    <x v="2"/>
  </r>
  <r>
    <x v="377"/>
    <n v="4392"/>
    <n v="308"/>
    <n v="1648"/>
    <x v="4"/>
    <n v="4084"/>
    <n v="2436"/>
    <x v="0"/>
    <x v="9"/>
    <x v="2"/>
  </r>
  <r>
    <x v="378"/>
    <n v="4036"/>
    <n v="581"/>
    <n v="2982"/>
    <x v="4"/>
    <n v="3455"/>
    <n v="473"/>
    <x v="0"/>
    <x v="9"/>
    <x v="2"/>
  </r>
  <r>
    <x v="379"/>
    <n v="5149"/>
    <n v="354"/>
    <n v="2872"/>
    <x v="4"/>
    <n v="4795"/>
    <n v="1923"/>
    <x v="0"/>
    <x v="9"/>
    <x v="2"/>
  </r>
  <r>
    <x v="380"/>
    <n v="3022"/>
    <n v="379"/>
    <n v="2093"/>
    <x v="4"/>
    <n v="2643"/>
    <n v="550"/>
    <x v="0"/>
    <x v="9"/>
    <x v="2"/>
  </r>
  <r>
    <x v="381"/>
    <n v="5228"/>
    <n v="350"/>
    <n v="1995"/>
    <x v="4"/>
    <n v="4878"/>
    <n v="2883"/>
    <x v="0"/>
    <x v="9"/>
    <x v="2"/>
  </r>
  <r>
    <x v="382"/>
    <n v="4429"/>
    <n v="500"/>
    <n v="2707"/>
    <x v="4"/>
    <n v="3929"/>
    <n v="1222"/>
    <x v="0"/>
    <x v="9"/>
    <x v="2"/>
  </r>
  <r>
    <x v="383"/>
    <n v="5288"/>
    <n v="501"/>
    <n v="1692"/>
    <x v="4"/>
    <n v="4787"/>
    <n v="3095"/>
    <x v="0"/>
    <x v="9"/>
    <x v="2"/>
  </r>
  <r>
    <x v="384"/>
    <n v="5018"/>
    <n v="462"/>
    <n v="2011"/>
    <x v="4"/>
    <n v="4556"/>
    <n v="2545"/>
    <x v="0"/>
    <x v="9"/>
    <x v="2"/>
  </r>
  <r>
    <x v="385"/>
    <n v="3597"/>
    <n v="439"/>
    <n v="1896"/>
    <x v="4"/>
    <n v="3158"/>
    <n v="1262"/>
    <x v="0"/>
    <x v="9"/>
    <x v="2"/>
  </r>
  <r>
    <x v="386"/>
    <n v="5391"/>
    <n v="400"/>
    <n v="1826"/>
    <x v="4"/>
    <n v="4991"/>
    <n v="3165"/>
    <x v="0"/>
    <x v="9"/>
    <x v="2"/>
  </r>
  <r>
    <x v="387"/>
    <n v="5263"/>
    <n v="512"/>
    <n v="2446"/>
    <x v="4"/>
    <n v="4751"/>
    <n v="2305"/>
    <x v="0"/>
    <x v="9"/>
    <x v="2"/>
  </r>
  <r>
    <x v="388"/>
    <n v="3750"/>
    <n v="333"/>
    <n v="2160"/>
    <x v="4"/>
    <n v="3417"/>
    <n v="1257"/>
    <x v="0"/>
    <x v="9"/>
    <x v="2"/>
  </r>
  <r>
    <x v="389"/>
    <n v="4309"/>
    <n v="553"/>
    <n v="2289"/>
    <x v="4"/>
    <n v="3756"/>
    <n v="1467"/>
    <x v="0"/>
    <x v="9"/>
    <x v="2"/>
  </r>
  <r>
    <x v="390"/>
    <n v="3919"/>
    <n v="305"/>
    <n v="2547"/>
    <x v="4"/>
    <n v="3614"/>
    <n v="1067"/>
    <x v="0"/>
    <x v="9"/>
    <x v="2"/>
  </r>
  <r>
    <x v="391"/>
    <n v="4395"/>
    <n v="539"/>
    <n v="2642"/>
    <x v="4"/>
    <n v="3856"/>
    <n v="1214"/>
    <x v="0"/>
    <x v="9"/>
    <x v="2"/>
  </r>
  <r>
    <x v="392"/>
    <n v="5294"/>
    <n v="365"/>
    <n v="2866"/>
    <x v="4"/>
    <n v="4929"/>
    <n v="2063"/>
    <x v="0"/>
    <x v="9"/>
    <x v="2"/>
  </r>
  <r>
    <x v="393"/>
    <n v="4242"/>
    <n v="514"/>
    <n v="2601"/>
    <x v="4"/>
    <n v="3728"/>
    <n v="1127"/>
    <x v="0"/>
    <x v="9"/>
    <x v="2"/>
  </r>
  <r>
    <x v="394"/>
    <n v="3259"/>
    <n v="578"/>
    <n v="1958"/>
    <x v="4"/>
    <n v="2681"/>
    <n v="723"/>
    <x v="0"/>
    <x v="9"/>
    <x v="2"/>
  </r>
  <r>
    <x v="395"/>
    <n v="4853"/>
    <n v="584"/>
    <n v="2065"/>
    <x v="0"/>
    <n v="4269"/>
    <n v="2204"/>
    <x v="0"/>
    <x v="10"/>
    <x v="2"/>
  </r>
  <r>
    <x v="396"/>
    <n v="4474"/>
    <n v="430"/>
    <n v="2470"/>
    <x v="0"/>
    <n v="4044"/>
    <n v="1574"/>
    <x v="0"/>
    <x v="10"/>
    <x v="2"/>
  </r>
  <r>
    <x v="397"/>
    <n v="3966"/>
    <n v="377"/>
    <n v="2395"/>
    <x v="0"/>
    <n v="3589"/>
    <n v="1194"/>
    <x v="0"/>
    <x v="10"/>
    <x v="2"/>
  </r>
  <r>
    <x v="398"/>
    <n v="5219"/>
    <n v="594"/>
    <n v="2162"/>
    <x v="0"/>
    <n v="4625"/>
    <n v="2463"/>
    <x v="0"/>
    <x v="10"/>
    <x v="2"/>
  </r>
  <r>
    <x v="399"/>
    <n v="4083"/>
    <n v="516"/>
    <n v="2022"/>
    <x v="0"/>
    <n v="3567"/>
    <n v="1545"/>
    <x v="0"/>
    <x v="10"/>
    <x v="2"/>
  </r>
  <r>
    <x v="400"/>
    <n v="3472"/>
    <n v="443"/>
    <n v="2847"/>
    <x v="0"/>
    <n v="3029"/>
    <n v="182"/>
    <x v="0"/>
    <x v="10"/>
    <x v="2"/>
  </r>
  <r>
    <x v="401"/>
    <n v="4986"/>
    <n v="427"/>
    <n v="2341"/>
    <x v="0"/>
    <n v="4559"/>
    <n v="2218"/>
    <x v="0"/>
    <x v="10"/>
    <x v="2"/>
  </r>
  <r>
    <x v="402"/>
    <n v="3507"/>
    <n v="595"/>
    <n v="2397"/>
    <x v="0"/>
    <n v="2912"/>
    <n v="515"/>
    <x v="0"/>
    <x v="10"/>
    <x v="2"/>
  </r>
  <r>
    <x v="403"/>
    <n v="5672"/>
    <n v="521"/>
    <n v="2152"/>
    <x v="0"/>
    <n v="5151"/>
    <n v="2999"/>
    <x v="0"/>
    <x v="10"/>
    <x v="2"/>
  </r>
  <r>
    <x v="404"/>
    <n v="3585"/>
    <n v="494"/>
    <n v="2398"/>
    <x v="0"/>
    <n v="3091"/>
    <n v="693"/>
    <x v="0"/>
    <x v="10"/>
    <x v="2"/>
  </r>
  <r>
    <x v="405"/>
    <n v="3818"/>
    <n v="307"/>
    <n v="2839"/>
    <x v="0"/>
    <n v="3511"/>
    <n v="672"/>
    <x v="0"/>
    <x v="10"/>
    <x v="2"/>
  </r>
  <r>
    <x v="406"/>
    <n v="3991"/>
    <n v="535"/>
    <n v="2228"/>
    <x v="0"/>
    <n v="3456"/>
    <n v="1228"/>
    <x v="0"/>
    <x v="10"/>
    <x v="2"/>
  </r>
  <r>
    <x v="407"/>
    <n v="5404"/>
    <n v="486"/>
    <n v="2152"/>
    <x v="0"/>
    <n v="4918"/>
    <n v="2766"/>
    <x v="0"/>
    <x v="10"/>
    <x v="2"/>
  </r>
  <r>
    <x v="408"/>
    <n v="3203"/>
    <n v="465"/>
    <n v="1894"/>
    <x v="0"/>
    <n v="2738"/>
    <n v="844"/>
    <x v="0"/>
    <x v="10"/>
    <x v="2"/>
  </r>
  <r>
    <x v="409"/>
    <n v="3707"/>
    <n v="528"/>
    <n v="2782"/>
    <x v="0"/>
    <n v="3179"/>
    <n v="397"/>
    <x v="0"/>
    <x v="10"/>
    <x v="2"/>
  </r>
  <r>
    <x v="410"/>
    <n v="5773"/>
    <n v="361"/>
    <n v="2350"/>
    <x v="0"/>
    <n v="5412"/>
    <n v="3062"/>
    <x v="0"/>
    <x v="10"/>
    <x v="2"/>
  </r>
  <r>
    <x v="411"/>
    <n v="4883"/>
    <n v="399"/>
    <n v="2511"/>
    <x v="0"/>
    <n v="4484"/>
    <n v="1973"/>
    <x v="0"/>
    <x v="10"/>
    <x v="2"/>
  </r>
  <r>
    <x v="412"/>
    <n v="3162"/>
    <n v="375"/>
    <n v="1776"/>
    <x v="0"/>
    <n v="2787"/>
    <n v="1011"/>
    <x v="0"/>
    <x v="10"/>
    <x v="2"/>
  </r>
  <r>
    <x v="413"/>
    <n v="3617"/>
    <n v="462"/>
    <n v="2517"/>
    <x v="0"/>
    <n v="3155"/>
    <n v="638"/>
    <x v="0"/>
    <x v="10"/>
    <x v="2"/>
  </r>
  <r>
    <x v="414"/>
    <n v="5431"/>
    <n v="317"/>
    <n v="2628"/>
    <x v="0"/>
    <n v="5114"/>
    <n v="2486"/>
    <x v="0"/>
    <x v="10"/>
    <x v="2"/>
  </r>
  <r>
    <x v="415"/>
    <n v="3850"/>
    <n v="487"/>
    <n v="1817"/>
    <x v="0"/>
    <n v="3363"/>
    <n v="1546"/>
    <x v="0"/>
    <x v="10"/>
    <x v="2"/>
  </r>
  <r>
    <x v="416"/>
    <n v="4426"/>
    <n v="522"/>
    <n v="2971"/>
    <x v="0"/>
    <n v="3904"/>
    <n v="933"/>
    <x v="0"/>
    <x v="10"/>
    <x v="2"/>
  </r>
  <r>
    <x v="417"/>
    <n v="4086"/>
    <n v="353"/>
    <n v="1963"/>
    <x v="0"/>
    <n v="3733"/>
    <n v="1770"/>
    <x v="0"/>
    <x v="10"/>
    <x v="2"/>
  </r>
  <r>
    <x v="418"/>
    <n v="3911"/>
    <n v="333"/>
    <n v="2681"/>
    <x v="0"/>
    <n v="3578"/>
    <n v="897"/>
    <x v="0"/>
    <x v="10"/>
    <x v="2"/>
  </r>
  <r>
    <x v="419"/>
    <n v="3337"/>
    <n v="480"/>
    <n v="2834"/>
    <x v="0"/>
    <n v="2857"/>
    <n v="23"/>
    <x v="0"/>
    <x v="10"/>
    <x v="2"/>
  </r>
  <r>
    <x v="420"/>
    <n v="4135"/>
    <n v="404"/>
    <n v="1614"/>
    <x v="0"/>
    <n v="3731"/>
    <n v="2117"/>
    <x v="0"/>
    <x v="10"/>
    <x v="2"/>
  </r>
  <r>
    <x v="421"/>
    <n v="5803"/>
    <n v="483"/>
    <n v="2065"/>
    <x v="0"/>
    <n v="5320"/>
    <n v="3255"/>
    <x v="0"/>
    <x v="10"/>
    <x v="2"/>
  </r>
  <r>
    <x v="422"/>
    <n v="5860"/>
    <n v="595"/>
    <n v="2152"/>
    <x v="0"/>
    <n v="5265"/>
    <n v="3113"/>
    <x v="0"/>
    <x v="10"/>
    <x v="2"/>
  </r>
  <r>
    <x v="423"/>
    <n v="5073"/>
    <n v="561"/>
    <n v="1854"/>
    <x v="0"/>
    <n v="4512"/>
    <n v="2658"/>
    <x v="0"/>
    <x v="10"/>
    <x v="2"/>
  </r>
  <r>
    <x v="424"/>
    <n v="4632"/>
    <n v="320"/>
    <n v="1959"/>
    <x v="0"/>
    <n v="4312"/>
    <n v="2353"/>
    <x v="0"/>
    <x v="10"/>
    <x v="2"/>
  </r>
  <r>
    <x v="425"/>
    <n v="3476"/>
    <n v="374"/>
    <n v="1750"/>
    <x v="0"/>
    <n v="3102"/>
    <n v="1352"/>
    <x v="0"/>
    <x v="10"/>
    <x v="2"/>
  </r>
  <r>
    <x v="395"/>
    <n v="5343"/>
    <n v="339"/>
    <n v="2764"/>
    <x v="1"/>
    <n v="5004"/>
    <n v="2240"/>
    <x v="0"/>
    <x v="10"/>
    <x v="2"/>
  </r>
  <r>
    <x v="396"/>
    <n v="3406"/>
    <n v="447"/>
    <n v="1539"/>
    <x v="1"/>
    <n v="2959"/>
    <n v="1420"/>
    <x v="0"/>
    <x v="10"/>
    <x v="2"/>
  </r>
  <r>
    <x v="397"/>
    <n v="3518"/>
    <n v="578"/>
    <n v="2988"/>
    <x v="1"/>
    <n v="2940"/>
    <n v="-48"/>
    <x v="0"/>
    <x v="10"/>
    <x v="2"/>
  </r>
  <r>
    <x v="398"/>
    <n v="3268"/>
    <n v="381"/>
    <n v="2979"/>
    <x v="1"/>
    <n v="2887"/>
    <n v="-92"/>
    <x v="0"/>
    <x v="10"/>
    <x v="2"/>
  </r>
  <r>
    <x v="399"/>
    <n v="3362"/>
    <n v="306"/>
    <n v="2022"/>
    <x v="1"/>
    <n v="3056"/>
    <n v="1034"/>
    <x v="0"/>
    <x v="10"/>
    <x v="2"/>
  </r>
  <r>
    <x v="400"/>
    <n v="3411"/>
    <n v="548"/>
    <n v="2706"/>
    <x v="1"/>
    <n v="2863"/>
    <n v="157"/>
    <x v="0"/>
    <x v="10"/>
    <x v="2"/>
  </r>
  <r>
    <x v="401"/>
    <n v="5259"/>
    <n v="591"/>
    <n v="2720"/>
    <x v="1"/>
    <n v="4668"/>
    <n v="1948"/>
    <x v="0"/>
    <x v="10"/>
    <x v="2"/>
  </r>
  <r>
    <x v="402"/>
    <n v="5300"/>
    <n v="572"/>
    <n v="2028"/>
    <x v="1"/>
    <n v="4728"/>
    <n v="2700"/>
    <x v="0"/>
    <x v="10"/>
    <x v="2"/>
  </r>
  <r>
    <x v="403"/>
    <n v="5792"/>
    <n v="528"/>
    <n v="2782"/>
    <x v="1"/>
    <n v="5264"/>
    <n v="2482"/>
    <x v="0"/>
    <x v="10"/>
    <x v="2"/>
  </r>
  <r>
    <x v="404"/>
    <n v="5983"/>
    <n v="406"/>
    <n v="2868"/>
    <x v="1"/>
    <n v="5577"/>
    <n v="2709"/>
    <x v="0"/>
    <x v="10"/>
    <x v="2"/>
  </r>
  <r>
    <x v="405"/>
    <n v="4796"/>
    <n v="546"/>
    <n v="2501"/>
    <x v="1"/>
    <n v="4250"/>
    <n v="1749"/>
    <x v="0"/>
    <x v="10"/>
    <x v="2"/>
  </r>
  <r>
    <x v="406"/>
    <n v="5859"/>
    <n v="466"/>
    <n v="1593"/>
    <x v="1"/>
    <n v="5393"/>
    <n v="3800"/>
    <x v="0"/>
    <x v="10"/>
    <x v="2"/>
  </r>
  <r>
    <x v="407"/>
    <n v="5091"/>
    <n v="436"/>
    <n v="1544"/>
    <x v="1"/>
    <n v="4655"/>
    <n v="3111"/>
    <x v="0"/>
    <x v="10"/>
    <x v="2"/>
  </r>
  <r>
    <x v="408"/>
    <n v="4126"/>
    <n v="465"/>
    <n v="2303"/>
    <x v="1"/>
    <n v="3661"/>
    <n v="1358"/>
    <x v="0"/>
    <x v="10"/>
    <x v="2"/>
  </r>
  <r>
    <x v="409"/>
    <n v="3727"/>
    <n v="586"/>
    <n v="1939"/>
    <x v="1"/>
    <n v="3141"/>
    <n v="1202"/>
    <x v="0"/>
    <x v="10"/>
    <x v="2"/>
  </r>
  <r>
    <x v="410"/>
    <n v="5817"/>
    <n v="399"/>
    <n v="2612"/>
    <x v="1"/>
    <n v="5418"/>
    <n v="2806"/>
    <x v="0"/>
    <x v="10"/>
    <x v="2"/>
  </r>
  <r>
    <x v="411"/>
    <n v="5165"/>
    <n v="442"/>
    <n v="1945"/>
    <x v="1"/>
    <n v="4723"/>
    <n v="2778"/>
    <x v="0"/>
    <x v="10"/>
    <x v="2"/>
  </r>
  <r>
    <x v="412"/>
    <n v="3110"/>
    <n v="504"/>
    <n v="1885"/>
    <x v="1"/>
    <n v="2606"/>
    <n v="721"/>
    <x v="0"/>
    <x v="10"/>
    <x v="2"/>
  </r>
  <r>
    <x v="413"/>
    <n v="3556"/>
    <n v="385"/>
    <n v="1612"/>
    <x v="1"/>
    <n v="3171"/>
    <n v="1559"/>
    <x v="0"/>
    <x v="10"/>
    <x v="2"/>
  </r>
  <r>
    <x v="414"/>
    <n v="4308"/>
    <n v="569"/>
    <n v="1742"/>
    <x v="1"/>
    <n v="3739"/>
    <n v="1997"/>
    <x v="0"/>
    <x v="10"/>
    <x v="2"/>
  </r>
  <r>
    <x v="415"/>
    <n v="3471"/>
    <n v="410"/>
    <n v="1507"/>
    <x v="1"/>
    <n v="3061"/>
    <n v="1554"/>
    <x v="0"/>
    <x v="10"/>
    <x v="2"/>
  </r>
  <r>
    <x v="416"/>
    <n v="3447"/>
    <n v="591"/>
    <n v="2416"/>
    <x v="1"/>
    <n v="2856"/>
    <n v="440"/>
    <x v="0"/>
    <x v="10"/>
    <x v="2"/>
  </r>
  <r>
    <x v="417"/>
    <n v="3849"/>
    <n v="410"/>
    <n v="2716"/>
    <x v="1"/>
    <n v="3439"/>
    <n v="723"/>
    <x v="0"/>
    <x v="10"/>
    <x v="2"/>
  </r>
  <r>
    <x v="418"/>
    <n v="5010"/>
    <n v="422"/>
    <n v="1960"/>
    <x v="1"/>
    <n v="4588"/>
    <n v="2628"/>
    <x v="0"/>
    <x v="10"/>
    <x v="2"/>
  </r>
  <r>
    <x v="419"/>
    <n v="3903"/>
    <n v="388"/>
    <n v="2096"/>
    <x v="1"/>
    <n v="3515"/>
    <n v="1419"/>
    <x v="0"/>
    <x v="10"/>
    <x v="2"/>
  </r>
  <r>
    <x v="420"/>
    <n v="3353"/>
    <n v="439"/>
    <n v="2889"/>
    <x v="1"/>
    <n v="2914"/>
    <n v="25"/>
    <x v="0"/>
    <x v="10"/>
    <x v="2"/>
  </r>
  <r>
    <x v="421"/>
    <n v="3186"/>
    <n v="330"/>
    <n v="2571"/>
    <x v="1"/>
    <n v="2856"/>
    <n v="285"/>
    <x v="0"/>
    <x v="10"/>
    <x v="2"/>
  </r>
  <r>
    <x v="422"/>
    <n v="3859"/>
    <n v="570"/>
    <n v="2760"/>
    <x v="1"/>
    <n v="3289"/>
    <n v="529"/>
    <x v="0"/>
    <x v="10"/>
    <x v="2"/>
  </r>
  <r>
    <x v="423"/>
    <n v="5643"/>
    <n v="497"/>
    <n v="2871"/>
    <x v="1"/>
    <n v="5146"/>
    <n v="2275"/>
    <x v="0"/>
    <x v="10"/>
    <x v="2"/>
  </r>
  <r>
    <x v="424"/>
    <n v="5454"/>
    <n v="309"/>
    <n v="1640"/>
    <x v="1"/>
    <n v="5145"/>
    <n v="3505"/>
    <x v="0"/>
    <x v="10"/>
    <x v="2"/>
  </r>
  <r>
    <x v="425"/>
    <n v="3830"/>
    <n v="395"/>
    <n v="1692"/>
    <x v="1"/>
    <n v="3435"/>
    <n v="1743"/>
    <x v="0"/>
    <x v="10"/>
    <x v="2"/>
  </r>
  <r>
    <x v="395"/>
    <n v="3094"/>
    <n v="595"/>
    <n v="1974"/>
    <x v="2"/>
    <n v="2499"/>
    <n v="525"/>
    <x v="0"/>
    <x v="10"/>
    <x v="2"/>
  </r>
  <r>
    <x v="396"/>
    <n v="5285"/>
    <n v="453"/>
    <n v="1983"/>
    <x v="2"/>
    <n v="4832"/>
    <n v="2849"/>
    <x v="0"/>
    <x v="10"/>
    <x v="2"/>
  </r>
  <r>
    <x v="397"/>
    <n v="3088"/>
    <n v="460"/>
    <n v="2105"/>
    <x v="2"/>
    <n v="2628"/>
    <n v="523"/>
    <x v="0"/>
    <x v="10"/>
    <x v="2"/>
  </r>
  <r>
    <x v="398"/>
    <n v="5332"/>
    <n v="530"/>
    <n v="1599"/>
    <x v="2"/>
    <n v="4802"/>
    <n v="3203"/>
    <x v="0"/>
    <x v="10"/>
    <x v="2"/>
  </r>
  <r>
    <x v="399"/>
    <n v="5769"/>
    <n v="463"/>
    <n v="2210"/>
    <x v="2"/>
    <n v="5306"/>
    <n v="3096"/>
    <x v="0"/>
    <x v="10"/>
    <x v="2"/>
  </r>
  <r>
    <x v="400"/>
    <n v="3126"/>
    <n v="517"/>
    <n v="2310"/>
    <x v="2"/>
    <n v="2609"/>
    <n v="299"/>
    <x v="0"/>
    <x v="10"/>
    <x v="2"/>
  </r>
  <r>
    <x v="401"/>
    <n v="5956"/>
    <n v="582"/>
    <n v="2960"/>
    <x v="2"/>
    <n v="5374"/>
    <n v="2414"/>
    <x v="0"/>
    <x v="10"/>
    <x v="2"/>
  </r>
  <r>
    <x v="402"/>
    <n v="4695"/>
    <n v="384"/>
    <n v="1817"/>
    <x v="2"/>
    <n v="4311"/>
    <n v="2494"/>
    <x v="0"/>
    <x v="10"/>
    <x v="2"/>
  </r>
  <r>
    <x v="403"/>
    <n v="4497"/>
    <n v="542"/>
    <n v="1544"/>
    <x v="2"/>
    <n v="3955"/>
    <n v="2411"/>
    <x v="0"/>
    <x v="10"/>
    <x v="2"/>
  </r>
  <r>
    <x v="404"/>
    <n v="5480"/>
    <n v="417"/>
    <n v="1647"/>
    <x v="2"/>
    <n v="5063"/>
    <n v="3416"/>
    <x v="0"/>
    <x v="10"/>
    <x v="2"/>
  </r>
  <r>
    <x v="405"/>
    <n v="3976"/>
    <n v="524"/>
    <n v="2172"/>
    <x v="2"/>
    <n v="3452"/>
    <n v="1280"/>
    <x v="0"/>
    <x v="10"/>
    <x v="2"/>
  </r>
  <r>
    <x v="406"/>
    <n v="5544"/>
    <n v="360"/>
    <n v="1602"/>
    <x v="2"/>
    <n v="5184"/>
    <n v="3582"/>
    <x v="0"/>
    <x v="10"/>
    <x v="2"/>
  </r>
  <r>
    <x v="407"/>
    <n v="4411"/>
    <n v="530"/>
    <n v="2169"/>
    <x v="2"/>
    <n v="3881"/>
    <n v="1712"/>
    <x v="0"/>
    <x v="10"/>
    <x v="2"/>
  </r>
  <r>
    <x v="408"/>
    <n v="4341"/>
    <n v="479"/>
    <n v="2470"/>
    <x v="2"/>
    <n v="3862"/>
    <n v="1392"/>
    <x v="0"/>
    <x v="10"/>
    <x v="2"/>
  </r>
  <r>
    <x v="409"/>
    <n v="3878"/>
    <n v="368"/>
    <n v="2926"/>
    <x v="2"/>
    <n v="3510"/>
    <n v="584"/>
    <x v="0"/>
    <x v="10"/>
    <x v="2"/>
  </r>
  <r>
    <x v="410"/>
    <n v="4586"/>
    <n v="448"/>
    <n v="1942"/>
    <x v="2"/>
    <n v="4138"/>
    <n v="2196"/>
    <x v="0"/>
    <x v="10"/>
    <x v="2"/>
  </r>
  <r>
    <x v="411"/>
    <n v="3701"/>
    <n v="382"/>
    <n v="2288"/>
    <x v="2"/>
    <n v="3319"/>
    <n v="1031"/>
    <x v="0"/>
    <x v="10"/>
    <x v="2"/>
  </r>
  <r>
    <x v="412"/>
    <n v="5587"/>
    <n v="349"/>
    <n v="2420"/>
    <x v="2"/>
    <n v="5238"/>
    <n v="2818"/>
    <x v="0"/>
    <x v="10"/>
    <x v="2"/>
  </r>
  <r>
    <x v="413"/>
    <n v="4220"/>
    <n v="574"/>
    <n v="1657"/>
    <x v="2"/>
    <n v="3646"/>
    <n v="1989"/>
    <x v="0"/>
    <x v="10"/>
    <x v="2"/>
  </r>
  <r>
    <x v="414"/>
    <n v="5597"/>
    <n v="456"/>
    <n v="2889"/>
    <x v="2"/>
    <n v="5141"/>
    <n v="2252"/>
    <x v="0"/>
    <x v="10"/>
    <x v="2"/>
  </r>
  <r>
    <x v="415"/>
    <n v="4604"/>
    <n v="407"/>
    <n v="2044"/>
    <x v="2"/>
    <n v="4197"/>
    <n v="2153"/>
    <x v="0"/>
    <x v="10"/>
    <x v="2"/>
  </r>
  <r>
    <x v="416"/>
    <n v="3793"/>
    <n v="600"/>
    <n v="2783"/>
    <x v="2"/>
    <n v="3193"/>
    <n v="410"/>
    <x v="0"/>
    <x v="10"/>
    <x v="2"/>
  </r>
  <r>
    <x v="417"/>
    <n v="3171"/>
    <n v="511"/>
    <n v="2136"/>
    <x v="2"/>
    <n v="2660"/>
    <n v="524"/>
    <x v="0"/>
    <x v="10"/>
    <x v="2"/>
  </r>
  <r>
    <x v="418"/>
    <n v="5066"/>
    <n v="376"/>
    <n v="1555"/>
    <x v="2"/>
    <n v="4690"/>
    <n v="3135"/>
    <x v="0"/>
    <x v="10"/>
    <x v="2"/>
  </r>
  <r>
    <x v="419"/>
    <n v="3129"/>
    <n v="449"/>
    <n v="1506"/>
    <x v="2"/>
    <n v="2680"/>
    <n v="1174"/>
    <x v="0"/>
    <x v="10"/>
    <x v="2"/>
  </r>
  <r>
    <x v="420"/>
    <n v="3355"/>
    <n v="335"/>
    <n v="1833"/>
    <x v="2"/>
    <n v="3020"/>
    <n v="1187"/>
    <x v="0"/>
    <x v="10"/>
    <x v="2"/>
  </r>
  <r>
    <x v="421"/>
    <n v="5204"/>
    <n v="540"/>
    <n v="2837"/>
    <x v="2"/>
    <n v="4664"/>
    <n v="1827"/>
    <x v="0"/>
    <x v="10"/>
    <x v="2"/>
  </r>
  <r>
    <x v="422"/>
    <n v="4851"/>
    <n v="411"/>
    <n v="2133"/>
    <x v="2"/>
    <n v="4440"/>
    <n v="2307"/>
    <x v="0"/>
    <x v="10"/>
    <x v="2"/>
  </r>
  <r>
    <x v="423"/>
    <n v="4024"/>
    <n v="397"/>
    <n v="1566"/>
    <x v="2"/>
    <n v="3627"/>
    <n v="2061"/>
    <x v="0"/>
    <x v="10"/>
    <x v="2"/>
  </r>
  <r>
    <x v="424"/>
    <n v="5292"/>
    <n v="419"/>
    <n v="1663"/>
    <x v="2"/>
    <n v="4873"/>
    <n v="3210"/>
    <x v="0"/>
    <x v="10"/>
    <x v="2"/>
  </r>
  <r>
    <x v="425"/>
    <n v="5953"/>
    <n v="430"/>
    <n v="2831"/>
    <x v="2"/>
    <n v="5523"/>
    <n v="2692"/>
    <x v="0"/>
    <x v="10"/>
    <x v="2"/>
  </r>
  <r>
    <x v="395"/>
    <n v="5808"/>
    <n v="470"/>
    <n v="1768"/>
    <x v="3"/>
    <n v="5338"/>
    <n v="3570"/>
    <x v="0"/>
    <x v="10"/>
    <x v="2"/>
  </r>
  <r>
    <x v="396"/>
    <n v="5856"/>
    <n v="529"/>
    <n v="1583"/>
    <x v="3"/>
    <n v="5327"/>
    <n v="3744"/>
    <x v="0"/>
    <x v="10"/>
    <x v="2"/>
  </r>
  <r>
    <x v="397"/>
    <n v="5096"/>
    <n v="569"/>
    <n v="2456"/>
    <x v="3"/>
    <n v="4527"/>
    <n v="2071"/>
    <x v="0"/>
    <x v="10"/>
    <x v="2"/>
  </r>
  <r>
    <x v="398"/>
    <n v="3239"/>
    <n v="526"/>
    <n v="1866"/>
    <x v="3"/>
    <n v="2713"/>
    <n v="847"/>
    <x v="0"/>
    <x v="10"/>
    <x v="2"/>
  </r>
  <r>
    <x v="399"/>
    <n v="4958"/>
    <n v="417"/>
    <n v="2670"/>
    <x v="3"/>
    <n v="4541"/>
    <n v="1871"/>
    <x v="0"/>
    <x v="10"/>
    <x v="2"/>
  </r>
  <r>
    <x v="400"/>
    <n v="4388"/>
    <n v="326"/>
    <n v="1580"/>
    <x v="3"/>
    <n v="4062"/>
    <n v="2482"/>
    <x v="0"/>
    <x v="10"/>
    <x v="2"/>
  </r>
  <r>
    <x v="401"/>
    <n v="3701"/>
    <n v="336"/>
    <n v="2362"/>
    <x v="3"/>
    <n v="3365"/>
    <n v="1003"/>
    <x v="0"/>
    <x v="10"/>
    <x v="2"/>
  </r>
  <r>
    <x v="402"/>
    <n v="5680"/>
    <n v="533"/>
    <n v="1895"/>
    <x v="3"/>
    <n v="5147"/>
    <n v="3252"/>
    <x v="0"/>
    <x v="10"/>
    <x v="2"/>
  </r>
  <r>
    <x v="403"/>
    <n v="4098"/>
    <n v="346"/>
    <n v="1545"/>
    <x v="3"/>
    <n v="3752"/>
    <n v="2207"/>
    <x v="0"/>
    <x v="10"/>
    <x v="2"/>
  </r>
  <r>
    <x v="404"/>
    <n v="5556"/>
    <n v="588"/>
    <n v="1638"/>
    <x v="3"/>
    <n v="4968"/>
    <n v="3330"/>
    <x v="0"/>
    <x v="10"/>
    <x v="2"/>
  </r>
  <r>
    <x v="405"/>
    <n v="3865"/>
    <n v="389"/>
    <n v="2952"/>
    <x v="3"/>
    <n v="3476"/>
    <n v="524"/>
    <x v="0"/>
    <x v="10"/>
    <x v="2"/>
  </r>
  <r>
    <x v="406"/>
    <n v="3284"/>
    <n v="375"/>
    <n v="2700"/>
    <x v="3"/>
    <n v="2909"/>
    <n v="209"/>
    <x v="0"/>
    <x v="10"/>
    <x v="2"/>
  </r>
  <r>
    <x v="407"/>
    <n v="3386"/>
    <n v="302"/>
    <n v="2212"/>
    <x v="3"/>
    <n v="3084"/>
    <n v="872"/>
    <x v="0"/>
    <x v="10"/>
    <x v="2"/>
  </r>
  <r>
    <x v="408"/>
    <n v="3394"/>
    <n v="508"/>
    <n v="2431"/>
    <x v="3"/>
    <n v="2886"/>
    <n v="455"/>
    <x v="0"/>
    <x v="10"/>
    <x v="2"/>
  </r>
  <r>
    <x v="409"/>
    <n v="4470"/>
    <n v="494"/>
    <n v="1832"/>
    <x v="3"/>
    <n v="3976"/>
    <n v="2144"/>
    <x v="0"/>
    <x v="10"/>
    <x v="2"/>
  </r>
  <r>
    <x v="410"/>
    <n v="3952"/>
    <n v="465"/>
    <n v="2907"/>
    <x v="3"/>
    <n v="3487"/>
    <n v="580"/>
    <x v="0"/>
    <x v="10"/>
    <x v="2"/>
  </r>
  <r>
    <x v="411"/>
    <n v="4282"/>
    <n v="370"/>
    <n v="2154"/>
    <x v="3"/>
    <n v="3912"/>
    <n v="1758"/>
    <x v="0"/>
    <x v="10"/>
    <x v="2"/>
  </r>
  <r>
    <x v="412"/>
    <n v="3199"/>
    <n v="598"/>
    <n v="1600"/>
    <x v="3"/>
    <n v="2601"/>
    <n v="1001"/>
    <x v="0"/>
    <x v="10"/>
    <x v="2"/>
  </r>
  <r>
    <x v="413"/>
    <n v="3566"/>
    <n v="563"/>
    <n v="2856"/>
    <x v="3"/>
    <n v="3003"/>
    <n v="147"/>
    <x v="0"/>
    <x v="10"/>
    <x v="2"/>
  </r>
  <r>
    <x v="414"/>
    <n v="3749"/>
    <n v="333"/>
    <n v="2351"/>
    <x v="3"/>
    <n v="3416"/>
    <n v="1065"/>
    <x v="0"/>
    <x v="10"/>
    <x v="2"/>
  </r>
  <r>
    <x v="415"/>
    <n v="3010"/>
    <n v="543"/>
    <n v="1617"/>
    <x v="3"/>
    <n v="2467"/>
    <n v="850"/>
    <x v="0"/>
    <x v="10"/>
    <x v="2"/>
  </r>
  <r>
    <x v="416"/>
    <n v="4410"/>
    <n v="548"/>
    <n v="2257"/>
    <x v="3"/>
    <n v="3862"/>
    <n v="1605"/>
    <x v="0"/>
    <x v="10"/>
    <x v="2"/>
  </r>
  <r>
    <x v="417"/>
    <n v="5521"/>
    <n v="498"/>
    <n v="1542"/>
    <x v="3"/>
    <n v="5023"/>
    <n v="3481"/>
    <x v="0"/>
    <x v="10"/>
    <x v="2"/>
  </r>
  <r>
    <x v="418"/>
    <n v="5215"/>
    <n v="357"/>
    <n v="2949"/>
    <x v="3"/>
    <n v="4858"/>
    <n v="1909"/>
    <x v="0"/>
    <x v="10"/>
    <x v="2"/>
  </r>
  <r>
    <x v="419"/>
    <n v="5526"/>
    <n v="300"/>
    <n v="2542"/>
    <x v="3"/>
    <n v="5226"/>
    <n v="2684"/>
    <x v="0"/>
    <x v="10"/>
    <x v="2"/>
  </r>
  <r>
    <x v="420"/>
    <n v="5133"/>
    <n v="535"/>
    <n v="1873"/>
    <x v="3"/>
    <n v="4598"/>
    <n v="2725"/>
    <x v="0"/>
    <x v="10"/>
    <x v="2"/>
  </r>
  <r>
    <x v="421"/>
    <n v="3408"/>
    <n v="410"/>
    <n v="2757"/>
    <x v="3"/>
    <n v="2998"/>
    <n v="241"/>
    <x v="0"/>
    <x v="10"/>
    <x v="2"/>
  </r>
  <r>
    <x v="422"/>
    <n v="4577"/>
    <n v="305"/>
    <n v="2232"/>
    <x v="3"/>
    <n v="4272"/>
    <n v="2040"/>
    <x v="0"/>
    <x v="10"/>
    <x v="2"/>
  </r>
  <r>
    <x v="423"/>
    <n v="4202"/>
    <n v="439"/>
    <n v="2002"/>
    <x v="3"/>
    <n v="3763"/>
    <n v="1761"/>
    <x v="0"/>
    <x v="10"/>
    <x v="2"/>
  </r>
  <r>
    <x v="424"/>
    <n v="4106"/>
    <n v="338"/>
    <n v="2188"/>
    <x v="3"/>
    <n v="3768"/>
    <n v="1580"/>
    <x v="0"/>
    <x v="10"/>
    <x v="2"/>
  </r>
  <r>
    <x v="425"/>
    <n v="5178"/>
    <n v="307"/>
    <n v="2978"/>
    <x v="3"/>
    <n v="4871"/>
    <n v="1893"/>
    <x v="0"/>
    <x v="10"/>
    <x v="2"/>
  </r>
  <r>
    <x v="395"/>
    <n v="4544"/>
    <n v="480"/>
    <n v="2189"/>
    <x v="4"/>
    <n v="4064"/>
    <n v="1875"/>
    <x v="0"/>
    <x v="10"/>
    <x v="2"/>
  </r>
  <r>
    <x v="396"/>
    <n v="5318"/>
    <n v="440"/>
    <n v="2104"/>
    <x v="4"/>
    <n v="4878"/>
    <n v="2774"/>
    <x v="0"/>
    <x v="10"/>
    <x v="2"/>
  </r>
  <r>
    <x v="397"/>
    <n v="4914"/>
    <n v="324"/>
    <n v="2987"/>
    <x v="4"/>
    <n v="4590"/>
    <n v="1603"/>
    <x v="0"/>
    <x v="10"/>
    <x v="2"/>
  </r>
  <r>
    <x v="398"/>
    <n v="4413"/>
    <n v="531"/>
    <n v="1512"/>
    <x v="4"/>
    <n v="3882"/>
    <n v="2370"/>
    <x v="0"/>
    <x v="10"/>
    <x v="2"/>
  </r>
  <r>
    <x v="399"/>
    <n v="3099"/>
    <n v="365"/>
    <n v="2633"/>
    <x v="4"/>
    <n v="2734"/>
    <n v="101"/>
    <x v="0"/>
    <x v="10"/>
    <x v="2"/>
  </r>
  <r>
    <x v="400"/>
    <n v="4599"/>
    <n v="367"/>
    <n v="2080"/>
    <x v="4"/>
    <n v="4232"/>
    <n v="2152"/>
    <x v="0"/>
    <x v="10"/>
    <x v="2"/>
  </r>
  <r>
    <x v="401"/>
    <n v="3059"/>
    <n v="389"/>
    <n v="2554"/>
    <x v="4"/>
    <n v="2670"/>
    <n v="116"/>
    <x v="0"/>
    <x v="10"/>
    <x v="2"/>
  </r>
  <r>
    <x v="402"/>
    <n v="3476"/>
    <n v="461"/>
    <n v="2138"/>
    <x v="4"/>
    <n v="3015"/>
    <n v="877"/>
    <x v="0"/>
    <x v="10"/>
    <x v="2"/>
  </r>
  <r>
    <x v="403"/>
    <n v="3820"/>
    <n v="306"/>
    <n v="1812"/>
    <x v="4"/>
    <n v="3514"/>
    <n v="1702"/>
    <x v="0"/>
    <x v="10"/>
    <x v="2"/>
  </r>
  <r>
    <x v="404"/>
    <n v="5469"/>
    <n v="508"/>
    <n v="2153"/>
    <x v="4"/>
    <n v="4961"/>
    <n v="2808"/>
    <x v="0"/>
    <x v="10"/>
    <x v="2"/>
  </r>
  <r>
    <x v="405"/>
    <n v="3840"/>
    <n v="346"/>
    <n v="1529"/>
    <x v="4"/>
    <n v="3494"/>
    <n v="1965"/>
    <x v="0"/>
    <x v="10"/>
    <x v="2"/>
  </r>
  <r>
    <x v="406"/>
    <n v="4310"/>
    <n v="580"/>
    <n v="2001"/>
    <x v="4"/>
    <n v="3730"/>
    <n v="1729"/>
    <x v="0"/>
    <x v="10"/>
    <x v="2"/>
  </r>
  <r>
    <x v="407"/>
    <n v="5934"/>
    <n v="474"/>
    <n v="2314"/>
    <x v="4"/>
    <n v="5460"/>
    <n v="3146"/>
    <x v="0"/>
    <x v="10"/>
    <x v="2"/>
  </r>
  <r>
    <x v="408"/>
    <n v="5544"/>
    <n v="543"/>
    <n v="1514"/>
    <x v="4"/>
    <n v="5001"/>
    <n v="3487"/>
    <x v="0"/>
    <x v="10"/>
    <x v="2"/>
  </r>
  <r>
    <x v="409"/>
    <n v="4038"/>
    <n v="496"/>
    <n v="2555"/>
    <x v="4"/>
    <n v="3542"/>
    <n v="987"/>
    <x v="0"/>
    <x v="10"/>
    <x v="2"/>
  </r>
  <r>
    <x v="410"/>
    <n v="4249"/>
    <n v="566"/>
    <n v="2084"/>
    <x v="4"/>
    <n v="3683"/>
    <n v="1599"/>
    <x v="0"/>
    <x v="10"/>
    <x v="2"/>
  </r>
  <r>
    <x v="411"/>
    <n v="3873"/>
    <n v="337"/>
    <n v="2419"/>
    <x v="4"/>
    <n v="3536"/>
    <n v="1117"/>
    <x v="0"/>
    <x v="10"/>
    <x v="2"/>
  </r>
  <r>
    <x v="412"/>
    <n v="5387"/>
    <n v="436"/>
    <n v="2210"/>
    <x v="4"/>
    <n v="4951"/>
    <n v="2741"/>
    <x v="0"/>
    <x v="10"/>
    <x v="2"/>
  </r>
  <r>
    <x v="413"/>
    <n v="5244"/>
    <n v="459"/>
    <n v="2226"/>
    <x v="4"/>
    <n v="4785"/>
    <n v="2559"/>
    <x v="0"/>
    <x v="10"/>
    <x v="2"/>
  </r>
  <r>
    <x v="414"/>
    <n v="3485"/>
    <n v="464"/>
    <n v="1962"/>
    <x v="4"/>
    <n v="3021"/>
    <n v="1059"/>
    <x v="0"/>
    <x v="10"/>
    <x v="2"/>
  </r>
  <r>
    <x v="415"/>
    <n v="3648"/>
    <n v="530"/>
    <n v="2179"/>
    <x v="4"/>
    <n v="3118"/>
    <n v="939"/>
    <x v="0"/>
    <x v="10"/>
    <x v="2"/>
  </r>
  <r>
    <x v="416"/>
    <n v="5150"/>
    <n v="329"/>
    <n v="1675"/>
    <x v="4"/>
    <n v="4821"/>
    <n v="3146"/>
    <x v="0"/>
    <x v="10"/>
    <x v="2"/>
  </r>
  <r>
    <x v="417"/>
    <n v="4192"/>
    <n v="421"/>
    <n v="2827"/>
    <x v="4"/>
    <n v="3771"/>
    <n v="944"/>
    <x v="0"/>
    <x v="10"/>
    <x v="2"/>
  </r>
  <r>
    <x v="418"/>
    <n v="5846"/>
    <n v="577"/>
    <n v="2017"/>
    <x v="4"/>
    <n v="5269"/>
    <n v="3252"/>
    <x v="0"/>
    <x v="10"/>
    <x v="2"/>
  </r>
  <r>
    <x v="419"/>
    <n v="5091"/>
    <n v="456"/>
    <n v="1654"/>
    <x v="4"/>
    <n v="4635"/>
    <n v="2981"/>
    <x v="0"/>
    <x v="10"/>
    <x v="2"/>
  </r>
  <r>
    <x v="420"/>
    <n v="5385"/>
    <n v="309"/>
    <n v="2813"/>
    <x v="4"/>
    <n v="5076"/>
    <n v="2263"/>
    <x v="0"/>
    <x v="10"/>
    <x v="2"/>
  </r>
  <r>
    <x v="421"/>
    <n v="5328"/>
    <n v="417"/>
    <n v="2169"/>
    <x v="4"/>
    <n v="4911"/>
    <n v="2742"/>
    <x v="0"/>
    <x v="10"/>
    <x v="2"/>
  </r>
  <r>
    <x v="422"/>
    <n v="3890"/>
    <n v="322"/>
    <n v="1776"/>
    <x v="4"/>
    <n v="3568"/>
    <n v="1792"/>
    <x v="0"/>
    <x v="10"/>
    <x v="2"/>
  </r>
  <r>
    <x v="423"/>
    <n v="4416"/>
    <n v="541"/>
    <n v="1917"/>
    <x v="4"/>
    <n v="3875"/>
    <n v="1958"/>
    <x v="0"/>
    <x v="10"/>
    <x v="2"/>
  </r>
  <r>
    <x v="424"/>
    <n v="3191"/>
    <n v="443"/>
    <n v="2979"/>
    <x v="4"/>
    <n v="2748"/>
    <n v="-231"/>
    <x v="0"/>
    <x v="10"/>
    <x v="2"/>
  </r>
  <r>
    <x v="425"/>
    <n v="4730"/>
    <n v="519"/>
    <n v="2505"/>
    <x v="4"/>
    <n v="4211"/>
    <n v="1706"/>
    <x v="0"/>
    <x v="10"/>
    <x v="2"/>
  </r>
  <r>
    <x v="426"/>
    <n v="3573"/>
    <n v="490"/>
    <n v="2295"/>
    <x v="0"/>
    <n v="3083"/>
    <n v="788"/>
    <x v="0"/>
    <x v="11"/>
    <x v="1"/>
  </r>
  <r>
    <x v="427"/>
    <n v="4174"/>
    <n v="528"/>
    <n v="1526"/>
    <x v="0"/>
    <n v="3646"/>
    <n v="2120"/>
    <x v="0"/>
    <x v="11"/>
    <x v="1"/>
  </r>
  <r>
    <x v="428"/>
    <n v="5474"/>
    <n v="354"/>
    <n v="2003"/>
    <x v="0"/>
    <n v="5120"/>
    <n v="3117"/>
    <x v="0"/>
    <x v="11"/>
    <x v="1"/>
  </r>
  <r>
    <x v="429"/>
    <n v="3147"/>
    <n v="594"/>
    <n v="2707"/>
    <x v="0"/>
    <n v="2553"/>
    <n v="-154"/>
    <x v="0"/>
    <x v="11"/>
    <x v="1"/>
  </r>
  <r>
    <x v="430"/>
    <n v="4688"/>
    <n v="340"/>
    <n v="1522"/>
    <x v="0"/>
    <n v="4348"/>
    <n v="2826"/>
    <x v="0"/>
    <x v="11"/>
    <x v="1"/>
  </r>
  <r>
    <x v="431"/>
    <n v="5935"/>
    <n v="526"/>
    <n v="2337"/>
    <x v="0"/>
    <n v="5409"/>
    <n v="3072"/>
    <x v="0"/>
    <x v="11"/>
    <x v="1"/>
  </r>
  <r>
    <x v="432"/>
    <n v="3674"/>
    <n v="392"/>
    <n v="1632"/>
    <x v="0"/>
    <n v="3282"/>
    <n v="1650"/>
    <x v="0"/>
    <x v="11"/>
    <x v="1"/>
  </r>
  <r>
    <x v="433"/>
    <n v="3956"/>
    <n v="596"/>
    <n v="1532"/>
    <x v="0"/>
    <n v="3360"/>
    <n v="1828"/>
    <x v="0"/>
    <x v="11"/>
    <x v="1"/>
  </r>
  <r>
    <x v="434"/>
    <n v="5764"/>
    <n v="436"/>
    <n v="2800"/>
    <x v="0"/>
    <n v="5328"/>
    <n v="2528"/>
    <x v="0"/>
    <x v="11"/>
    <x v="1"/>
  </r>
  <r>
    <x v="435"/>
    <n v="4238"/>
    <n v="536"/>
    <n v="2268"/>
    <x v="0"/>
    <n v="3702"/>
    <n v="1434"/>
    <x v="0"/>
    <x v="11"/>
    <x v="1"/>
  </r>
  <r>
    <x v="436"/>
    <n v="3242"/>
    <n v="303"/>
    <n v="2004"/>
    <x v="0"/>
    <n v="2939"/>
    <n v="935"/>
    <x v="0"/>
    <x v="11"/>
    <x v="1"/>
  </r>
  <r>
    <x v="437"/>
    <n v="3554"/>
    <n v="455"/>
    <n v="1761"/>
    <x v="0"/>
    <n v="3099"/>
    <n v="1338"/>
    <x v="0"/>
    <x v="11"/>
    <x v="1"/>
  </r>
  <r>
    <x v="438"/>
    <n v="4367"/>
    <n v="407"/>
    <n v="2937"/>
    <x v="0"/>
    <n v="3960"/>
    <n v="1023"/>
    <x v="0"/>
    <x v="11"/>
    <x v="1"/>
  </r>
  <r>
    <x v="439"/>
    <n v="4609"/>
    <n v="568"/>
    <n v="2115"/>
    <x v="0"/>
    <n v="4041"/>
    <n v="1926"/>
    <x v="0"/>
    <x v="11"/>
    <x v="1"/>
  </r>
  <r>
    <x v="440"/>
    <n v="3061"/>
    <n v="501"/>
    <n v="2521"/>
    <x v="0"/>
    <n v="2560"/>
    <n v="39"/>
    <x v="0"/>
    <x v="11"/>
    <x v="1"/>
  </r>
  <r>
    <x v="441"/>
    <n v="4148"/>
    <n v="535"/>
    <n v="2712"/>
    <x v="0"/>
    <n v="3613"/>
    <n v="901"/>
    <x v="0"/>
    <x v="11"/>
    <x v="1"/>
  </r>
  <r>
    <x v="442"/>
    <n v="5759"/>
    <n v="366"/>
    <n v="2658"/>
    <x v="0"/>
    <n v="5393"/>
    <n v="2735"/>
    <x v="0"/>
    <x v="11"/>
    <x v="1"/>
  </r>
  <r>
    <x v="443"/>
    <n v="4794"/>
    <n v="416"/>
    <n v="2899"/>
    <x v="0"/>
    <n v="4378"/>
    <n v="1479"/>
    <x v="0"/>
    <x v="11"/>
    <x v="1"/>
  </r>
  <r>
    <x v="444"/>
    <n v="4397"/>
    <n v="574"/>
    <n v="2663"/>
    <x v="0"/>
    <n v="3823"/>
    <n v="1160"/>
    <x v="0"/>
    <x v="11"/>
    <x v="1"/>
  </r>
  <r>
    <x v="445"/>
    <n v="5139"/>
    <n v="556"/>
    <n v="2292"/>
    <x v="0"/>
    <n v="4583"/>
    <n v="2291"/>
    <x v="0"/>
    <x v="11"/>
    <x v="1"/>
  </r>
  <r>
    <x v="446"/>
    <n v="3488"/>
    <n v="367"/>
    <n v="1998"/>
    <x v="0"/>
    <n v="3121"/>
    <n v="1123"/>
    <x v="0"/>
    <x v="11"/>
    <x v="1"/>
  </r>
  <r>
    <x v="447"/>
    <n v="4999"/>
    <n v="507"/>
    <n v="2441"/>
    <x v="0"/>
    <n v="4492"/>
    <n v="2051"/>
    <x v="0"/>
    <x v="11"/>
    <x v="1"/>
  </r>
  <r>
    <x v="448"/>
    <n v="4069"/>
    <n v="483"/>
    <n v="1965"/>
    <x v="0"/>
    <n v="3586"/>
    <n v="1621"/>
    <x v="0"/>
    <x v="11"/>
    <x v="1"/>
  </r>
  <r>
    <x v="449"/>
    <n v="3223"/>
    <n v="385"/>
    <n v="2570"/>
    <x v="0"/>
    <n v="2838"/>
    <n v="268"/>
    <x v="0"/>
    <x v="11"/>
    <x v="1"/>
  </r>
  <r>
    <x v="450"/>
    <n v="3290"/>
    <n v="431"/>
    <n v="2077"/>
    <x v="0"/>
    <n v="2859"/>
    <n v="782"/>
    <x v="0"/>
    <x v="11"/>
    <x v="1"/>
  </r>
  <r>
    <x v="451"/>
    <n v="4348"/>
    <n v="446"/>
    <n v="1892"/>
    <x v="0"/>
    <n v="3902"/>
    <n v="2010"/>
    <x v="0"/>
    <x v="11"/>
    <x v="1"/>
  </r>
  <r>
    <x v="452"/>
    <n v="4966"/>
    <n v="307"/>
    <n v="2212"/>
    <x v="0"/>
    <n v="4659"/>
    <n v="2447"/>
    <x v="0"/>
    <x v="11"/>
    <x v="1"/>
  </r>
  <r>
    <x v="453"/>
    <n v="5562"/>
    <n v="395"/>
    <n v="2574"/>
    <x v="0"/>
    <n v="5167"/>
    <n v="2593"/>
    <x v="0"/>
    <x v="11"/>
    <x v="1"/>
  </r>
  <r>
    <x v="454"/>
    <n v="5894"/>
    <n v="379"/>
    <n v="1598"/>
    <x v="0"/>
    <n v="5515"/>
    <n v="3917"/>
    <x v="0"/>
    <x v="11"/>
    <x v="1"/>
  </r>
  <r>
    <x v="455"/>
    <n v="5967"/>
    <n v="436"/>
    <n v="1526"/>
    <x v="0"/>
    <n v="5531"/>
    <n v="4005"/>
    <x v="0"/>
    <x v="11"/>
    <x v="1"/>
  </r>
  <r>
    <x v="426"/>
    <n v="5315"/>
    <n v="415"/>
    <n v="1973"/>
    <x v="1"/>
    <n v="4900"/>
    <n v="2927"/>
    <x v="0"/>
    <x v="11"/>
    <x v="1"/>
  </r>
  <r>
    <x v="427"/>
    <n v="3847"/>
    <n v="378"/>
    <n v="2591"/>
    <x v="1"/>
    <n v="3469"/>
    <n v="878"/>
    <x v="0"/>
    <x v="11"/>
    <x v="1"/>
  </r>
  <r>
    <x v="428"/>
    <n v="3985"/>
    <n v="498"/>
    <n v="2122"/>
    <x v="1"/>
    <n v="3487"/>
    <n v="1365"/>
    <x v="0"/>
    <x v="11"/>
    <x v="1"/>
  </r>
  <r>
    <x v="429"/>
    <n v="3982"/>
    <n v="549"/>
    <n v="1928"/>
    <x v="1"/>
    <n v="3433"/>
    <n v="1505"/>
    <x v="0"/>
    <x v="11"/>
    <x v="1"/>
  </r>
  <r>
    <x v="430"/>
    <n v="5432"/>
    <n v="589"/>
    <n v="1885"/>
    <x v="1"/>
    <n v="4843"/>
    <n v="2958"/>
    <x v="0"/>
    <x v="11"/>
    <x v="1"/>
  </r>
  <r>
    <x v="431"/>
    <n v="4749"/>
    <n v="368"/>
    <n v="2736"/>
    <x v="1"/>
    <n v="4381"/>
    <n v="1645"/>
    <x v="0"/>
    <x v="11"/>
    <x v="1"/>
  </r>
  <r>
    <x v="432"/>
    <n v="3729"/>
    <n v="364"/>
    <n v="1518"/>
    <x v="1"/>
    <n v="3365"/>
    <n v="1847"/>
    <x v="0"/>
    <x v="11"/>
    <x v="1"/>
  </r>
  <r>
    <x v="433"/>
    <n v="4688"/>
    <n v="468"/>
    <n v="1543"/>
    <x v="1"/>
    <n v="4220"/>
    <n v="2677"/>
    <x v="0"/>
    <x v="11"/>
    <x v="1"/>
  </r>
  <r>
    <x v="434"/>
    <n v="3775"/>
    <n v="423"/>
    <n v="1511"/>
    <x v="1"/>
    <n v="3352"/>
    <n v="1841"/>
    <x v="0"/>
    <x v="11"/>
    <x v="1"/>
  </r>
  <r>
    <x v="435"/>
    <n v="3711"/>
    <n v="377"/>
    <n v="2331"/>
    <x v="1"/>
    <n v="3334"/>
    <n v="1003"/>
    <x v="0"/>
    <x v="11"/>
    <x v="1"/>
  </r>
  <r>
    <x v="436"/>
    <n v="4731"/>
    <n v="300"/>
    <n v="2399"/>
    <x v="1"/>
    <n v="4431"/>
    <n v="2032"/>
    <x v="0"/>
    <x v="11"/>
    <x v="1"/>
  </r>
  <r>
    <x v="437"/>
    <n v="5147"/>
    <n v="581"/>
    <n v="2537"/>
    <x v="1"/>
    <n v="4566"/>
    <n v="2029"/>
    <x v="0"/>
    <x v="11"/>
    <x v="1"/>
  </r>
  <r>
    <x v="438"/>
    <n v="5019"/>
    <n v="443"/>
    <n v="1933"/>
    <x v="1"/>
    <n v="4576"/>
    <n v="2643"/>
    <x v="0"/>
    <x v="11"/>
    <x v="1"/>
  </r>
  <r>
    <x v="439"/>
    <n v="3637"/>
    <n v="583"/>
    <n v="2473"/>
    <x v="1"/>
    <n v="3054"/>
    <n v="581"/>
    <x v="0"/>
    <x v="11"/>
    <x v="1"/>
  </r>
  <r>
    <x v="440"/>
    <n v="3520"/>
    <n v="489"/>
    <n v="1651"/>
    <x v="1"/>
    <n v="3031"/>
    <n v="1380"/>
    <x v="0"/>
    <x v="11"/>
    <x v="1"/>
  </r>
  <r>
    <x v="441"/>
    <n v="5419"/>
    <n v="522"/>
    <n v="1617"/>
    <x v="1"/>
    <n v="4897"/>
    <n v="3280"/>
    <x v="0"/>
    <x v="11"/>
    <x v="1"/>
  </r>
  <r>
    <x v="442"/>
    <n v="3131"/>
    <n v="395"/>
    <n v="2630"/>
    <x v="1"/>
    <n v="2736"/>
    <n v="106"/>
    <x v="0"/>
    <x v="11"/>
    <x v="1"/>
  </r>
  <r>
    <x v="443"/>
    <n v="5798"/>
    <n v="528"/>
    <n v="2037"/>
    <x v="1"/>
    <n v="5270"/>
    <n v="3233"/>
    <x v="0"/>
    <x v="11"/>
    <x v="1"/>
  </r>
  <r>
    <x v="444"/>
    <n v="3116"/>
    <n v="316"/>
    <n v="2705"/>
    <x v="1"/>
    <n v="2800"/>
    <n v="95"/>
    <x v="0"/>
    <x v="11"/>
    <x v="1"/>
  </r>
  <r>
    <x v="445"/>
    <n v="5926"/>
    <n v="465"/>
    <n v="1726"/>
    <x v="1"/>
    <n v="5461"/>
    <n v="3735"/>
    <x v="0"/>
    <x v="11"/>
    <x v="1"/>
  </r>
  <r>
    <x v="446"/>
    <n v="3569"/>
    <n v="324"/>
    <n v="2593"/>
    <x v="1"/>
    <n v="3245"/>
    <n v="652"/>
    <x v="0"/>
    <x v="11"/>
    <x v="1"/>
  </r>
  <r>
    <x v="447"/>
    <n v="5811"/>
    <n v="423"/>
    <n v="2605"/>
    <x v="1"/>
    <n v="5388"/>
    <n v="2783"/>
    <x v="0"/>
    <x v="11"/>
    <x v="1"/>
  </r>
  <r>
    <x v="448"/>
    <n v="5719"/>
    <n v="331"/>
    <n v="2639"/>
    <x v="1"/>
    <n v="5388"/>
    <n v="2749"/>
    <x v="0"/>
    <x v="11"/>
    <x v="1"/>
  </r>
  <r>
    <x v="449"/>
    <n v="5210"/>
    <n v="422"/>
    <n v="2188"/>
    <x v="1"/>
    <n v="4788"/>
    <n v="2600"/>
    <x v="0"/>
    <x v="11"/>
    <x v="1"/>
  </r>
  <r>
    <x v="450"/>
    <n v="4843"/>
    <n v="517"/>
    <n v="2943"/>
    <x v="1"/>
    <n v="4326"/>
    <n v="1383"/>
    <x v="0"/>
    <x v="11"/>
    <x v="1"/>
  </r>
  <r>
    <x v="451"/>
    <n v="5445"/>
    <n v="300"/>
    <n v="2824"/>
    <x v="1"/>
    <n v="5145"/>
    <n v="2321"/>
    <x v="0"/>
    <x v="11"/>
    <x v="1"/>
  </r>
  <r>
    <x v="452"/>
    <n v="5154"/>
    <n v="521"/>
    <n v="2361"/>
    <x v="1"/>
    <n v="4633"/>
    <n v="2272"/>
    <x v="0"/>
    <x v="11"/>
    <x v="1"/>
  </r>
  <r>
    <x v="453"/>
    <n v="5311"/>
    <n v="527"/>
    <n v="1697"/>
    <x v="1"/>
    <n v="4784"/>
    <n v="3087"/>
    <x v="0"/>
    <x v="11"/>
    <x v="1"/>
  </r>
  <r>
    <x v="454"/>
    <n v="3033"/>
    <n v="350"/>
    <n v="2540"/>
    <x v="1"/>
    <n v="2683"/>
    <n v="143"/>
    <x v="0"/>
    <x v="11"/>
    <x v="1"/>
  </r>
  <r>
    <x v="455"/>
    <n v="4332"/>
    <n v="478"/>
    <n v="2511"/>
    <x v="1"/>
    <n v="3854"/>
    <n v="1343"/>
    <x v="0"/>
    <x v="11"/>
    <x v="1"/>
  </r>
  <r>
    <x v="426"/>
    <n v="5189"/>
    <n v="356"/>
    <n v="2842"/>
    <x v="2"/>
    <n v="4833"/>
    <n v="1991"/>
    <x v="0"/>
    <x v="11"/>
    <x v="1"/>
  </r>
  <r>
    <x v="427"/>
    <n v="5066"/>
    <n v="348"/>
    <n v="2733"/>
    <x v="2"/>
    <n v="4718"/>
    <n v="1985"/>
    <x v="0"/>
    <x v="11"/>
    <x v="1"/>
  </r>
  <r>
    <x v="428"/>
    <n v="4118"/>
    <n v="498"/>
    <n v="2864"/>
    <x v="2"/>
    <n v="3620"/>
    <n v="756"/>
    <x v="0"/>
    <x v="11"/>
    <x v="1"/>
  </r>
  <r>
    <x v="429"/>
    <n v="3429"/>
    <n v="514"/>
    <n v="1719"/>
    <x v="2"/>
    <n v="2915"/>
    <n v="1196"/>
    <x v="0"/>
    <x v="11"/>
    <x v="1"/>
  </r>
  <r>
    <x v="430"/>
    <n v="4280"/>
    <n v="434"/>
    <n v="2410"/>
    <x v="2"/>
    <n v="3846"/>
    <n v="1436"/>
    <x v="0"/>
    <x v="11"/>
    <x v="1"/>
  </r>
  <r>
    <x v="431"/>
    <n v="4015"/>
    <n v="359"/>
    <n v="2614"/>
    <x v="2"/>
    <n v="3656"/>
    <n v="1042"/>
    <x v="0"/>
    <x v="11"/>
    <x v="1"/>
  </r>
  <r>
    <x v="432"/>
    <n v="3039"/>
    <n v="398"/>
    <n v="1833"/>
    <x v="2"/>
    <n v="2641"/>
    <n v="808"/>
    <x v="0"/>
    <x v="11"/>
    <x v="1"/>
  </r>
  <r>
    <x v="433"/>
    <n v="4750"/>
    <n v="372"/>
    <n v="2589"/>
    <x v="2"/>
    <n v="4378"/>
    <n v="1789"/>
    <x v="0"/>
    <x v="11"/>
    <x v="1"/>
  </r>
  <r>
    <x v="434"/>
    <n v="3220"/>
    <n v="538"/>
    <n v="2480"/>
    <x v="2"/>
    <n v="2682"/>
    <n v="202"/>
    <x v="0"/>
    <x v="11"/>
    <x v="1"/>
  </r>
  <r>
    <x v="435"/>
    <n v="3523"/>
    <n v="518"/>
    <n v="2348"/>
    <x v="2"/>
    <n v="3005"/>
    <n v="657"/>
    <x v="0"/>
    <x v="11"/>
    <x v="1"/>
  </r>
  <r>
    <x v="436"/>
    <n v="4505"/>
    <n v="402"/>
    <n v="2576"/>
    <x v="2"/>
    <n v="4103"/>
    <n v="1527"/>
    <x v="0"/>
    <x v="11"/>
    <x v="1"/>
  </r>
  <r>
    <x v="437"/>
    <n v="4051"/>
    <n v="512"/>
    <n v="2119"/>
    <x v="2"/>
    <n v="3539"/>
    <n v="1420"/>
    <x v="0"/>
    <x v="11"/>
    <x v="1"/>
  </r>
  <r>
    <x v="438"/>
    <n v="5940"/>
    <n v="449"/>
    <n v="2976"/>
    <x v="2"/>
    <n v="5491"/>
    <n v="2515"/>
    <x v="0"/>
    <x v="11"/>
    <x v="1"/>
  </r>
  <r>
    <x v="439"/>
    <n v="3843"/>
    <n v="541"/>
    <n v="1611"/>
    <x v="2"/>
    <n v="3302"/>
    <n v="1691"/>
    <x v="0"/>
    <x v="11"/>
    <x v="1"/>
  </r>
  <r>
    <x v="440"/>
    <n v="5923"/>
    <n v="525"/>
    <n v="2779"/>
    <x v="2"/>
    <n v="5398"/>
    <n v="2619"/>
    <x v="0"/>
    <x v="11"/>
    <x v="1"/>
  </r>
  <r>
    <x v="441"/>
    <n v="4805"/>
    <n v="542"/>
    <n v="1678"/>
    <x v="2"/>
    <n v="4263"/>
    <n v="2585"/>
    <x v="0"/>
    <x v="11"/>
    <x v="1"/>
  </r>
  <r>
    <x v="442"/>
    <n v="5549"/>
    <n v="431"/>
    <n v="2947"/>
    <x v="2"/>
    <n v="5118"/>
    <n v="2171"/>
    <x v="0"/>
    <x v="11"/>
    <x v="1"/>
  </r>
  <r>
    <x v="443"/>
    <n v="5641"/>
    <n v="400"/>
    <n v="1541"/>
    <x v="2"/>
    <n v="5241"/>
    <n v="3700"/>
    <x v="0"/>
    <x v="11"/>
    <x v="1"/>
  </r>
  <r>
    <x v="444"/>
    <n v="3680"/>
    <n v="517"/>
    <n v="2356"/>
    <x v="2"/>
    <n v="3163"/>
    <n v="807"/>
    <x v="0"/>
    <x v="11"/>
    <x v="1"/>
  </r>
  <r>
    <x v="445"/>
    <n v="4941"/>
    <n v="392"/>
    <n v="2827"/>
    <x v="2"/>
    <n v="4549"/>
    <n v="1722"/>
    <x v="0"/>
    <x v="11"/>
    <x v="1"/>
  </r>
  <r>
    <x v="446"/>
    <n v="5927"/>
    <n v="339"/>
    <n v="2222"/>
    <x v="2"/>
    <n v="5588"/>
    <n v="3366"/>
    <x v="0"/>
    <x v="11"/>
    <x v="1"/>
  </r>
  <r>
    <x v="447"/>
    <n v="4997"/>
    <n v="423"/>
    <n v="2466"/>
    <x v="2"/>
    <n v="4574"/>
    <n v="2108"/>
    <x v="0"/>
    <x v="11"/>
    <x v="1"/>
  </r>
  <r>
    <x v="448"/>
    <n v="3225"/>
    <n v="347"/>
    <n v="2427"/>
    <x v="2"/>
    <n v="2878"/>
    <n v="451"/>
    <x v="0"/>
    <x v="11"/>
    <x v="1"/>
  </r>
  <r>
    <x v="449"/>
    <n v="5936"/>
    <n v="328"/>
    <n v="1892"/>
    <x v="2"/>
    <n v="5608"/>
    <n v="3716"/>
    <x v="0"/>
    <x v="11"/>
    <x v="1"/>
  </r>
  <r>
    <x v="450"/>
    <n v="3829"/>
    <n v="544"/>
    <n v="2395"/>
    <x v="2"/>
    <n v="3285"/>
    <n v="890"/>
    <x v="0"/>
    <x v="11"/>
    <x v="1"/>
  </r>
  <r>
    <x v="451"/>
    <n v="3986"/>
    <n v="554"/>
    <n v="1919"/>
    <x v="2"/>
    <n v="3432"/>
    <n v="1513"/>
    <x v="0"/>
    <x v="11"/>
    <x v="1"/>
  </r>
  <r>
    <x v="452"/>
    <n v="3427"/>
    <n v="448"/>
    <n v="1691"/>
    <x v="2"/>
    <n v="2979"/>
    <n v="1288"/>
    <x v="0"/>
    <x v="11"/>
    <x v="1"/>
  </r>
  <r>
    <x v="453"/>
    <n v="3497"/>
    <n v="493"/>
    <n v="1545"/>
    <x v="2"/>
    <n v="3004"/>
    <n v="1459"/>
    <x v="0"/>
    <x v="11"/>
    <x v="1"/>
  </r>
  <r>
    <x v="454"/>
    <n v="3596"/>
    <n v="406"/>
    <n v="2122"/>
    <x v="2"/>
    <n v="3190"/>
    <n v="1068"/>
    <x v="0"/>
    <x v="11"/>
    <x v="1"/>
  </r>
  <r>
    <x v="455"/>
    <n v="5141"/>
    <n v="391"/>
    <n v="2983"/>
    <x v="2"/>
    <n v="4750"/>
    <n v="1767"/>
    <x v="0"/>
    <x v="11"/>
    <x v="1"/>
  </r>
  <r>
    <x v="426"/>
    <n v="3048"/>
    <n v="502"/>
    <n v="1933"/>
    <x v="3"/>
    <n v="2546"/>
    <n v="613"/>
    <x v="0"/>
    <x v="11"/>
    <x v="1"/>
  </r>
  <r>
    <x v="427"/>
    <n v="4111"/>
    <n v="587"/>
    <n v="2685"/>
    <x v="3"/>
    <n v="3524"/>
    <n v="839"/>
    <x v="0"/>
    <x v="11"/>
    <x v="1"/>
  </r>
  <r>
    <x v="428"/>
    <n v="4748"/>
    <n v="541"/>
    <n v="1746"/>
    <x v="3"/>
    <n v="4207"/>
    <n v="2461"/>
    <x v="0"/>
    <x v="11"/>
    <x v="1"/>
  </r>
  <r>
    <x v="429"/>
    <n v="4618"/>
    <n v="349"/>
    <n v="2837"/>
    <x v="3"/>
    <n v="4269"/>
    <n v="1432"/>
    <x v="0"/>
    <x v="11"/>
    <x v="1"/>
  </r>
  <r>
    <x v="430"/>
    <n v="4879"/>
    <n v="599"/>
    <n v="1711"/>
    <x v="3"/>
    <n v="4280"/>
    <n v="2569"/>
    <x v="0"/>
    <x v="11"/>
    <x v="1"/>
  </r>
  <r>
    <x v="431"/>
    <n v="4821"/>
    <n v="392"/>
    <n v="2753"/>
    <x v="3"/>
    <n v="4429"/>
    <n v="1676"/>
    <x v="0"/>
    <x v="11"/>
    <x v="1"/>
  </r>
  <r>
    <x v="432"/>
    <n v="3915"/>
    <n v="315"/>
    <n v="1761"/>
    <x v="3"/>
    <n v="3600"/>
    <n v="1839"/>
    <x v="0"/>
    <x v="11"/>
    <x v="1"/>
  </r>
  <r>
    <x v="433"/>
    <n v="4272"/>
    <n v="506"/>
    <n v="1982"/>
    <x v="3"/>
    <n v="3766"/>
    <n v="1784"/>
    <x v="0"/>
    <x v="11"/>
    <x v="1"/>
  </r>
  <r>
    <x v="434"/>
    <n v="4466"/>
    <n v="452"/>
    <n v="2196"/>
    <x v="3"/>
    <n v="4014"/>
    <n v="1818"/>
    <x v="0"/>
    <x v="11"/>
    <x v="1"/>
  </r>
  <r>
    <x v="435"/>
    <n v="4455"/>
    <n v="421"/>
    <n v="2586"/>
    <x v="3"/>
    <n v="4034"/>
    <n v="1448"/>
    <x v="0"/>
    <x v="11"/>
    <x v="1"/>
  </r>
  <r>
    <x v="436"/>
    <n v="5329"/>
    <n v="480"/>
    <n v="1879"/>
    <x v="3"/>
    <n v="4849"/>
    <n v="2970"/>
    <x v="0"/>
    <x v="11"/>
    <x v="1"/>
  </r>
  <r>
    <x v="437"/>
    <n v="4752"/>
    <n v="539"/>
    <n v="2889"/>
    <x v="3"/>
    <n v="4213"/>
    <n v="1324"/>
    <x v="0"/>
    <x v="11"/>
    <x v="1"/>
  </r>
  <r>
    <x v="438"/>
    <n v="5182"/>
    <n v="583"/>
    <n v="2073"/>
    <x v="3"/>
    <n v="4599"/>
    <n v="2526"/>
    <x v="0"/>
    <x v="11"/>
    <x v="1"/>
  </r>
  <r>
    <x v="439"/>
    <n v="5662"/>
    <n v="362"/>
    <n v="2036"/>
    <x v="3"/>
    <n v="5300"/>
    <n v="3264"/>
    <x v="0"/>
    <x v="11"/>
    <x v="1"/>
  </r>
  <r>
    <x v="440"/>
    <n v="3041"/>
    <n v="427"/>
    <n v="2903"/>
    <x v="3"/>
    <n v="2614"/>
    <n v="-289"/>
    <x v="0"/>
    <x v="11"/>
    <x v="1"/>
  </r>
  <r>
    <x v="441"/>
    <n v="4898"/>
    <n v="514"/>
    <n v="1596"/>
    <x v="3"/>
    <n v="4384"/>
    <n v="2788"/>
    <x v="0"/>
    <x v="11"/>
    <x v="1"/>
  </r>
  <r>
    <x v="442"/>
    <n v="5037"/>
    <n v="560"/>
    <n v="2477"/>
    <x v="3"/>
    <n v="4477"/>
    <n v="2000"/>
    <x v="0"/>
    <x v="11"/>
    <x v="1"/>
  </r>
  <r>
    <x v="443"/>
    <n v="5980"/>
    <n v="488"/>
    <n v="2740"/>
    <x v="3"/>
    <n v="5492"/>
    <n v="2752"/>
    <x v="0"/>
    <x v="11"/>
    <x v="1"/>
  </r>
  <r>
    <x v="444"/>
    <n v="5139"/>
    <n v="342"/>
    <n v="2138"/>
    <x v="3"/>
    <n v="4797"/>
    <n v="2659"/>
    <x v="0"/>
    <x v="11"/>
    <x v="1"/>
  </r>
  <r>
    <x v="445"/>
    <n v="4368"/>
    <n v="440"/>
    <n v="1623"/>
    <x v="3"/>
    <n v="3928"/>
    <n v="2305"/>
    <x v="0"/>
    <x v="11"/>
    <x v="1"/>
  </r>
  <r>
    <x v="446"/>
    <n v="5625"/>
    <n v="306"/>
    <n v="2025"/>
    <x v="3"/>
    <n v="5319"/>
    <n v="3294"/>
    <x v="0"/>
    <x v="11"/>
    <x v="1"/>
  </r>
  <r>
    <x v="447"/>
    <n v="4915"/>
    <n v="463"/>
    <n v="1729"/>
    <x v="3"/>
    <n v="4452"/>
    <n v="2723"/>
    <x v="0"/>
    <x v="11"/>
    <x v="1"/>
  </r>
  <r>
    <x v="448"/>
    <n v="4657"/>
    <n v="465"/>
    <n v="1684"/>
    <x v="3"/>
    <n v="4192"/>
    <n v="2508"/>
    <x v="0"/>
    <x v="11"/>
    <x v="1"/>
  </r>
  <r>
    <x v="449"/>
    <n v="3775"/>
    <n v="311"/>
    <n v="2571"/>
    <x v="3"/>
    <n v="3464"/>
    <n v="893"/>
    <x v="0"/>
    <x v="11"/>
    <x v="1"/>
  </r>
  <r>
    <x v="450"/>
    <n v="5317"/>
    <n v="499"/>
    <n v="2967"/>
    <x v="3"/>
    <n v="4818"/>
    <n v="1851"/>
    <x v="0"/>
    <x v="11"/>
    <x v="1"/>
  </r>
  <r>
    <x v="451"/>
    <n v="4722"/>
    <n v="358"/>
    <n v="2506"/>
    <x v="3"/>
    <n v="4364"/>
    <n v="1858"/>
    <x v="0"/>
    <x v="11"/>
    <x v="1"/>
  </r>
  <r>
    <x v="452"/>
    <n v="5969"/>
    <n v="498"/>
    <n v="2139"/>
    <x v="3"/>
    <n v="5471"/>
    <n v="3332"/>
    <x v="0"/>
    <x v="11"/>
    <x v="1"/>
  </r>
  <r>
    <x v="453"/>
    <n v="5752"/>
    <n v="428"/>
    <n v="2685"/>
    <x v="3"/>
    <n v="5324"/>
    <n v="2639"/>
    <x v="0"/>
    <x v="11"/>
    <x v="1"/>
  </r>
  <r>
    <x v="454"/>
    <n v="5230"/>
    <n v="335"/>
    <n v="2245"/>
    <x v="3"/>
    <n v="4895"/>
    <n v="2650"/>
    <x v="0"/>
    <x v="11"/>
    <x v="1"/>
  </r>
  <r>
    <x v="455"/>
    <n v="3180"/>
    <n v="515"/>
    <n v="2608"/>
    <x v="3"/>
    <n v="2665"/>
    <n v="57"/>
    <x v="0"/>
    <x v="11"/>
    <x v="1"/>
  </r>
  <r>
    <x v="426"/>
    <n v="5068"/>
    <n v="474"/>
    <n v="1905"/>
    <x v="4"/>
    <n v="4594"/>
    <n v="2689"/>
    <x v="0"/>
    <x v="11"/>
    <x v="1"/>
  </r>
  <r>
    <x v="427"/>
    <n v="4708"/>
    <n v="302"/>
    <n v="1909"/>
    <x v="4"/>
    <n v="4406"/>
    <n v="2497"/>
    <x v="0"/>
    <x v="11"/>
    <x v="1"/>
  </r>
  <r>
    <x v="428"/>
    <n v="5311"/>
    <n v="359"/>
    <n v="2878"/>
    <x v="4"/>
    <n v="4952"/>
    <n v="2074"/>
    <x v="0"/>
    <x v="11"/>
    <x v="1"/>
  </r>
  <r>
    <x v="429"/>
    <n v="4218"/>
    <n v="540"/>
    <n v="2283"/>
    <x v="4"/>
    <n v="3678"/>
    <n v="1395"/>
    <x v="0"/>
    <x v="11"/>
    <x v="1"/>
  </r>
  <r>
    <x v="430"/>
    <n v="3263"/>
    <n v="465"/>
    <n v="1940"/>
    <x v="4"/>
    <n v="2798"/>
    <n v="858"/>
    <x v="0"/>
    <x v="11"/>
    <x v="1"/>
  </r>
  <r>
    <x v="431"/>
    <n v="4873"/>
    <n v="346"/>
    <n v="1522"/>
    <x v="4"/>
    <n v="4527"/>
    <n v="3005"/>
    <x v="0"/>
    <x v="11"/>
    <x v="1"/>
  </r>
  <r>
    <x v="432"/>
    <n v="5872"/>
    <n v="402"/>
    <n v="1794"/>
    <x v="4"/>
    <n v="5470"/>
    <n v="3676"/>
    <x v="0"/>
    <x v="11"/>
    <x v="1"/>
  </r>
  <r>
    <x v="433"/>
    <n v="5131"/>
    <n v="488"/>
    <n v="1701"/>
    <x v="4"/>
    <n v="4643"/>
    <n v="2942"/>
    <x v="0"/>
    <x v="11"/>
    <x v="1"/>
  </r>
  <r>
    <x v="434"/>
    <n v="4261"/>
    <n v="526"/>
    <n v="2118"/>
    <x v="4"/>
    <n v="3735"/>
    <n v="1617"/>
    <x v="0"/>
    <x v="11"/>
    <x v="1"/>
  </r>
  <r>
    <x v="435"/>
    <n v="3766"/>
    <n v="516"/>
    <n v="2522"/>
    <x v="4"/>
    <n v="3250"/>
    <n v="728"/>
    <x v="0"/>
    <x v="11"/>
    <x v="1"/>
  </r>
  <r>
    <x v="436"/>
    <n v="5627"/>
    <n v="572"/>
    <n v="2306"/>
    <x v="4"/>
    <n v="5055"/>
    <n v="2749"/>
    <x v="0"/>
    <x v="11"/>
    <x v="1"/>
  </r>
  <r>
    <x v="437"/>
    <n v="5390"/>
    <n v="435"/>
    <n v="1763"/>
    <x v="4"/>
    <n v="4955"/>
    <n v="3192"/>
    <x v="0"/>
    <x v="11"/>
    <x v="1"/>
  </r>
  <r>
    <x v="438"/>
    <n v="5975"/>
    <n v="416"/>
    <n v="1596"/>
    <x v="4"/>
    <n v="5559"/>
    <n v="3963"/>
    <x v="0"/>
    <x v="11"/>
    <x v="1"/>
  </r>
  <r>
    <x v="439"/>
    <n v="3273"/>
    <n v="578"/>
    <n v="2036"/>
    <x v="4"/>
    <n v="2695"/>
    <n v="659"/>
    <x v="0"/>
    <x v="11"/>
    <x v="1"/>
  </r>
  <r>
    <x v="440"/>
    <n v="4092"/>
    <n v="343"/>
    <n v="2790"/>
    <x v="4"/>
    <n v="3749"/>
    <n v="959"/>
    <x v="0"/>
    <x v="11"/>
    <x v="1"/>
  </r>
  <r>
    <x v="441"/>
    <n v="4926"/>
    <n v="512"/>
    <n v="2292"/>
    <x v="4"/>
    <n v="4414"/>
    <n v="2122"/>
    <x v="0"/>
    <x v="11"/>
    <x v="1"/>
  </r>
  <r>
    <x v="442"/>
    <n v="5357"/>
    <n v="321"/>
    <n v="2357"/>
    <x v="4"/>
    <n v="5036"/>
    <n v="2679"/>
    <x v="0"/>
    <x v="11"/>
    <x v="1"/>
  </r>
  <r>
    <x v="443"/>
    <n v="3726"/>
    <n v="445"/>
    <n v="1518"/>
    <x v="4"/>
    <n v="3281"/>
    <n v="1763"/>
    <x v="0"/>
    <x v="11"/>
    <x v="1"/>
  </r>
  <r>
    <x v="444"/>
    <n v="3155"/>
    <n v="378"/>
    <n v="2554"/>
    <x v="4"/>
    <n v="2777"/>
    <n v="223"/>
    <x v="0"/>
    <x v="11"/>
    <x v="1"/>
  </r>
  <r>
    <x v="445"/>
    <n v="3679"/>
    <n v="583"/>
    <n v="2231"/>
    <x v="4"/>
    <n v="3096"/>
    <n v="865"/>
    <x v="0"/>
    <x v="11"/>
    <x v="1"/>
  </r>
  <r>
    <x v="446"/>
    <n v="3760"/>
    <n v="367"/>
    <n v="2405"/>
    <x v="4"/>
    <n v="3393"/>
    <n v="988"/>
    <x v="0"/>
    <x v="11"/>
    <x v="1"/>
  </r>
  <r>
    <x v="447"/>
    <n v="3687"/>
    <n v="514"/>
    <n v="2386"/>
    <x v="4"/>
    <n v="3173"/>
    <n v="787"/>
    <x v="0"/>
    <x v="11"/>
    <x v="1"/>
  </r>
  <r>
    <x v="448"/>
    <n v="3633"/>
    <n v="316"/>
    <n v="1586"/>
    <x v="4"/>
    <n v="3317"/>
    <n v="1731"/>
    <x v="0"/>
    <x v="11"/>
    <x v="1"/>
  </r>
  <r>
    <x v="449"/>
    <n v="3251"/>
    <n v="305"/>
    <n v="2490"/>
    <x v="4"/>
    <n v="2946"/>
    <n v="456"/>
    <x v="0"/>
    <x v="11"/>
    <x v="1"/>
  </r>
  <r>
    <x v="450"/>
    <n v="5977"/>
    <n v="302"/>
    <n v="2751"/>
    <x v="4"/>
    <n v="5675"/>
    <n v="2924"/>
    <x v="0"/>
    <x v="11"/>
    <x v="1"/>
  </r>
  <r>
    <x v="451"/>
    <n v="3912"/>
    <n v="519"/>
    <n v="2690"/>
    <x v="4"/>
    <n v="3393"/>
    <n v="703"/>
    <x v="0"/>
    <x v="11"/>
    <x v="1"/>
  </r>
  <r>
    <x v="452"/>
    <n v="3472"/>
    <n v="521"/>
    <n v="2092"/>
    <x v="4"/>
    <n v="2951"/>
    <n v="859"/>
    <x v="0"/>
    <x v="11"/>
    <x v="1"/>
  </r>
  <r>
    <x v="453"/>
    <n v="4286"/>
    <n v="449"/>
    <n v="1626"/>
    <x v="4"/>
    <n v="3837"/>
    <n v="2211"/>
    <x v="0"/>
    <x v="11"/>
    <x v="1"/>
  </r>
  <r>
    <x v="454"/>
    <n v="5857"/>
    <n v="302"/>
    <n v="1939"/>
    <x v="4"/>
    <n v="5555"/>
    <n v="3616"/>
    <x v="0"/>
    <x v="11"/>
    <x v="1"/>
  </r>
  <r>
    <x v="455"/>
    <n v="3228"/>
    <n v="482"/>
    <n v="2450"/>
    <x v="4"/>
    <n v="2746"/>
    <n v="296"/>
    <x v="0"/>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 applyNumberFormats="0" applyBorderFormats="0" applyFontFormats="0" applyPatternFormats="0" applyAlignmentFormats="0" applyWidthHeightFormats="1" dataCaption="Values" updatedVersion="6" minRefreshableVersion="3" itemPrintTitles="1" createdVersion="6" indent="0" compact="0" compactData="0" multipleFieldFilters="0" fieldListSortAscending="1">
  <location ref="E6:M463" firstHeaderRow="0" firstDataRow="1" firstDataCol="2"/>
  <pivotFields count="12">
    <pivotField axis="axisRow" compact="0" outline="0" showAll="0" defaultSubtotal="0">
      <items count="456">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s>
    </pivotField>
    <pivotField dataField="1" compact="0" outline="0" showAll="0" defaultSubtotal="0"/>
    <pivotField dataField="1" compact="0" outline="0" showAll="0" defaultSubtotal="0"/>
    <pivotField dataField="1" compact="0" outline="0" showAll="0" defaultSubtotal="0"/>
    <pivotField axis="axisRow" compact="0" outline="0" showAll="0" defaultSubtotal="0">
      <items count="5">
        <item h="1" x="0"/>
        <item x="1"/>
        <item h="1" x="2"/>
        <item h="1" x="3"/>
        <item h="1" x="4"/>
      </items>
    </pivotField>
    <pivotField dataField="1" compact="0" outline="0" showAll="0" defaultSubtotal="0"/>
    <pivotField dataField="1" compact="0" outline="0" showAll="0" defaultSubtotal="0"/>
    <pivotField compact="0" outline="0" showAll="0" defaultSubtotal="0">
      <items count="2">
        <item x="0"/>
        <item x="1"/>
      </items>
    </pivotField>
    <pivotField compact="0" outline="0" showAll="0" defaultSubtotal="0">
      <items count="12">
        <item x="4"/>
        <item x="3"/>
        <item x="7"/>
        <item x="0"/>
        <item x="1"/>
        <item x="2"/>
        <item x="5"/>
        <item x="6"/>
        <item x="8"/>
        <item x="9"/>
        <item x="10"/>
        <item x="11"/>
      </items>
    </pivotField>
    <pivotField compact="0" outline="0" showAll="0" defaultSubtotal="0">
      <items count="4">
        <item x="3"/>
        <item x="0"/>
        <item x="1"/>
        <item x="2"/>
      </items>
    </pivotField>
    <pivotField dataField="1" compact="0" outline="0" dragToRow="0" dragToCol="0" dragToPage="0" showAll="0" defaultSubtotal="0"/>
    <pivotField dataField="1" compact="0" outline="0" dragToRow="0" dragToCol="0" dragToPage="0" showAll="0" defaultSubtotal="0"/>
  </pivotFields>
  <rowFields count="2">
    <field x="4"/>
    <field x="0"/>
  </rowFields>
  <rowItems count="457">
    <i>
      <x v="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t="grand">
      <x/>
    </i>
  </rowItems>
  <colFields count="1">
    <field x="-2"/>
  </colFields>
  <colItems count="7">
    <i>
      <x/>
    </i>
    <i i="1">
      <x v="1"/>
    </i>
    <i i="2">
      <x v="2"/>
    </i>
    <i i="3">
      <x v="3"/>
    </i>
    <i i="4">
      <x v="4"/>
    </i>
    <i i="5">
      <x v="5"/>
    </i>
    <i i="6">
      <x v="6"/>
    </i>
  </colItems>
  <dataFields count="7">
    <dataField name=" Gross Revenue" fld="1" baseField="0" baseItem="1" numFmtId="164"/>
    <dataField name=" Discount" fld="2" baseField="0" baseItem="1" numFmtId="164"/>
    <dataField name=" Net Revenue" fld="5" baseField="0" baseItem="2" numFmtId="164"/>
    <dataField name=" Cost" fld="3" baseField="0" baseItem="3" numFmtId="164"/>
    <dataField name=" Gross Margin" fld="6" baseField="0" baseItem="4" numFmtId="164"/>
    <dataField name=" Discount%" fld="10" baseField="0" baseItem="5" numFmtId="10"/>
    <dataField name=" Gross Margin%" fld="11" baseField="0" baseItem="6" numFmtId="10"/>
  </dataFields>
  <formats count="9">
    <format dxfId="1216">
      <pivotArea type="all" dataOnly="0" outline="0" fieldPosition="0"/>
    </format>
    <format dxfId="1217">
      <pivotArea outline="0" collapsedLevelsAreSubtotals="1" fieldPosition="0"/>
    </format>
    <format dxfId="1218">
      <pivotArea dataOnly="0" labelOnly="1" outline="0" fieldPosition="0">
        <references count="1">
          <reference field="4294967294" count="7">
            <x v="0"/>
            <x v="1"/>
            <x v="2"/>
            <x v="3"/>
            <x v="4"/>
            <x v="5"/>
            <x v="6"/>
          </reference>
        </references>
      </pivotArea>
    </format>
    <format dxfId="1219">
      <pivotArea type="all" dataOnly="0" outline="0" fieldPosition="0"/>
    </format>
    <format dxfId="1220">
      <pivotArea outline="0" collapsedLevelsAreSubtotals="1" fieldPosition="0"/>
    </format>
    <format dxfId="1221">
      <pivotArea dataOnly="0" labelOnly="1" outline="0" fieldPosition="0">
        <references count="1">
          <reference field="4294967294" count="7">
            <x v="0"/>
            <x v="1"/>
            <x v="2"/>
            <x v="3"/>
            <x v="4"/>
            <x v="5"/>
            <x v="6"/>
          </reference>
        </references>
      </pivotArea>
    </format>
    <format dxfId="1222">
      <pivotArea field="4" type="button" dataOnly="0" labelOnly="1" outline="0" axis="axisRow" fieldPosition="0"/>
    </format>
    <format dxfId="1223">
      <pivotArea field="0" type="button" dataOnly="0" labelOnly="1" outline="0" axis="axisRow" fieldPosition="1"/>
    </format>
    <format dxfId="1224">
      <pivotArea dataOnly="0" labelOnly="1" outline="0" fieldPosition="0">
        <references count="1">
          <reference field="4294967294" count="7">
            <x v="0"/>
            <x v="1"/>
            <x v="2"/>
            <x v="3"/>
            <x v="4"/>
            <x v="5"/>
            <x v="6"/>
          </reference>
        </references>
      </pivotArea>
    </format>
  </formats>
  <conditionalFormats count="2">
    <conditionalFormat scope="field" priority="1">
      <pivotAreas count="1">
        <pivotArea outline="0" collapsedLevelsAreSubtotals="1" fieldPosition="0">
          <references count="2">
            <reference field="4294967294" count="1" selected="0">
              <x v="2"/>
            </reference>
            <reference field="0" count="0" selected="0"/>
          </references>
        </pivotArea>
      </pivotAreas>
    </conditionalFormat>
    <conditionalFormat scope="field" priority="2">
      <pivotAreas count="1">
        <pivotArea outline="0" collapsedLevelsAreSubtotals="1" fieldPosition="0">
          <references count="2">
            <reference field="4294967294" count="1" selected="0">
              <x v="0"/>
            </reference>
            <reference field="0" count="0" selected="0"/>
          </references>
        </pivotArea>
      </pivotAreas>
    </conditionalFormat>
  </conditional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5" cacheId="1"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fieldListSortAscending="1">
  <location ref="A5:H17" firstHeaderRow="0" firstDataRow="1" firstDataCol="1"/>
  <pivotFields count="12">
    <pivotField showAll="0" defaultSubtotal="0">
      <items count="456">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s>
    </pivotField>
    <pivotField dataField="1" showAll="0" defaultSubtotal="0"/>
    <pivotField dataField="1" showAll="0" defaultSubtotal="0"/>
    <pivotField dataField="1" showAll="0" defaultSubtotal="0"/>
    <pivotField showAll="0" defaultSubtotal="0">
      <items count="5">
        <item h="1" x="0"/>
        <item x="1"/>
        <item h="1" x="2"/>
        <item h="1" x="3"/>
        <item h="1" x="4"/>
      </items>
    </pivotField>
    <pivotField dataField="1" showAll="0" defaultSubtotal="0"/>
    <pivotField dataField="1" showAll="0" defaultSubtotal="0"/>
    <pivotField showAll="0" defaultSubtotal="0">
      <items count="2">
        <item x="0"/>
        <item x="1"/>
      </items>
    </pivotField>
    <pivotField axis="axisRow" showAll="0" defaultSubtotal="0">
      <items count="12">
        <item x="4"/>
        <item x="3"/>
        <item x="7"/>
        <item x="0"/>
        <item x="1"/>
        <item x="2"/>
        <item x="5"/>
        <item x="6"/>
        <item x="8"/>
        <item x="9"/>
        <item x="10"/>
        <item x="11"/>
      </items>
    </pivotField>
    <pivotField showAll="0" defaultSubtotal="0">
      <items count="4">
        <item x="3"/>
        <item x="0"/>
        <item x="1"/>
        <item x="2"/>
      </items>
    </pivotField>
    <pivotField dataField="1" dragToRow="0" dragToCol="0" dragToPage="0" showAll="0" defaultSubtotal="0"/>
    <pivotField dataField="1" dragToRow="0" dragToCol="0" dragToPage="0" showAll="0" defaultSubtotal="0"/>
  </pivotFields>
  <rowFields count="1">
    <field x="8"/>
  </rowFields>
  <rowItems count="12">
    <i>
      <x/>
    </i>
    <i>
      <x v="1"/>
    </i>
    <i>
      <x v="2"/>
    </i>
    <i>
      <x v="3"/>
    </i>
    <i>
      <x v="4"/>
    </i>
    <i>
      <x v="5"/>
    </i>
    <i>
      <x v="6"/>
    </i>
    <i>
      <x v="7"/>
    </i>
    <i>
      <x v="8"/>
    </i>
    <i>
      <x v="9"/>
    </i>
    <i>
      <x v="10"/>
    </i>
    <i>
      <x v="11"/>
    </i>
  </rowItems>
  <colFields count="1">
    <field x="-2"/>
  </colFields>
  <colItems count="7">
    <i>
      <x/>
    </i>
    <i i="1">
      <x v="1"/>
    </i>
    <i i="2">
      <x v="2"/>
    </i>
    <i i="3">
      <x v="3"/>
    </i>
    <i i="4">
      <x v="4"/>
    </i>
    <i i="5">
      <x v="5"/>
    </i>
    <i i="6">
      <x v="6"/>
    </i>
  </colItems>
  <dataFields count="7">
    <dataField name=" Gross Revenue" fld="1" baseField="0" baseItem="1" numFmtId="164"/>
    <dataField name=" Discount" fld="2" baseField="0" baseItem="1" numFmtId="164"/>
    <dataField name=" Net Revenue" fld="5" baseField="0" baseItem="2" numFmtId="164"/>
    <dataField name=" Cost" fld="3" baseField="0" baseItem="3" numFmtId="164"/>
    <dataField name=" Gross Margin" fld="6" baseField="0" baseItem="4" numFmtId="164"/>
    <dataField name=" Discount%" fld="10" baseField="0" baseItem="5" numFmtId="10"/>
    <dataField name=" Gross Margin%" fld="11" baseField="0" baseItem="6" numFmtId="10"/>
  </dataFields>
  <formats count="6">
    <format dxfId="1242">
      <pivotArea type="all" dataOnly="0" outline="0" fieldPosition="0"/>
    </format>
    <format dxfId="1243">
      <pivotArea outline="0" collapsedLevelsAreSubtotals="1" fieldPosition="0"/>
    </format>
    <format dxfId="1244">
      <pivotArea dataOnly="0" labelOnly="1" outline="0" fieldPosition="0">
        <references count="1">
          <reference field="4294967294" count="7">
            <x v="0"/>
            <x v="1"/>
            <x v="2"/>
            <x v="3"/>
            <x v="4"/>
            <x v="5"/>
            <x v="6"/>
          </reference>
        </references>
      </pivotArea>
    </format>
    <format dxfId="1245">
      <pivotArea type="all" dataOnly="0" outline="0" fieldPosition="0"/>
    </format>
    <format dxfId="1246">
      <pivotArea outline="0" collapsedLevelsAreSubtotals="1" fieldPosition="0"/>
    </format>
    <format dxfId="1247">
      <pivotArea dataOnly="0" labelOnly="1" outline="0" fieldPosition="0">
        <references count="1">
          <reference field="4294967294" count="7">
            <x v="0"/>
            <x v="1"/>
            <x v="2"/>
            <x v="3"/>
            <x v="4"/>
            <x v="5"/>
            <x v="6"/>
          </reference>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1"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chartFormat="7" fieldListSortAscending="1">
  <location ref="D20:E32" firstHeaderRow="1" firstDataRow="1" firstDataCol="1"/>
  <pivotFields count="12">
    <pivotField showAll="0" defaultSubtotal="0">
      <items count="456">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s>
    </pivotField>
    <pivotField showAll="0" defaultSubtotal="0"/>
    <pivotField showAll="0" defaultSubtotal="0"/>
    <pivotField showAll="0" defaultSubtotal="0"/>
    <pivotField showAll="0" defaultSubtotal="0">
      <items count="5">
        <item h="1" x="0"/>
        <item x="1"/>
        <item h="1" x="2"/>
        <item h="1" x="3"/>
        <item h="1" x="4"/>
      </items>
    </pivotField>
    <pivotField showAll="0" defaultSubtotal="0"/>
    <pivotField showAll="0" defaultSubtotal="0"/>
    <pivotField showAll="0" defaultSubtotal="0">
      <items count="2">
        <item x="0"/>
        <item x="1"/>
      </items>
    </pivotField>
    <pivotField axis="axisRow" showAll="0" defaultSubtotal="0">
      <items count="12">
        <item x="4"/>
        <item x="3"/>
        <item x="7"/>
        <item x="0"/>
        <item x="8"/>
        <item x="6"/>
        <item x="5"/>
        <item x="1"/>
        <item x="11"/>
        <item x="10"/>
        <item x="9"/>
        <item x="2"/>
      </items>
    </pivotField>
    <pivotField showAll="0" defaultSubtotal="0">
      <items count="4">
        <item x="3"/>
        <item x="0"/>
        <item x="1"/>
        <item x="2"/>
      </items>
    </pivotField>
    <pivotField dragToRow="0" dragToCol="0" dragToPage="0" showAll="0" defaultSubtotal="0"/>
    <pivotField dataField="1" dragToRow="0" dragToCol="0" dragToPage="0" showAll="0" defaultSubtotal="0"/>
  </pivotFields>
  <rowFields count="1">
    <field x="8"/>
  </rowFields>
  <rowItems count="12">
    <i>
      <x/>
    </i>
    <i>
      <x v="1"/>
    </i>
    <i>
      <x v="2"/>
    </i>
    <i>
      <x v="3"/>
    </i>
    <i>
      <x v="4"/>
    </i>
    <i>
      <x v="5"/>
    </i>
    <i>
      <x v="6"/>
    </i>
    <i>
      <x v="7"/>
    </i>
    <i>
      <x v="8"/>
    </i>
    <i>
      <x v="9"/>
    </i>
    <i>
      <x v="10"/>
    </i>
    <i>
      <x v="11"/>
    </i>
  </rowItems>
  <colItems count="1">
    <i/>
  </colItems>
  <dataFields count="1">
    <dataField name=" Gross Margin%" fld="11" baseField="0" baseItem="1" numFmtId="165"/>
  </dataFields>
  <formats count="6">
    <format dxfId="1236">
      <pivotArea type="all" dataOnly="0" outline="0" fieldPosition="0"/>
    </format>
    <format dxfId="1237">
      <pivotArea outline="0" collapsedLevelsAreSubtotals="1" fieldPosition="0"/>
    </format>
    <format dxfId="1238">
      <pivotArea dataOnly="0" labelOnly="1" outline="0" fieldPosition="0">
        <references count="1">
          <reference field="4294967294" count="1">
            <x v="0"/>
          </reference>
        </references>
      </pivotArea>
    </format>
    <format dxfId="1239">
      <pivotArea type="all" dataOnly="0" outline="0" fieldPosition="0"/>
    </format>
    <format dxfId="1240">
      <pivotArea outline="0" collapsedLevelsAreSubtotals="1" fieldPosition="0"/>
    </format>
    <format dxfId="1241">
      <pivotArea outline="0" fieldPosition="0">
        <references count="1">
          <reference field="4294967294" count="1">
            <x v="0"/>
          </reference>
        </references>
      </pivotArea>
    </format>
  </formats>
  <chartFormats count="1">
    <chartFormat chart="4" format="2"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chartFormat="26" fieldListSortAscending="1">
  <location ref="A20:B21" firstHeaderRow="1" firstDataRow="1" firstDataCol="1"/>
  <pivotFields count="12">
    <pivotField showAll="0" defaultSubtotal="0">
      <items count="456">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s>
    </pivotField>
    <pivotField showAll="0" defaultSubtotal="0"/>
    <pivotField showAll="0" defaultSubtotal="0"/>
    <pivotField showAll="0" defaultSubtotal="0"/>
    <pivotField axis="axisRow" showAll="0" defaultSubtotal="0">
      <items count="5">
        <item h="1" x="0"/>
        <item x="1"/>
        <item h="1" x="2"/>
        <item h="1" x="3"/>
        <item h="1" x="4"/>
      </items>
    </pivotField>
    <pivotField dataField="1" showAll="0" defaultSubtotal="0"/>
    <pivotField showAll="0" defaultSubtotal="0"/>
    <pivotField showAll="0" defaultSubtotal="0">
      <items count="2">
        <item x="0"/>
        <item x="1"/>
      </items>
    </pivotField>
    <pivotField showAll="0" defaultSubtotal="0">
      <items count="12">
        <item x="4"/>
        <item x="3"/>
        <item x="7"/>
        <item x="0"/>
        <item x="8"/>
        <item x="6"/>
        <item x="5"/>
        <item x="1"/>
        <item x="11"/>
        <item x="10"/>
        <item x="9"/>
        <item x="2"/>
      </items>
    </pivotField>
    <pivotField showAll="0" defaultSubtotal="0">
      <items count="4">
        <item x="3"/>
        <item x="0"/>
        <item x="1"/>
        <item x="2"/>
      </items>
    </pivotField>
    <pivotField dragToRow="0" dragToCol="0" dragToPage="0" showAll="0" defaultSubtotal="0"/>
    <pivotField dragToRow="0" dragToCol="0" dragToPage="0" showAll="0" defaultSubtotal="0"/>
  </pivotFields>
  <rowFields count="1">
    <field x="4"/>
  </rowFields>
  <rowItems count="1">
    <i>
      <x v="1"/>
    </i>
  </rowItems>
  <colItems count="1">
    <i/>
  </colItems>
  <dataFields count="1">
    <dataField name="Sum of Net Sale" fld="5" baseField="4" baseItem="0" numFmtId="164"/>
  </dataFields>
  <formats count="5">
    <format dxfId="1231">
      <pivotArea type="all" dataOnly="0" outline="0" fieldPosition="0"/>
    </format>
    <format dxfId="1232">
      <pivotArea outline="0" collapsedLevelsAreSubtotals="1" fieldPosition="0"/>
    </format>
    <format dxfId="1233">
      <pivotArea type="all" dataOnly="0" outline="0" fieldPosition="0"/>
    </format>
    <format dxfId="1234">
      <pivotArea outline="0" collapsedLevelsAreSubtotals="1" fieldPosition="0"/>
    </format>
    <format dxfId="1235">
      <pivotArea outline="0" fieldPosition="0">
        <references count="1">
          <reference field="4294967294" count="1">
            <x v="0"/>
          </reference>
        </references>
      </pivotArea>
    </format>
  </formats>
  <chartFormats count="12">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4" count="1" selected="0">
            <x v="0"/>
          </reference>
        </references>
      </pivotArea>
    </chartFormat>
    <chartFormat chart="17" format="3">
      <pivotArea type="data" outline="0" fieldPosition="0">
        <references count="2">
          <reference field="4294967294" count="1" selected="0">
            <x v="0"/>
          </reference>
          <reference field="4" count="1" selected="0">
            <x v="1"/>
          </reference>
        </references>
      </pivotArea>
    </chartFormat>
    <chartFormat chart="17" format="4">
      <pivotArea type="data" outline="0" fieldPosition="0">
        <references count="2">
          <reference field="4294967294" count="1" selected="0">
            <x v="0"/>
          </reference>
          <reference field="4" count="1" selected="0">
            <x v="2"/>
          </reference>
        </references>
      </pivotArea>
    </chartFormat>
    <chartFormat chart="17" format="5">
      <pivotArea type="data" outline="0" fieldPosition="0">
        <references count="2">
          <reference field="4294967294" count="1" selected="0">
            <x v="0"/>
          </reference>
          <reference field="4" count="1" selected="0">
            <x v="3"/>
          </reference>
        </references>
      </pivotArea>
    </chartFormat>
    <chartFormat chart="17" format="6">
      <pivotArea type="data" outline="0" fieldPosition="0">
        <references count="2">
          <reference field="4294967294" count="1" selected="0">
            <x v="0"/>
          </reference>
          <reference field="4" count="1" selected="0">
            <x v="4"/>
          </reference>
        </references>
      </pivotArea>
    </chartFormat>
    <chartFormat chart="21" format="19" series="1">
      <pivotArea type="data" outline="0" fieldPosition="0">
        <references count="1">
          <reference field="4294967294" count="1" selected="0">
            <x v="0"/>
          </reference>
        </references>
      </pivotArea>
    </chartFormat>
    <chartFormat chart="21" format="20">
      <pivotArea type="data" outline="0" fieldPosition="0">
        <references count="2">
          <reference field="4294967294" count="1" selected="0">
            <x v="0"/>
          </reference>
          <reference field="4" count="1" selected="0">
            <x v="0"/>
          </reference>
        </references>
      </pivotArea>
    </chartFormat>
    <chartFormat chart="21" format="21">
      <pivotArea type="data" outline="0" fieldPosition="0">
        <references count="2">
          <reference field="4294967294" count="1" selected="0">
            <x v="0"/>
          </reference>
          <reference field="4" count="1" selected="0">
            <x v="1"/>
          </reference>
        </references>
      </pivotArea>
    </chartFormat>
    <chartFormat chart="21" format="22">
      <pivotArea type="data" outline="0" fieldPosition="0">
        <references count="2">
          <reference field="4294967294" count="1" selected="0">
            <x v="0"/>
          </reference>
          <reference field="4" count="1" selected="0">
            <x v="2"/>
          </reference>
        </references>
      </pivotArea>
    </chartFormat>
    <chartFormat chart="21" format="23">
      <pivotArea type="data" outline="0" fieldPosition="0">
        <references count="2">
          <reference field="4294967294" count="1" selected="0">
            <x v="0"/>
          </reference>
          <reference field="4" count="1" selected="0">
            <x v="3"/>
          </reference>
        </references>
      </pivotArea>
    </chartFormat>
    <chartFormat chart="21" format="24">
      <pivotArea type="data" outline="0" fieldPosition="0">
        <references count="2">
          <reference field="4294967294" count="1" selected="0">
            <x v="0"/>
          </reference>
          <reference field="4" count="1" selected="0">
            <x v="4"/>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1" applyNumberFormats="0" applyBorderFormats="0" applyFontFormats="0" applyPatternFormats="0" applyAlignmentFormats="0" applyWidthHeightFormats="1" dataCaption="Values" updatedVersion="6" minRefreshableVersion="3" itemPrintTitles="1" createdVersion="6" indent="0" outline="1" outlineData="1" multipleFieldFilters="0" fieldListSortAscending="1">
  <location ref="B1:H2" firstHeaderRow="0" firstDataRow="1" firstDataCol="0"/>
  <pivotFields count="12">
    <pivotField showAll="0">
      <items count="457">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dataField="1" showAll="0"/>
    <pivotField dataField="1" showAll="0"/>
    <pivotField dataField="1" showAll="0"/>
    <pivotField showAll="0">
      <items count="6">
        <item h="1" x="0"/>
        <item x="1"/>
        <item h="1" x="2"/>
        <item h="1" x="3"/>
        <item h="1" x="4"/>
        <item t="default"/>
      </items>
    </pivotField>
    <pivotField dataField="1" showAll="0"/>
    <pivotField dataField="1" showAll="0"/>
    <pivotField showAll="0">
      <items count="3">
        <item x="0"/>
        <item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s>
  <rowItems count="1">
    <i/>
  </rowItems>
  <colFields count="1">
    <field x="-2"/>
  </colFields>
  <colItems count="7">
    <i>
      <x/>
    </i>
    <i i="1">
      <x v="1"/>
    </i>
    <i i="2">
      <x v="2"/>
    </i>
    <i i="3">
      <x v="3"/>
    </i>
    <i i="4">
      <x v="4"/>
    </i>
    <i i="5">
      <x v="5"/>
    </i>
    <i i="6">
      <x v="6"/>
    </i>
  </colItems>
  <dataFields count="7">
    <dataField name=" Gross Revenue" fld="1" baseField="0" baseItem="1" numFmtId="164"/>
    <dataField name=" Discount" fld="2" baseField="0" baseItem="1" numFmtId="164"/>
    <dataField name=" Net Revenue" fld="5" baseField="0" baseItem="2" numFmtId="164"/>
    <dataField name=" Cost" fld="3" baseField="0" baseItem="3" numFmtId="164"/>
    <dataField name=" Gross Margin" fld="6" baseField="0" baseItem="4" numFmtId="164"/>
    <dataField name=" Discount%" fld="10" baseField="0" baseItem="5" numFmtId="10"/>
    <dataField name=" Gross Margin%" fld="11" baseField="0" baseItem="6" numFmtId="10"/>
  </dataFields>
  <formats count="6">
    <format dxfId="1225">
      <pivotArea type="all" dataOnly="0" outline="0" fieldPosition="0"/>
    </format>
    <format dxfId="1226">
      <pivotArea outline="0" collapsedLevelsAreSubtotals="1" fieldPosition="0"/>
    </format>
    <format dxfId="1227">
      <pivotArea dataOnly="0" labelOnly="1" outline="0" fieldPosition="0">
        <references count="1">
          <reference field="4294967294" count="7">
            <x v="0"/>
            <x v="1"/>
            <x v="2"/>
            <x v="3"/>
            <x v="4"/>
            <x v="5"/>
            <x v="6"/>
          </reference>
        </references>
      </pivotArea>
    </format>
    <format dxfId="1228">
      <pivotArea type="all" dataOnly="0" outline="0" fieldPosition="0"/>
    </format>
    <format dxfId="1229">
      <pivotArea outline="0" collapsedLevelsAreSubtotals="1" fieldPosition="0"/>
    </format>
    <format dxfId="1230">
      <pivotArea dataOnly="0" labelOnly="1" outline="0" fieldPosition="0">
        <references count="1">
          <reference field="4294967294" count="7">
            <x v="0"/>
            <x v="1"/>
            <x v="2"/>
            <x v="3"/>
            <x v="4"/>
            <x v="5"/>
            <x v="6"/>
          </reference>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6" name="PivotTable5"/>
    <pivotTable tabId="6" name="PivotTable1"/>
    <pivotTable tabId="6" name="PivotTable2"/>
    <pivotTable tabId="6" name="PivotTable3"/>
    <pivotTable tabId="7" name="PivotTable1"/>
  </pivotTables>
  <data>
    <tabular pivotCacheId="20262522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00000000-0013-0000-FFFF-FFFF02000000}" sourceName="Month Name">
  <pivotTables>
    <pivotTable tabId="6" name="PivotTable5"/>
    <pivotTable tabId="6" name="PivotTable2"/>
    <pivotTable tabId="6" name="PivotTable1"/>
    <pivotTable tabId="6" name="PivotTable3"/>
    <pivotTable tabId="7" name="PivotTable1"/>
  </pivotTables>
  <data>
    <tabular pivotCacheId="2026252297">
      <items count="12">
        <i x="4" s="1"/>
        <i x="3" s="1"/>
        <i x="7" s="1"/>
        <i x="0" s="1"/>
        <i x="8" s="1"/>
        <i x="6" s="1"/>
        <i x="5" s="1"/>
        <i x="1" s="1"/>
        <i x="11" s="1"/>
        <i x="10" s="1"/>
        <i x="9"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00000000-0013-0000-FFFF-FFFF03000000}" sourceName="Quarter">
  <pivotTables>
    <pivotTable tabId="6" name="PivotTable5"/>
    <pivotTable tabId="6" name="PivotTable2"/>
    <pivotTable tabId="6" name="PivotTable1"/>
    <pivotTable tabId="6" name="PivotTable3"/>
    <pivotTable tabId="7" name="PivotTable1"/>
  </pivotTables>
  <data>
    <tabular pivotCacheId="2026252297">
      <items count="4">
        <i x="3" s="1"/>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00000000-0013-0000-FFFF-FFFF04000000}" sourceName="Team">
  <pivotTables>
    <pivotTable tabId="6" name="PivotTable5"/>
    <pivotTable tabId="6" name="PivotTable2"/>
    <pivotTable tabId="6" name="PivotTable1"/>
    <pivotTable tabId="6" name="PivotTable3"/>
    <pivotTable tabId="7" name="PivotTable1"/>
  </pivotTables>
  <data>
    <tabular pivotCacheId="2026252297">
      <items count="5">
        <i x="0"/>
        <i x="1" s="1"/>
        <i x="2"/>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columnCount="2" style="SlicerStyleDark5" rowHeight="241300"/>
  <slicer name="Month Name" xr10:uid="{00000000-0014-0000-FFFF-FFFF02000000}" cache="Slicer_Month_Name" caption="Month Name" columnCount="2" style="SlicerStyleDark5" rowHeight="241300"/>
  <slicer name="Quarter" xr10:uid="{00000000-0014-0000-FFFF-FFFF03000000}" cache="Slicer_Quarter" caption="Quarter" columnCount="2" style="SlicerStyleDark5" rowHeight="241300"/>
  <slicer name="Team" xr10:uid="{00000000-0014-0000-FFFF-FFFF04000000}" cache="Slicer_Team" caption="Team"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5000000}" cache="Slicer_Year" caption="Year" columnCount="2" style="SlicerStyleDark5" rowHeight="241300"/>
  <slicer name="Month Name 1" xr10:uid="{00000000-0014-0000-FFFF-FFFF06000000}" cache="Slicer_Month_Name" caption="Month Name" columnCount="2" style="SlicerStyleDark5" rowHeight="241300"/>
  <slicer name="Quarter 1" xr10:uid="{00000000-0014-0000-FFFF-FFFF07000000}" cache="Slicer_Quarter" caption="Quarter" columnCount="2" style="SlicerStyleDark5" rowHeight="241300"/>
  <slicer name="Team 1" xr10:uid="{00000000-0014-0000-FFFF-FFFF08000000}" cache="Slicer_Team" caption="Team"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rinterSettings" Target="../printerSettings/printerSettings2.bin"/><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
  <sheetViews>
    <sheetView showGridLines="0" showRowColHeaders="0" tabSelected="1" zoomScale="115" zoomScaleNormal="115" workbookViewId="0"/>
  </sheetViews>
  <sheetFormatPr defaultRowHeight="14.4" x14ac:dyDescent="0.3"/>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E6:M463"/>
  <sheetViews>
    <sheetView showGridLines="0" showRowColHeaders="0" workbookViewId="0"/>
  </sheetViews>
  <sheetFormatPr defaultRowHeight="14.4" x14ac:dyDescent="0.3"/>
  <cols>
    <col min="4" max="4" width="5.44140625" customWidth="1"/>
    <col min="5" max="5" width="13.5546875" customWidth="1"/>
    <col min="6" max="6" width="17.6640625" customWidth="1"/>
    <col min="7" max="7" width="14" customWidth="1"/>
    <col min="8" max="8" width="11.33203125" customWidth="1"/>
    <col min="9" max="9" width="12.88671875" customWidth="1"/>
    <col min="10" max="10" width="14.109375" customWidth="1"/>
    <col min="11" max="11" width="11.88671875" customWidth="1"/>
    <col min="12" max="12" width="15.5546875" customWidth="1"/>
    <col min="13" max="13" width="13.33203125" customWidth="1"/>
  </cols>
  <sheetData>
    <row r="6" spans="5:13" x14ac:dyDescent="0.3">
      <c r="E6" s="10" t="s">
        <v>26</v>
      </c>
      <c r="F6" s="10" t="s">
        <v>27</v>
      </c>
      <c r="G6" s="11" t="s">
        <v>19</v>
      </c>
      <c r="H6" s="11" t="s">
        <v>14</v>
      </c>
      <c r="I6" s="11" t="s">
        <v>20</v>
      </c>
      <c r="J6" s="11" t="s">
        <v>15</v>
      </c>
      <c r="K6" s="11" t="s">
        <v>16</v>
      </c>
      <c r="L6" s="11" t="s">
        <v>17</v>
      </c>
      <c r="M6" s="11" t="s">
        <v>18</v>
      </c>
    </row>
    <row r="7" spans="5:13" x14ac:dyDescent="0.3">
      <c r="E7" s="1" t="s">
        <v>21</v>
      </c>
      <c r="F7" s="9">
        <v>43466</v>
      </c>
      <c r="G7" s="2">
        <v>4949</v>
      </c>
      <c r="H7" s="2">
        <v>425</v>
      </c>
      <c r="I7" s="2">
        <v>4524</v>
      </c>
      <c r="J7" s="2">
        <v>1717</v>
      </c>
      <c r="K7" s="2">
        <v>2807</v>
      </c>
      <c r="L7" s="3">
        <v>8.5875934532228734E-2</v>
      </c>
      <c r="M7" s="3">
        <v>0.62046861184792224</v>
      </c>
    </row>
    <row r="8" spans="5:13" x14ac:dyDescent="0.3">
      <c r="E8" s="1"/>
      <c r="F8" s="9">
        <v>43467</v>
      </c>
      <c r="G8" s="2">
        <v>4664</v>
      </c>
      <c r="H8" s="2">
        <v>379</v>
      </c>
      <c r="I8" s="2">
        <v>4285</v>
      </c>
      <c r="J8" s="2">
        <v>1978</v>
      </c>
      <c r="K8" s="2">
        <v>2307</v>
      </c>
      <c r="L8" s="3">
        <v>8.1260720411663809E-2</v>
      </c>
      <c r="M8" s="3">
        <v>0.53838973162193704</v>
      </c>
    </row>
    <row r="9" spans="5:13" x14ac:dyDescent="0.3">
      <c r="E9" s="1"/>
      <c r="F9" s="9">
        <v>43468</v>
      </c>
      <c r="G9" s="2">
        <v>5701</v>
      </c>
      <c r="H9" s="2">
        <v>511</v>
      </c>
      <c r="I9" s="2">
        <v>5190</v>
      </c>
      <c r="J9" s="2">
        <v>2904</v>
      </c>
      <c r="K9" s="2">
        <v>2286</v>
      </c>
      <c r="L9" s="3">
        <v>8.9633397649535165E-2</v>
      </c>
      <c r="M9" s="3">
        <v>0.44046242774566474</v>
      </c>
    </row>
    <row r="10" spans="5:13" x14ac:dyDescent="0.3">
      <c r="E10" s="1"/>
      <c r="F10" s="9">
        <v>43469</v>
      </c>
      <c r="G10" s="2">
        <v>5671</v>
      </c>
      <c r="H10" s="2">
        <v>413</v>
      </c>
      <c r="I10" s="2">
        <v>5258</v>
      </c>
      <c r="J10" s="2">
        <v>1731</v>
      </c>
      <c r="K10" s="2">
        <v>3527</v>
      </c>
      <c r="L10" s="3">
        <v>7.2826661964380174E-2</v>
      </c>
      <c r="M10" s="3">
        <v>0.67078737162419166</v>
      </c>
    </row>
    <row r="11" spans="5:13" x14ac:dyDescent="0.3">
      <c r="E11" s="1"/>
      <c r="F11" s="9">
        <v>43470</v>
      </c>
      <c r="G11" s="2">
        <v>5188</v>
      </c>
      <c r="H11" s="2">
        <v>442</v>
      </c>
      <c r="I11" s="2">
        <v>4746</v>
      </c>
      <c r="J11" s="2">
        <v>1798</v>
      </c>
      <c r="K11" s="2">
        <v>2948</v>
      </c>
      <c r="L11" s="3">
        <v>8.5196607555898224E-2</v>
      </c>
      <c r="M11" s="3">
        <v>0.6211546565528866</v>
      </c>
    </row>
    <row r="12" spans="5:13" x14ac:dyDescent="0.3">
      <c r="E12" s="1"/>
      <c r="F12" s="9">
        <v>43471</v>
      </c>
      <c r="G12" s="2">
        <v>5370</v>
      </c>
      <c r="H12" s="2">
        <v>413</v>
      </c>
      <c r="I12" s="2">
        <v>4957</v>
      </c>
      <c r="J12" s="2">
        <v>2169</v>
      </c>
      <c r="K12" s="2">
        <v>2788</v>
      </c>
      <c r="L12" s="3">
        <v>7.6908752327746743E-2</v>
      </c>
      <c r="M12" s="3">
        <v>0.56243695783740166</v>
      </c>
    </row>
    <row r="13" spans="5:13" x14ac:dyDescent="0.3">
      <c r="E13" s="1"/>
      <c r="F13" s="9">
        <v>43472</v>
      </c>
      <c r="G13" s="2">
        <v>3430</v>
      </c>
      <c r="H13" s="2">
        <v>521</v>
      </c>
      <c r="I13" s="2">
        <v>2909</v>
      </c>
      <c r="J13" s="2">
        <v>2323</v>
      </c>
      <c r="K13" s="2">
        <v>586</v>
      </c>
      <c r="L13" s="3">
        <v>0.15189504373177842</v>
      </c>
      <c r="M13" s="3">
        <v>0.20144379511859745</v>
      </c>
    </row>
    <row r="14" spans="5:13" x14ac:dyDescent="0.3">
      <c r="E14" s="1"/>
      <c r="F14" s="9">
        <v>43473</v>
      </c>
      <c r="G14" s="2">
        <v>5080</v>
      </c>
      <c r="H14" s="2">
        <v>393</v>
      </c>
      <c r="I14" s="2">
        <v>4687</v>
      </c>
      <c r="J14" s="2">
        <v>1646</v>
      </c>
      <c r="K14" s="2">
        <v>3041</v>
      </c>
      <c r="L14" s="3">
        <v>7.7362204724409453E-2</v>
      </c>
      <c r="M14" s="3">
        <v>0.64881587369319393</v>
      </c>
    </row>
    <row r="15" spans="5:13" x14ac:dyDescent="0.3">
      <c r="E15" s="1"/>
      <c r="F15" s="9">
        <v>43474</v>
      </c>
      <c r="G15" s="2">
        <v>5994</v>
      </c>
      <c r="H15" s="2">
        <v>506</v>
      </c>
      <c r="I15" s="2">
        <v>5488</v>
      </c>
      <c r="J15" s="2">
        <v>2825</v>
      </c>
      <c r="K15" s="2">
        <v>2663</v>
      </c>
      <c r="L15" s="3">
        <v>8.441775108441775E-2</v>
      </c>
      <c r="M15" s="3">
        <v>0.48524052478134111</v>
      </c>
    </row>
    <row r="16" spans="5:13" x14ac:dyDescent="0.3">
      <c r="E16" s="1"/>
      <c r="F16" s="9">
        <v>43475</v>
      </c>
      <c r="G16" s="2">
        <v>5145</v>
      </c>
      <c r="H16" s="2">
        <v>549</v>
      </c>
      <c r="I16" s="2">
        <v>4596</v>
      </c>
      <c r="J16" s="2">
        <v>2430</v>
      </c>
      <c r="K16" s="2">
        <v>2166</v>
      </c>
      <c r="L16" s="3">
        <v>0.10670553935860058</v>
      </c>
      <c r="M16" s="3">
        <v>0.47127937336814624</v>
      </c>
    </row>
    <row r="17" spans="5:13" x14ac:dyDescent="0.3">
      <c r="E17" s="1"/>
      <c r="F17" s="9">
        <v>43476</v>
      </c>
      <c r="G17" s="2">
        <v>3365</v>
      </c>
      <c r="H17" s="2">
        <v>479</v>
      </c>
      <c r="I17" s="2">
        <v>2886</v>
      </c>
      <c r="J17" s="2">
        <v>2387</v>
      </c>
      <c r="K17" s="2">
        <v>499</v>
      </c>
      <c r="L17" s="3">
        <v>0.14234769687964338</v>
      </c>
      <c r="M17" s="3">
        <v>0.17290367290367289</v>
      </c>
    </row>
    <row r="18" spans="5:13" x14ac:dyDescent="0.3">
      <c r="E18" s="1"/>
      <c r="F18" s="9">
        <v>43477</v>
      </c>
      <c r="G18" s="2">
        <v>5309</v>
      </c>
      <c r="H18" s="2">
        <v>347</v>
      </c>
      <c r="I18" s="2">
        <v>4962</v>
      </c>
      <c r="J18" s="2">
        <v>1968</v>
      </c>
      <c r="K18" s="2">
        <v>2994</v>
      </c>
      <c r="L18" s="3">
        <v>6.5360708231305326E-2</v>
      </c>
      <c r="M18" s="3">
        <v>0.60338573155985487</v>
      </c>
    </row>
    <row r="19" spans="5:13" x14ac:dyDescent="0.3">
      <c r="E19" s="1"/>
      <c r="F19" s="9">
        <v>43478</v>
      </c>
      <c r="G19" s="2">
        <v>4125</v>
      </c>
      <c r="H19" s="2">
        <v>520</v>
      </c>
      <c r="I19" s="2">
        <v>3605</v>
      </c>
      <c r="J19" s="2">
        <v>1595</v>
      </c>
      <c r="K19" s="2">
        <v>2010</v>
      </c>
      <c r="L19" s="3">
        <v>0.12606060606060607</v>
      </c>
      <c r="M19" s="3">
        <v>0.55755894590846045</v>
      </c>
    </row>
    <row r="20" spans="5:13" x14ac:dyDescent="0.3">
      <c r="E20" s="1"/>
      <c r="F20" s="9">
        <v>43479</v>
      </c>
      <c r="G20" s="2">
        <v>3284</v>
      </c>
      <c r="H20" s="2">
        <v>533</v>
      </c>
      <c r="I20" s="2">
        <v>2751</v>
      </c>
      <c r="J20" s="2">
        <v>2495</v>
      </c>
      <c r="K20" s="2">
        <v>256</v>
      </c>
      <c r="L20" s="3">
        <v>0.16230207064555421</v>
      </c>
      <c r="M20" s="3">
        <v>9.3057070156306793E-2</v>
      </c>
    </row>
    <row r="21" spans="5:13" x14ac:dyDescent="0.3">
      <c r="E21" s="1"/>
      <c r="F21" s="9">
        <v>43480</v>
      </c>
      <c r="G21" s="2">
        <v>3732</v>
      </c>
      <c r="H21" s="2">
        <v>428</v>
      </c>
      <c r="I21" s="2">
        <v>3304</v>
      </c>
      <c r="J21" s="2">
        <v>2615</v>
      </c>
      <c r="K21" s="2">
        <v>689</v>
      </c>
      <c r="L21" s="3">
        <v>0.11468381564844587</v>
      </c>
      <c r="M21" s="3">
        <v>0.20853510895883778</v>
      </c>
    </row>
    <row r="22" spans="5:13" x14ac:dyDescent="0.3">
      <c r="E22" s="1"/>
      <c r="F22" s="9">
        <v>43481</v>
      </c>
      <c r="G22" s="2">
        <v>3505</v>
      </c>
      <c r="H22" s="2">
        <v>525</v>
      </c>
      <c r="I22" s="2">
        <v>2980</v>
      </c>
      <c r="J22" s="2">
        <v>2821</v>
      </c>
      <c r="K22" s="2">
        <v>159</v>
      </c>
      <c r="L22" s="3">
        <v>0.14978601997146934</v>
      </c>
      <c r="M22" s="3">
        <v>5.3355704697986575E-2</v>
      </c>
    </row>
    <row r="23" spans="5:13" x14ac:dyDescent="0.3">
      <c r="E23" s="1"/>
      <c r="F23" s="9">
        <v>43482</v>
      </c>
      <c r="G23" s="2">
        <v>5334</v>
      </c>
      <c r="H23" s="2">
        <v>496</v>
      </c>
      <c r="I23" s="2">
        <v>4838</v>
      </c>
      <c r="J23" s="2">
        <v>2475</v>
      </c>
      <c r="K23" s="2">
        <v>2363</v>
      </c>
      <c r="L23" s="3">
        <v>9.2988376452943389E-2</v>
      </c>
      <c r="M23" s="3">
        <v>0.48842496899545268</v>
      </c>
    </row>
    <row r="24" spans="5:13" x14ac:dyDescent="0.3">
      <c r="E24" s="1"/>
      <c r="F24" s="9">
        <v>43483</v>
      </c>
      <c r="G24" s="2">
        <v>4723</v>
      </c>
      <c r="H24" s="2">
        <v>310</v>
      </c>
      <c r="I24" s="2">
        <v>4413</v>
      </c>
      <c r="J24" s="2">
        <v>2476</v>
      </c>
      <c r="K24" s="2">
        <v>1937</v>
      </c>
      <c r="L24" s="3">
        <v>6.5636248147363963E-2</v>
      </c>
      <c r="M24" s="3">
        <v>0.43893043281214594</v>
      </c>
    </row>
    <row r="25" spans="5:13" x14ac:dyDescent="0.3">
      <c r="E25" s="1"/>
      <c r="F25" s="9">
        <v>43484</v>
      </c>
      <c r="G25" s="2">
        <v>3762</v>
      </c>
      <c r="H25" s="2">
        <v>423</v>
      </c>
      <c r="I25" s="2">
        <v>3339</v>
      </c>
      <c r="J25" s="2">
        <v>2949</v>
      </c>
      <c r="K25" s="2">
        <v>390</v>
      </c>
      <c r="L25" s="3">
        <v>0.11244019138755981</v>
      </c>
      <c r="M25" s="3">
        <v>0.11680143755615453</v>
      </c>
    </row>
    <row r="26" spans="5:13" x14ac:dyDescent="0.3">
      <c r="E26" s="1"/>
      <c r="F26" s="9">
        <v>43485</v>
      </c>
      <c r="G26" s="2">
        <v>5914</v>
      </c>
      <c r="H26" s="2">
        <v>412</v>
      </c>
      <c r="I26" s="2">
        <v>5502</v>
      </c>
      <c r="J26" s="2">
        <v>2201</v>
      </c>
      <c r="K26" s="2">
        <v>3301</v>
      </c>
      <c r="L26" s="3">
        <v>6.9665201217450123E-2</v>
      </c>
      <c r="M26" s="3">
        <v>0.59996364958197024</v>
      </c>
    </row>
    <row r="27" spans="5:13" x14ac:dyDescent="0.3">
      <c r="E27" s="1"/>
      <c r="F27" s="9">
        <v>43486</v>
      </c>
      <c r="G27" s="2">
        <v>4065</v>
      </c>
      <c r="H27" s="2">
        <v>342</v>
      </c>
      <c r="I27" s="2">
        <v>3723</v>
      </c>
      <c r="J27" s="2">
        <v>2985</v>
      </c>
      <c r="K27" s="2">
        <v>738</v>
      </c>
      <c r="L27" s="3">
        <v>8.4132841328413283E-2</v>
      </c>
      <c r="M27" s="3">
        <v>0.19822723609991941</v>
      </c>
    </row>
    <row r="28" spans="5:13" x14ac:dyDescent="0.3">
      <c r="E28" s="1"/>
      <c r="F28" s="9">
        <v>43487</v>
      </c>
      <c r="G28" s="2">
        <v>4797</v>
      </c>
      <c r="H28" s="2">
        <v>577</v>
      </c>
      <c r="I28" s="2">
        <v>4220</v>
      </c>
      <c r="J28" s="2">
        <v>1703</v>
      </c>
      <c r="K28" s="2">
        <v>2517</v>
      </c>
      <c r="L28" s="3">
        <v>0.12028351052741297</v>
      </c>
      <c r="M28" s="3">
        <v>0.59644549763033172</v>
      </c>
    </row>
    <row r="29" spans="5:13" x14ac:dyDescent="0.3">
      <c r="E29" s="1"/>
      <c r="F29" s="9">
        <v>43488</v>
      </c>
      <c r="G29" s="2">
        <v>4959</v>
      </c>
      <c r="H29" s="2">
        <v>531</v>
      </c>
      <c r="I29" s="2">
        <v>4428</v>
      </c>
      <c r="J29" s="2">
        <v>2491</v>
      </c>
      <c r="K29" s="2">
        <v>1937</v>
      </c>
      <c r="L29" s="3">
        <v>0.10707803992740472</v>
      </c>
      <c r="M29" s="3">
        <v>0.43744354110207767</v>
      </c>
    </row>
    <row r="30" spans="5:13" x14ac:dyDescent="0.3">
      <c r="E30" s="1"/>
      <c r="F30" s="9">
        <v>43489</v>
      </c>
      <c r="G30" s="2">
        <v>5417</v>
      </c>
      <c r="H30" s="2">
        <v>375</v>
      </c>
      <c r="I30" s="2">
        <v>5042</v>
      </c>
      <c r="J30" s="2">
        <v>2853</v>
      </c>
      <c r="K30" s="2">
        <v>2189</v>
      </c>
      <c r="L30" s="3">
        <v>6.9226509137899211E-2</v>
      </c>
      <c r="M30" s="3">
        <v>0.4341531138437128</v>
      </c>
    </row>
    <row r="31" spans="5:13" x14ac:dyDescent="0.3">
      <c r="E31" s="1"/>
      <c r="F31" s="9">
        <v>43490</v>
      </c>
      <c r="G31" s="2">
        <v>4324</v>
      </c>
      <c r="H31" s="2">
        <v>543</v>
      </c>
      <c r="I31" s="2">
        <v>3781</v>
      </c>
      <c r="J31" s="2">
        <v>2315</v>
      </c>
      <c r="K31" s="2">
        <v>1466</v>
      </c>
      <c r="L31" s="3">
        <v>0.1255781683626272</v>
      </c>
      <c r="M31" s="3">
        <v>0.38772811425548798</v>
      </c>
    </row>
    <row r="32" spans="5:13" x14ac:dyDescent="0.3">
      <c r="E32" s="1"/>
      <c r="F32" s="9">
        <v>43491</v>
      </c>
      <c r="G32" s="2">
        <v>4436</v>
      </c>
      <c r="H32" s="2">
        <v>493</v>
      </c>
      <c r="I32" s="2">
        <v>3943</v>
      </c>
      <c r="J32" s="2">
        <v>2245</v>
      </c>
      <c r="K32" s="2">
        <v>1698</v>
      </c>
      <c r="L32" s="3">
        <v>0.11113615870153291</v>
      </c>
      <c r="M32" s="3">
        <v>0.43063657113872683</v>
      </c>
    </row>
    <row r="33" spans="5:13" x14ac:dyDescent="0.3">
      <c r="E33" s="1"/>
      <c r="F33" s="9">
        <v>43492</v>
      </c>
      <c r="G33" s="2">
        <v>3674</v>
      </c>
      <c r="H33" s="2">
        <v>506</v>
      </c>
      <c r="I33" s="2">
        <v>3168</v>
      </c>
      <c r="J33" s="2">
        <v>2525</v>
      </c>
      <c r="K33" s="2">
        <v>643</v>
      </c>
      <c r="L33" s="3">
        <v>0.1377245508982036</v>
      </c>
      <c r="M33" s="3">
        <v>0.20296717171717171</v>
      </c>
    </row>
    <row r="34" spans="5:13" x14ac:dyDescent="0.3">
      <c r="E34" s="1"/>
      <c r="F34" s="9">
        <v>43493</v>
      </c>
      <c r="G34" s="2">
        <v>5848</v>
      </c>
      <c r="H34" s="2">
        <v>524</v>
      </c>
      <c r="I34" s="2">
        <v>5324</v>
      </c>
      <c r="J34" s="2">
        <v>1916</v>
      </c>
      <c r="K34" s="2">
        <v>3408</v>
      </c>
      <c r="L34" s="3">
        <v>8.9603283173734616E-2</v>
      </c>
      <c r="M34" s="3">
        <v>0.64012021036814426</v>
      </c>
    </row>
    <row r="35" spans="5:13" x14ac:dyDescent="0.3">
      <c r="E35" s="1"/>
      <c r="F35" s="9">
        <v>43494</v>
      </c>
      <c r="G35" s="2">
        <v>4117</v>
      </c>
      <c r="H35" s="2">
        <v>318</v>
      </c>
      <c r="I35" s="2">
        <v>3799</v>
      </c>
      <c r="J35" s="2">
        <v>1629</v>
      </c>
      <c r="K35" s="2">
        <v>2170</v>
      </c>
      <c r="L35" s="3">
        <v>7.7240709254311396E-2</v>
      </c>
      <c r="M35" s="3">
        <v>0.57120294814424843</v>
      </c>
    </row>
    <row r="36" spans="5:13" x14ac:dyDescent="0.3">
      <c r="E36" s="1"/>
      <c r="F36" s="9">
        <v>43495</v>
      </c>
      <c r="G36" s="2">
        <v>5588</v>
      </c>
      <c r="H36" s="2">
        <v>491</v>
      </c>
      <c r="I36" s="2">
        <v>5097</v>
      </c>
      <c r="J36" s="2">
        <v>2823</v>
      </c>
      <c r="K36" s="2">
        <v>2274</v>
      </c>
      <c r="L36" s="3">
        <v>8.7866857551896924E-2</v>
      </c>
      <c r="M36" s="3">
        <v>0.44614479105356092</v>
      </c>
    </row>
    <row r="37" spans="5:13" x14ac:dyDescent="0.3">
      <c r="E37" s="1"/>
      <c r="F37" s="9">
        <v>43496</v>
      </c>
      <c r="G37" s="2">
        <v>5850</v>
      </c>
      <c r="H37" s="2">
        <v>442</v>
      </c>
      <c r="I37" s="2">
        <v>5408</v>
      </c>
      <c r="J37" s="2">
        <v>2847</v>
      </c>
      <c r="K37" s="2">
        <v>2561</v>
      </c>
      <c r="L37" s="3">
        <v>7.5555555555555556E-2</v>
      </c>
      <c r="M37" s="3">
        <v>0.47355769230769229</v>
      </c>
    </row>
    <row r="38" spans="5:13" x14ac:dyDescent="0.3">
      <c r="E38" s="1"/>
      <c r="F38" s="9">
        <v>43497</v>
      </c>
      <c r="G38" s="2">
        <v>4319</v>
      </c>
      <c r="H38" s="2">
        <v>404</v>
      </c>
      <c r="I38" s="2">
        <v>3915</v>
      </c>
      <c r="J38" s="2">
        <v>2667</v>
      </c>
      <c r="K38" s="2">
        <v>1248</v>
      </c>
      <c r="L38" s="3">
        <v>9.3540171335957392E-2</v>
      </c>
      <c r="M38" s="3">
        <v>0.31877394636015327</v>
      </c>
    </row>
    <row r="39" spans="5:13" x14ac:dyDescent="0.3">
      <c r="E39" s="1"/>
      <c r="F39" s="9">
        <v>43498</v>
      </c>
      <c r="G39" s="2">
        <v>4873</v>
      </c>
      <c r="H39" s="2">
        <v>418</v>
      </c>
      <c r="I39" s="2">
        <v>4455</v>
      </c>
      <c r="J39" s="2">
        <v>1698</v>
      </c>
      <c r="K39" s="2">
        <v>2757</v>
      </c>
      <c r="L39" s="3">
        <v>8.5778781038374718E-2</v>
      </c>
      <c r="M39" s="3">
        <v>0.61885521885521888</v>
      </c>
    </row>
    <row r="40" spans="5:13" x14ac:dyDescent="0.3">
      <c r="E40" s="1"/>
      <c r="F40" s="9">
        <v>43499</v>
      </c>
      <c r="G40" s="2">
        <v>3116</v>
      </c>
      <c r="H40" s="2">
        <v>375</v>
      </c>
      <c r="I40" s="2">
        <v>2741</v>
      </c>
      <c r="J40" s="2">
        <v>2009</v>
      </c>
      <c r="K40" s="2">
        <v>732</v>
      </c>
      <c r="L40" s="3">
        <v>0.12034659820282413</v>
      </c>
      <c r="M40" s="3">
        <v>0.26705581904414449</v>
      </c>
    </row>
    <row r="41" spans="5:13" x14ac:dyDescent="0.3">
      <c r="E41" s="1"/>
      <c r="F41" s="9">
        <v>43500</v>
      </c>
      <c r="G41" s="2">
        <v>3970</v>
      </c>
      <c r="H41" s="2">
        <v>411</v>
      </c>
      <c r="I41" s="2">
        <v>3559</v>
      </c>
      <c r="J41" s="2">
        <v>1519</v>
      </c>
      <c r="K41" s="2">
        <v>2040</v>
      </c>
      <c r="L41" s="3">
        <v>0.1035264483627204</v>
      </c>
      <c r="M41" s="3">
        <v>0.57319471761730822</v>
      </c>
    </row>
    <row r="42" spans="5:13" x14ac:dyDescent="0.3">
      <c r="E42" s="1"/>
      <c r="F42" s="9">
        <v>43501</v>
      </c>
      <c r="G42" s="2">
        <v>3829</v>
      </c>
      <c r="H42" s="2">
        <v>310</v>
      </c>
      <c r="I42" s="2">
        <v>3519</v>
      </c>
      <c r="J42" s="2">
        <v>2494</v>
      </c>
      <c r="K42" s="2">
        <v>1025</v>
      </c>
      <c r="L42" s="3">
        <v>8.0961086445547142E-2</v>
      </c>
      <c r="M42" s="3">
        <v>0.29127593066211993</v>
      </c>
    </row>
    <row r="43" spans="5:13" x14ac:dyDescent="0.3">
      <c r="E43" s="1"/>
      <c r="F43" s="9">
        <v>43502</v>
      </c>
      <c r="G43" s="2">
        <v>4892</v>
      </c>
      <c r="H43" s="2">
        <v>535</v>
      </c>
      <c r="I43" s="2">
        <v>4357</v>
      </c>
      <c r="J43" s="2">
        <v>2883</v>
      </c>
      <c r="K43" s="2">
        <v>1474</v>
      </c>
      <c r="L43" s="3">
        <v>0.10936222403924775</v>
      </c>
      <c r="M43" s="3">
        <v>0.33830617397291712</v>
      </c>
    </row>
    <row r="44" spans="5:13" x14ac:dyDescent="0.3">
      <c r="E44" s="1"/>
      <c r="F44" s="9">
        <v>43503</v>
      </c>
      <c r="G44" s="2">
        <v>3106</v>
      </c>
      <c r="H44" s="2">
        <v>588</v>
      </c>
      <c r="I44" s="2">
        <v>2518</v>
      </c>
      <c r="J44" s="2">
        <v>2927</v>
      </c>
      <c r="K44" s="2">
        <v>-409</v>
      </c>
      <c r="L44" s="3">
        <v>0.18931101094655506</v>
      </c>
      <c r="M44" s="3">
        <v>-0.16243050039714058</v>
      </c>
    </row>
    <row r="45" spans="5:13" x14ac:dyDescent="0.3">
      <c r="E45" s="1"/>
      <c r="F45" s="9">
        <v>43504</v>
      </c>
      <c r="G45" s="2">
        <v>4221</v>
      </c>
      <c r="H45" s="2">
        <v>466</v>
      </c>
      <c r="I45" s="2">
        <v>3755</v>
      </c>
      <c r="J45" s="2">
        <v>1866</v>
      </c>
      <c r="K45" s="2">
        <v>1889</v>
      </c>
      <c r="L45" s="3">
        <v>0.11040037905709547</v>
      </c>
      <c r="M45" s="3">
        <v>0.50306258322237019</v>
      </c>
    </row>
    <row r="46" spans="5:13" x14ac:dyDescent="0.3">
      <c r="E46" s="1"/>
      <c r="F46" s="9">
        <v>43505</v>
      </c>
      <c r="G46" s="2">
        <v>5207</v>
      </c>
      <c r="H46" s="2">
        <v>341</v>
      </c>
      <c r="I46" s="2">
        <v>4866</v>
      </c>
      <c r="J46" s="2">
        <v>1719</v>
      </c>
      <c r="K46" s="2">
        <v>3147</v>
      </c>
      <c r="L46" s="3">
        <v>6.5488765123871709E-2</v>
      </c>
      <c r="M46" s="3">
        <v>0.64673242909987672</v>
      </c>
    </row>
    <row r="47" spans="5:13" x14ac:dyDescent="0.3">
      <c r="E47" s="1"/>
      <c r="F47" s="9">
        <v>43506</v>
      </c>
      <c r="G47" s="2">
        <v>5462</v>
      </c>
      <c r="H47" s="2">
        <v>395</v>
      </c>
      <c r="I47" s="2">
        <v>5067</v>
      </c>
      <c r="J47" s="2">
        <v>2135</v>
      </c>
      <c r="K47" s="2">
        <v>2932</v>
      </c>
      <c r="L47" s="3">
        <v>7.2317832295862319E-2</v>
      </c>
      <c r="M47" s="3">
        <v>0.57864614170120388</v>
      </c>
    </row>
    <row r="48" spans="5:13" x14ac:dyDescent="0.3">
      <c r="E48" s="1"/>
      <c r="F48" s="9">
        <v>43507</v>
      </c>
      <c r="G48" s="2">
        <v>4748</v>
      </c>
      <c r="H48" s="2">
        <v>435</v>
      </c>
      <c r="I48" s="2">
        <v>4313</v>
      </c>
      <c r="J48" s="2">
        <v>2612</v>
      </c>
      <c r="K48" s="2">
        <v>1701</v>
      </c>
      <c r="L48" s="3">
        <v>9.1617523167649539E-2</v>
      </c>
      <c r="M48" s="3">
        <v>0.39438905634129379</v>
      </c>
    </row>
    <row r="49" spans="5:13" x14ac:dyDescent="0.3">
      <c r="E49" s="1"/>
      <c r="F49" s="9">
        <v>43508</v>
      </c>
      <c r="G49" s="2">
        <v>5296</v>
      </c>
      <c r="H49" s="2">
        <v>339</v>
      </c>
      <c r="I49" s="2">
        <v>4957</v>
      </c>
      <c r="J49" s="2">
        <v>2691</v>
      </c>
      <c r="K49" s="2">
        <v>2266</v>
      </c>
      <c r="L49" s="3">
        <v>6.401057401812689E-2</v>
      </c>
      <c r="M49" s="3">
        <v>0.4571313294331249</v>
      </c>
    </row>
    <row r="50" spans="5:13" x14ac:dyDescent="0.3">
      <c r="E50" s="1"/>
      <c r="F50" s="9">
        <v>43509</v>
      </c>
      <c r="G50" s="2">
        <v>3687</v>
      </c>
      <c r="H50" s="2">
        <v>435</v>
      </c>
      <c r="I50" s="2">
        <v>3252</v>
      </c>
      <c r="J50" s="2">
        <v>2007</v>
      </c>
      <c r="K50" s="2">
        <v>1245</v>
      </c>
      <c r="L50" s="3">
        <v>0.11798209926769732</v>
      </c>
      <c r="M50" s="3">
        <v>0.38284132841328411</v>
      </c>
    </row>
    <row r="51" spans="5:13" x14ac:dyDescent="0.3">
      <c r="E51" s="1"/>
      <c r="F51" s="9">
        <v>43510</v>
      </c>
      <c r="G51" s="2">
        <v>5476</v>
      </c>
      <c r="H51" s="2">
        <v>301</v>
      </c>
      <c r="I51" s="2">
        <v>5175</v>
      </c>
      <c r="J51" s="2">
        <v>1915</v>
      </c>
      <c r="K51" s="2">
        <v>3260</v>
      </c>
      <c r="L51" s="3">
        <v>5.4967129291453615E-2</v>
      </c>
      <c r="M51" s="3">
        <v>0.62995169082125602</v>
      </c>
    </row>
    <row r="52" spans="5:13" x14ac:dyDescent="0.3">
      <c r="E52" s="1"/>
      <c r="F52" s="9">
        <v>43511</v>
      </c>
      <c r="G52" s="2">
        <v>4483</v>
      </c>
      <c r="H52" s="2">
        <v>333</v>
      </c>
      <c r="I52" s="2">
        <v>4150</v>
      </c>
      <c r="J52" s="2">
        <v>1859</v>
      </c>
      <c r="K52" s="2">
        <v>2291</v>
      </c>
      <c r="L52" s="3">
        <v>7.4280615659156821E-2</v>
      </c>
      <c r="M52" s="3">
        <v>0.5520481927710843</v>
      </c>
    </row>
    <row r="53" spans="5:13" x14ac:dyDescent="0.3">
      <c r="E53" s="1"/>
      <c r="F53" s="9">
        <v>43512</v>
      </c>
      <c r="G53" s="2">
        <v>3066</v>
      </c>
      <c r="H53" s="2">
        <v>311</v>
      </c>
      <c r="I53" s="2">
        <v>2755</v>
      </c>
      <c r="J53" s="2">
        <v>2099</v>
      </c>
      <c r="K53" s="2">
        <v>656</v>
      </c>
      <c r="L53" s="3">
        <v>0.10143509458577951</v>
      </c>
      <c r="M53" s="3">
        <v>0.2381125226860254</v>
      </c>
    </row>
    <row r="54" spans="5:13" x14ac:dyDescent="0.3">
      <c r="E54" s="1"/>
      <c r="F54" s="9">
        <v>43513</v>
      </c>
      <c r="G54" s="2">
        <v>3075</v>
      </c>
      <c r="H54" s="2">
        <v>311</v>
      </c>
      <c r="I54" s="2">
        <v>2764</v>
      </c>
      <c r="J54" s="2">
        <v>2097</v>
      </c>
      <c r="K54" s="2">
        <v>667</v>
      </c>
      <c r="L54" s="3">
        <v>0.10113821138211382</v>
      </c>
      <c r="M54" s="3">
        <v>0.24131693198263388</v>
      </c>
    </row>
    <row r="55" spans="5:13" x14ac:dyDescent="0.3">
      <c r="E55" s="1"/>
      <c r="F55" s="9">
        <v>43514</v>
      </c>
      <c r="G55" s="2">
        <v>4690</v>
      </c>
      <c r="H55" s="2">
        <v>439</v>
      </c>
      <c r="I55" s="2">
        <v>4251</v>
      </c>
      <c r="J55" s="2">
        <v>2239</v>
      </c>
      <c r="K55" s="2">
        <v>2012</v>
      </c>
      <c r="L55" s="3">
        <v>9.3603411513859272E-2</v>
      </c>
      <c r="M55" s="3">
        <v>0.4733003999059045</v>
      </c>
    </row>
    <row r="56" spans="5:13" x14ac:dyDescent="0.3">
      <c r="E56" s="1"/>
      <c r="F56" s="9">
        <v>43515</v>
      </c>
      <c r="G56" s="2">
        <v>5658</v>
      </c>
      <c r="H56" s="2">
        <v>360</v>
      </c>
      <c r="I56" s="2">
        <v>5298</v>
      </c>
      <c r="J56" s="2">
        <v>2612</v>
      </c>
      <c r="K56" s="2">
        <v>2686</v>
      </c>
      <c r="L56" s="3">
        <v>6.362672322375397E-2</v>
      </c>
      <c r="M56" s="3">
        <v>0.50698376745941864</v>
      </c>
    </row>
    <row r="57" spans="5:13" x14ac:dyDescent="0.3">
      <c r="E57" s="1"/>
      <c r="F57" s="9">
        <v>43516</v>
      </c>
      <c r="G57" s="2">
        <v>3081</v>
      </c>
      <c r="H57" s="2">
        <v>536</v>
      </c>
      <c r="I57" s="2">
        <v>2545</v>
      </c>
      <c r="J57" s="2">
        <v>2627</v>
      </c>
      <c r="K57" s="2">
        <v>-82</v>
      </c>
      <c r="L57" s="3">
        <v>0.17396949042518664</v>
      </c>
      <c r="M57" s="3">
        <v>-3.2220039292730845E-2</v>
      </c>
    </row>
    <row r="58" spans="5:13" x14ac:dyDescent="0.3">
      <c r="E58" s="1"/>
      <c r="F58" s="9">
        <v>43517</v>
      </c>
      <c r="G58" s="2">
        <v>3177</v>
      </c>
      <c r="H58" s="2">
        <v>509</v>
      </c>
      <c r="I58" s="2">
        <v>2668</v>
      </c>
      <c r="J58" s="2">
        <v>2435</v>
      </c>
      <c r="K58" s="2">
        <v>233</v>
      </c>
      <c r="L58" s="3">
        <v>0.16021403840100723</v>
      </c>
      <c r="M58" s="3">
        <v>8.7331334332833577E-2</v>
      </c>
    </row>
    <row r="59" spans="5:13" x14ac:dyDescent="0.3">
      <c r="E59" s="1"/>
      <c r="F59" s="9">
        <v>43518</v>
      </c>
      <c r="G59" s="2">
        <v>5564</v>
      </c>
      <c r="H59" s="2">
        <v>366</v>
      </c>
      <c r="I59" s="2">
        <v>5198</v>
      </c>
      <c r="J59" s="2">
        <v>2486</v>
      </c>
      <c r="K59" s="2">
        <v>2712</v>
      </c>
      <c r="L59" s="3">
        <v>6.5780014378145221E-2</v>
      </c>
      <c r="M59" s="3">
        <v>0.52173913043478259</v>
      </c>
    </row>
    <row r="60" spans="5:13" x14ac:dyDescent="0.3">
      <c r="E60" s="1"/>
      <c r="F60" s="9">
        <v>43519</v>
      </c>
      <c r="G60" s="2">
        <v>5615</v>
      </c>
      <c r="H60" s="2">
        <v>425</v>
      </c>
      <c r="I60" s="2">
        <v>5190</v>
      </c>
      <c r="J60" s="2">
        <v>2788</v>
      </c>
      <c r="K60" s="2">
        <v>2402</v>
      </c>
      <c r="L60" s="3">
        <v>7.5690115761353524E-2</v>
      </c>
      <c r="M60" s="3">
        <v>0.46281310211946047</v>
      </c>
    </row>
    <row r="61" spans="5:13" x14ac:dyDescent="0.3">
      <c r="E61" s="1"/>
      <c r="F61" s="9">
        <v>43520</v>
      </c>
      <c r="G61" s="2">
        <v>3303</v>
      </c>
      <c r="H61" s="2">
        <v>596</v>
      </c>
      <c r="I61" s="2">
        <v>2707</v>
      </c>
      <c r="J61" s="2">
        <v>2535</v>
      </c>
      <c r="K61" s="2">
        <v>172</v>
      </c>
      <c r="L61" s="3">
        <v>0.18044202240387527</v>
      </c>
      <c r="M61" s="3">
        <v>6.3538973032877727E-2</v>
      </c>
    </row>
    <row r="62" spans="5:13" x14ac:dyDescent="0.3">
      <c r="E62" s="1"/>
      <c r="F62" s="9">
        <v>43521</v>
      </c>
      <c r="G62" s="2">
        <v>4104</v>
      </c>
      <c r="H62" s="2">
        <v>465</v>
      </c>
      <c r="I62" s="2">
        <v>3639</v>
      </c>
      <c r="J62" s="2">
        <v>1663</v>
      </c>
      <c r="K62" s="2">
        <v>1976</v>
      </c>
      <c r="L62" s="3">
        <v>0.11330409356725146</v>
      </c>
      <c r="M62" s="3">
        <v>0.54300632041769714</v>
      </c>
    </row>
    <row r="63" spans="5:13" x14ac:dyDescent="0.3">
      <c r="E63" s="1"/>
      <c r="F63" s="9">
        <v>43522</v>
      </c>
      <c r="G63" s="2">
        <v>3259</v>
      </c>
      <c r="H63" s="2">
        <v>339</v>
      </c>
      <c r="I63" s="2">
        <v>2920</v>
      </c>
      <c r="J63" s="2">
        <v>2872</v>
      </c>
      <c r="K63" s="2">
        <v>48</v>
      </c>
      <c r="L63" s="3">
        <v>0.10401963792574409</v>
      </c>
      <c r="M63" s="3">
        <v>1.643835616438356E-2</v>
      </c>
    </row>
    <row r="64" spans="5:13" x14ac:dyDescent="0.3">
      <c r="E64" s="1"/>
      <c r="F64" s="9">
        <v>43523</v>
      </c>
      <c r="G64" s="2">
        <v>4482</v>
      </c>
      <c r="H64" s="2">
        <v>524</v>
      </c>
      <c r="I64" s="2">
        <v>3958</v>
      </c>
      <c r="J64" s="2">
        <v>2046</v>
      </c>
      <c r="K64" s="2">
        <v>1912</v>
      </c>
      <c r="L64" s="3">
        <v>0.11691209281570727</v>
      </c>
      <c r="M64" s="3">
        <v>0.48307225871652348</v>
      </c>
    </row>
    <row r="65" spans="5:13" x14ac:dyDescent="0.3">
      <c r="E65" s="1"/>
      <c r="F65" s="9">
        <v>43524</v>
      </c>
      <c r="G65" s="2">
        <v>3574</v>
      </c>
      <c r="H65" s="2">
        <v>459</v>
      </c>
      <c r="I65" s="2">
        <v>3115</v>
      </c>
      <c r="J65" s="2">
        <v>2384</v>
      </c>
      <c r="K65" s="2">
        <v>731</v>
      </c>
      <c r="L65" s="3">
        <v>0.12842753217683267</v>
      </c>
      <c r="M65" s="3">
        <v>0.2346709470304976</v>
      </c>
    </row>
    <row r="66" spans="5:13" x14ac:dyDescent="0.3">
      <c r="E66" s="1"/>
      <c r="F66" s="9">
        <v>43525</v>
      </c>
      <c r="G66" s="2">
        <v>5906</v>
      </c>
      <c r="H66" s="2">
        <v>457</v>
      </c>
      <c r="I66" s="2">
        <v>5449</v>
      </c>
      <c r="J66" s="2">
        <v>1666</v>
      </c>
      <c r="K66" s="2">
        <v>3783</v>
      </c>
      <c r="L66" s="3">
        <v>7.737893667456823E-2</v>
      </c>
      <c r="M66" s="3">
        <v>0.69425582675720321</v>
      </c>
    </row>
    <row r="67" spans="5:13" x14ac:dyDescent="0.3">
      <c r="E67" s="1"/>
      <c r="F67" s="9">
        <v>43526</v>
      </c>
      <c r="G67" s="2">
        <v>3690</v>
      </c>
      <c r="H67" s="2">
        <v>450</v>
      </c>
      <c r="I67" s="2">
        <v>3240</v>
      </c>
      <c r="J67" s="2">
        <v>2668</v>
      </c>
      <c r="K67" s="2">
        <v>572</v>
      </c>
      <c r="L67" s="3">
        <v>0.12195121951219512</v>
      </c>
      <c r="M67" s="3">
        <v>0.17654320987654321</v>
      </c>
    </row>
    <row r="68" spans="5:13" x14ac:dyDescent="0.3">
      <c r="E68" s="1"/>
      <c r="F68" s="9">
        <v>43527</v>
      </c>
      <c r="G68" s="2">
        <v>5802</v>
      </c>
      <c r="H68" s="2">
        <v>365</v>
      </c>
      <c r="I68" s="2">
        <v>5437</v>
      </c>
      <c r="J68" s="2">
        <v>2098</v>
      </c>
      <c r="K68" s="2">
        <v>3339</v>
      </c>
      <c r="L68" s="3">
        <v>6.2909341606342636E-2</v>
      </c>
      <c r="M68" s="3">
        <v>0.61412543682177667</v>
      </c>
    </row>
    <row r="69" spans="5:13" x14ac:dyDescent="0.3">
      <c r="E69" s="1"/>
      <c r="F69" s="9">
        <v>43528</v>
      </c>
      <c r="G69" s="2">
        <v>4637</v>
      </c>
      <c r="H69" s="2">
        <v>421</v>
      </c>
      <c r="I69" s="2">
        <v>4216</v>
      </c>
      <c r="J69" s="2">
        <v>2225</v>
      </c>
      <c r="K69" s="2">
        <v>1991</v>
      </c>
      <c r="L69" s="3">
        <v>9.0791459995686871E-2</v>
      </c>
      <c r="M69" s="3">
        <v>0.47224857685009486</v>
      </c>
    </row>
    <row r="70" spans="5:13" x14ac:dyDescent="0.3">
      <c r="E70" s="1"/>
      <c r="F70" s="9">
        <v>43529</v>
      </c>
      <c r="G70" s="2">
        <v>4352</v>
      </c>
      <c r="H70" s="2">
        <v>323</v>
      </c>
      <c r="I70" s="2">
        <v>4029</v>
      </c>
      <c r="J70" s="2">
        <v>2786</v>
      </c>
      <c r="K70" s="2">
        <v>1243</v>
      </c>
      <c r="L70" s="3">
        <v>7.421875E-2</v>
      </c>
      <c r="M70" s="3">
        <v>0.30851327872921319</v>
      </c>
    </row>
    <row r="71" spans="5:13" x14ac:dyDescent="0.3">
      <c r="E71" s="1"/>
      <c r="F71" s="9">
        <v>43530</v>
      </c>
      <c r="G71" s="2">
        <v>3984</v>
      </c>
      <c r="H71" s="2">
        <v>372</v>
      </c>
      <c r="I71" s="2">
        <v>3612</v>
      </c>
      <c r="J71" s="2">
        <v>1906</v>
      </c>
      <c r="K71" s="2">
        <v>1706</v>
      </c>
      <c r="L71" s="3">
        <v>9.337349397590361E-2</v>
      </c>
      <c r="M71" s="3">
        <v>0.47231450719822815</v>
      </c>
    </row>
    <row r="72" spans="5:13" x14ac:dyDescent="0.3">
      <c r="E72" s="1"/>
      <c r="F72" s="9">
        <v>43531</v>
      </c>
      <c r="G72" s="2">
        <v>4774</v>
      </c>
      <c r="H72" s="2">
        <v>548</v>
      </c>
      <c r="I72" s="2">
        <v>4226</v>
      </c>
      <c r="J72" s="2">
        <v>2107</v>
      </c>
      <c r="K72" s="2">
        <v>2119</v>
      </c>
      <c r="L72" s="3">
        <v>0.11478843736908254</v>
      </c>
      <c r="M72" s="3">
        <v>0.50141978230004736</v>
      </c>
    </row>
    <row r="73" spans="5:13" x14ac:dyDescent="0.3">
      <c r="E73" s="1"/>
      <c r="F73" s="9">
        <v>43532</v>
      </c>
      <c r="G73" s="2">
        <v>4402</v>
      </c>
      <c r="H73" s="2">
        <v>466</v>
      </c>
      <c r="I73" s="2">
        <v>3936</v>
      </c>
      <c r="J73" s="2">
        <v>2401</v>
      </c>
      <c r="K73" s="2">
        <v>1535</v>
      </c>
      <c r="L73" s="3">
        <v>0.10586097228532486</v>
      </c>
      <c r="M73" s="3">
        <v>0.38998983739837401</v>
      </c>
    </row>
    <row r="74" spans="5:13" x14ac:dyDescent="0.3">
      <c r="E74" s="1"/>
      <c r="F74" s="9">
        <v>43533</v>
      </c>
      <c r="G74" s="2">
        <v>4002</v>
      </c>
      <c r="H74" s="2">
        <v>429</v>
      </c>
      <c r="I74" s="2">
        <v>3573</v>
      </c>
      <c r="J74" s="2">
        <v>2294</v>
      </c>
      <c r="K74" s="2">
        <v>1279</v>
      </c>
      <c r="L74" s="3">
        <v>0.10719640179910045</v>
      </c>
      <c r="M74" s="3">
        <v>0.35796249650153933</v>
      </c>
    </row>
    <row r="75" spans="5:13" x14ac:dyDescent="0.3">
      <c r="E75" s="1"/>
      <c r="F75" s="9">
        <v>43534</v>
      </c>
      <c r="G75" s="2">
        <v>4558</v>
      </c>
      <c r="H75" s="2">
        <v>370</v>
      </c>
      <c r="I75" s="2">
        <v>4188</v>
      </c>
      <c r="J75" s="2">
        <v>2391</v>
      </c>
      <c r="K75" s="2">
        <v>1797</v>
      </c>
      <c r="L75" s="3">
        <v>8.1175954365949973E-2</v>
      </c>
      <c r="M75" s="3">
        <v>0.4290830945558739</v>
      </c>
    </row>
    <row r="76" spans="5:13" x14ac:dyDescent="0.3">
      <c r="E76" s="1"/>
      <c r="F76" s="9">
        <v>43535</v>
      </c>
      <c r="G76" s="2">
        <v>4748</v>
      </c>
      <c r="H76" s="2">
        <v>527</v>
      </c>
      <c r="I76" s="2">
        <v>4221</v>
      </c>
      <c r="J76" s="2">
        <v>1574</v>
      </c>
      <c r="K76" s="2">
        <v>2647</v>
      </c>
      <c r="L76" s="3">
        <v>0.11099410278011794</v>
      </c>
      <c r="M76" s="3">
        <v>0.62710258232646288</v>
      </c>
    </row>
    <row r="77" spans="5:13" x14ac:dyDescent="0.3">
      <c r="E77" s="1"/>
      <c r="F77" s="9">
        <v>43536</v>
      </c>
      <c r="G77" s="2">
        <v>3851</v>
      </c>
      <c r="H77" s="2">
        <v>594</v>
      </c>
      <c r="I77" s="2">
        <v>3257</v>
      </c>
      <c r="J77" s="2">
        <v>1740</v>
      </c>
      <c r="K77" s="2">
        <v>1517</v>
      </c>
      <c r="L77" s="3">
        <v>0.15424565048039471</v>
      </c>
      <c r="M77" s="3">
        <v>0.46576604237027941</v>
      </c>
    </row>
    <row r="78" spans="5:13" x14ac:dyDescent="0.3">
      <c r="E78" s="1"/>
      <c r="F78" s="9">
        <v>43537</v>
      </c>
      <c r="G78" s="2">
        <v>3413</v>
      </c>
      <c r="H78" s="2">
        <v>513</v>
      </c>
      <c r="I78" s="2">
        <v>2900</v>
      </c>
      <c r="J78" s="2">
        <v>2995</v>
      </c>
      <c r="K78" s="2">
        <v>-95</v>
      </c>
      <c r="L78" s="3">
        <v>0.15030764723117493</v>
      </c>
      <c r="M78" s="3">
        <v>-3.2758620689655175E-2</v>
      </c>
    </row>
    <row r="79" spans="5:13" x14ac:dyDescent="0.3">
      <c r="E79" s="1"/>
      <c r="F79" s="9">
        <v>43538</v>
      </c>
      <c r="G79" s="2">
        <v>5563</v>
      </c>
      <c r="H79" s="2">
        <v>406</v>
      </c>
      <c r="I79" s="2">
        <v>5157</v>
      </c>
      <c r="J79" s="2">
        <v>2241</v>
      </c>
      <c r="K79" s="2">
        <v>2916</v>
      </c>
      <c r="L79" s="3">
        <v>7.2982203846845228E-2</v>
      </c>
      <c r="M79" s="3">
        <v>0.56544502617801051</v>
      </c>
    </row>
    <row r="80" spans="5:13" x14ac:dyDescent="0.3">
      <c r="E80" s="1"/>
      <c r="F80" s="9">
        <v>43539</v>
      </c>
      <c r="G80" s="2">
        <v>5301</v>
      </c>
      <c r="H80" s="2">
        <v>376</v>
      </c>
      <c r="I80" s="2">
        <v>4925</v>
      </c>
      <c r="J80" s="2">
        <v>1893</v>
      </c>
      <c r="K80" s="2">
        <v>3032</v>
      </c>
      <c r="L80" s="3">
        <v>7.0930013205055653E-2</v>
      </c>
      <c r="M80" s="3">
        <v>0.61563451776649747</v>
      </c>
    </row>
    <row r="81" spans="5:13" x14ac:dyDescent="0.3">
      <c r="E81" s="1"/>
      <c r="F81" s="9">
        <v>43540</v>
      </c>
      <c r="G81" s="2">
        <v>5454</v>
      </c>
      <c r="H81" s="2">
        <v>468</v>
      </c>
      <c r="I81" s="2">
        <v>4986</v>
      </c>
      <c r="J81" s="2">
        <v>2803</v>
      </c>
      <c r="K81" s="2">
        <v>2183</v>
      </c>
      <c r="L81" s="3">
        <v>8.5808580858085806E-2</v>
      </c>
      <c r="M81" s="3">
        <v>0.43782591255515441</v>
      </c>
    </row>
    <row r="82" spans="5:13" x14ac:dyDescent="0.3">
      <c r="E82" s="1"/>
      <c r="F82" s="9">
        <v>43541</v>
      </c>
      <c r="G82" s="2">
        <v>4268</v>
      </c>
      <c r="H82" s="2">
        <v>500</v>
      </c>
      <c r="I82" s="2">
        <v>3768</v>
      </c>
      <c r="J82" s="2">
        <v>2772</v>
      </c>
      <c r="K82" s="2">
        <v>996</v>
      </c>
      <c r="L82" s="3">
        <v>0.11715089034676664</v>
      </c>
      <c r="M82" s="3">
        <v>0.2643312101910828</v>
      </c>
    </row>
    <row r="83" spans="5:13" x14ac:dyDescent="0.3">
      <c r="E83" s="1"/>
      <c r="F83" s="9">
        <v>43542</v>
      </c>
      <c r="G83" s="2">
        <v>3911</v>
      </c>
      <c r="H83" s="2">
        <v>398</v>
      </c>
      <c r="I83" s="2">
        <v>3513</v>
      </c>
      <c r="J83" s="2">
        <v>2471</v>
      </c>
      <c r="K83" s="2">
        <v>1042</v>
      </c>
      <c r="L83" s="3">
        <v>0.10176425466632574</v>
      </c>
      <c r="M83" s="3">
        <v>0.29661258183888417</v>
      </c>
    </row>
    <row r="84" spans="5:13" x14ac:dyDescent="0.3">
      <c r="E84" s="1"/>
      <c r="F84" s="9">
        <v>43543</v>
      </c>
      <c r="G84" s="2">
        <v>5041</v>
      </c>
      <c r="H84" s="2">
        <v>331</v>
      </c>
      <c r="I84" s="2">
        <v>4710</v>
      </c>
      <c r="J84" s="2">
        <v>2830</v>
      </c>
      <c r="K84" s="2">
        <v>1880</v>
      </c>
      <c r="L84" s="3">
        <v>6.5661575084308671E-2</v>
      </c>
      <c r="M84" s="3">
        <v>0.39915074309978771</v>
      </c>
    </row>
    <row r="85" spans="5:13" x14ac:dyDescent="0.3">
      <c r="E85" s="1"/>
      <c r="F85" s="9">
        <v>43544</v>
      </c>
      <c r="G85" s="2">
        <v>5139</v>
      </c>
      <c r="H85" s="2">
        <v>516</v>
      </c>
      <c r="I85" s="2">
        <v>4623</v>
      </c>
      <c r="J85" s="2">
        <v>2817</v>
      </c>
      <c r="K85" s="2">
        <v>1806</v>
      </c>
      <c r="L85" s="3">
        <v>0.10040863981319323</v>
      </c>
      <c r="M85" s="3">
        <v>0.39065541855937702</v>
      </c>
    </row>
    <row r="86" spans="5:13" x14ac:dyDescent="0.3">
      <c r="E86" s="1"/>
      <c r="F86" s="9">
        <v>43545</v>
      </c>
      <c r="G86" s="2">
        <v>4221</v>
      </c>
      <c r="H86" s="2">
        <v>354</v>
      </c>
      <c r="I86" s="2">
        <v>3867</v>
      </c>
      <c r="J86" s="2">
        <v>2003</v>
      </c>
      <c r="K86" s="2">
        <v>1864</v>
      </c>
      <c r="L86" s="3">
        <v>8.3866382373845055E-2</v>
      </c>
      <c r="M86" s="3">
        <v>0.48202741143004912</v>
      </c>
    </row>
    <row r="87" spans="5:13" x14ac:dyDescent="0.3">
      <c r="E87" s="1"/>
      <c r="F87" s="9">
        <v>43546</v>
      </c>
      <c r="G87" s="2">
        <v>4090</v>
      </c>
      <c r="H87" s="2">
        <v>385</v>
      </c>
      <c r="I87" s="2">
        <v>3705</v>
      </c>
      <c r="J87" s="2">
        <v>2870</v>
      </c>
      <c r="K87" s="2">
        <v>835</v>
      </c>
      <c r="L87" s="3">
        <v>9.4132029339853304E-2</v>
      </c>
      <c r="M87" s="3">
        <v>0.2253711201079622</v>
      </c>
    </row>
    <row r="88" spans="5:13" x14ac:dyDescent="0.3">
      <c r="E88" s="1"/>
      <c r="F88" s="9">
        <v>43547</v>
      </c>
      <c r="G88" s="2">
        <v>4400</v>
      </c>
      <c r="H88" s="2">
        <v>536</v>
      </c>
      <c r="I88" s="2">
        <v>3864</v>
      </c>
      <c r="J88" s="2">
        <v>2218</v>
      </c>
      <c r="K88" s="2">
        <v>1646</v>
      </c>
      <c r="L88" s="3">
        <v>0.12181818181818181</v>
      </c>
      <c r="M88" s="3">
        <v>0.42598343685300205</v>
      </c>
    </row>
    <row r="89" spans="5:13" x14ac:dyDescent="0.3">
      <c r="E89" s="1"/>
      <c r="F89" s="9">
        <v>43548</v>
      </c>
      <c r="G89" s="2">
        <v>3416</v>
      </c>
      <c r="H89" s="2">
        <v>577</v>
      </c>
      <c r="I89" s="2">
        <v>2839</v>
      </c>
      <c r="J89" s="2">
        <v>2850</v>
      </c>
      <c r="K89" s="2">
        <v>-11</v>
      </c>
      <c r="L89" s="3">
        <v>0.16891100702576112</v>
      </c>
      <c r="M89" s="3">
        <v>-3.8746037337090526E-3</v>
      </c>
    </row>
    <row r="90" spans="5:13" x14ac:dyDescent="0.3">
      <c r="E90" s="1"/>
      <c r="F90" s="9">
        <v>43549</v>
      </c>
      <c r="G90" s="2">
        <v>4527</v>
      </c>
      <c r="H90" s="2">
        <v>438</v>
      </c>
      <c r="I90" s="2">
        <v>4089</v>
      </c>
      <c r="J90" s="2">
        <v>2011</v>
      </c>
      <c r="K90" s="2">
        <v>2078</v>
      </c>
      <c r="L90" s="3">
        <v>9.6752816434724984E-2</v>
      </c>
      <c r="M90" s="3">
        <v>0.50819271215456097</v>
      </c>
    </row>
    <row r="91" spans="5:13" x14ac:dyDescent="0.3">
      <c r="E91" s="1"/>
      <c r="F91" s="9">
        <v>43550</v>
      </c>
      <c r="G91" s="2">
        <v>5999</v>
      </c>
      <c r="H91" s="2">
        <v>526</v>
      </c>
      <c r="I91" s="2">
        <v>5473</v>
      </c>
      <c r="J91" s="2">
        <v>2963</v>
      </c>
      <c r="K91" s="2">
        <v>2510</v>
      </c>
      <c r="L91" s="3">
        <v>8.7681280213368892E-2</v>
      </c>
      <c r="M91" s="3">
        <v>0.45861501918509046</v>
      </c>
    </row>
    <row r="92" spans="5:13" x14ac:dyDescent="0.3">
      <c r="E92" s="1"/>
      <c r="F92" s="9">
        <v>43551</v>
      </c>
      <c r="G92" s="2">
        <v>5996</v>
      </c>
      <c r="H92" s="2">
        <v>362</v>
      </c>
      <c r="I92" s="2">
        <v>5634</v>
      </c>
      <c r="J92" s="2">
        <v>2262</v>
      </c>
      <c r="K92" s="2">
        <v>3372</v>
      </c>
      <c r="L92" s="3">
        <v>6.0373582388258837E-2</v>
      </c>
      <c r="M92" s="3">
        <v>0.59850905218317363</v>
      </c>
    </row>
    <row r="93" spans="5:13" x14ac:dyDescent="0.3">
      <c r="E93" s="1"/>
      <c r="F93" s="9">
        <v>43552</v>
      </c>
      <c r="G93" s="2">
        <v>4279</v>
      </c>
      <c r="H93" s="2">
        <v>556</v>
      </c>
      <c r="I93" s="2">
        <v>3723</v>
      </c>
      <c r="J93" s="2">
        <v>1779</v>
      </c>
      <c r="K93" s="2">
        <v>1944</v>
      </c>
      <c r="L93" s="3">
        <v>0.12993690114512738</v>
      </c>
      <c r="M93" s="3">
        <v>0.52215954875100723</v>
      </c>
    </row>
    <row r="94" spans="5:13" x14ac:dyDescent="0.3">
      <c r="E94" s="1"/>
      <c r="F94" s="9">
        <v>43553</v>
      </c>
      <c r="G94" s="2">
        <v>5861</v>
      </c>
      <c r="H94" s="2">
        <v>576</v>
      </c>
      <c r="I94" s="2">
        <v>5285</v>
      </c>
      <c r="J94" s="2">
        <v>2185</v>
      </c>
      <c r="K94" s="2">
        <v>3100</v>
      </c>
      <c r="L94" s="3">
        <v>9.8276744582835696E-2</v>
      </c>
      <c r="M94" s="3">
        <v>0.58656575212866602</v>
      </c>
    </row>
    <row r="95" spans="5:13" x14ac:dyDescent="0.3">
      <c r="E95" s="1"/>
      <c r="F95" s="9">
        <v>43554</v>
      </c>
      <c r="G95" s="2">
        <v>4999</v>
      </c>
      <c r="H95" s="2">
        <v>333</v>
      </c>
      <c r="I95" s="2">
        <v>4666</v>
      </c>
      <c r="J95" s="2">
        <v>1934</v>
      </c>
      <c r="K95" s="2">
        <v>2732</v>
      </c>
      <c r="L95" s="3">
        <v>6.6613322664532904E-2</v>
      </c>
      <c r="M95" s="3">
        <v>0.58551221603086157</v>
      </c>
    </row>
    <row r="96" spans="5:13" x14ac:dyDescent="0.3">
      <c r="E96" s="1"/>
      <c r="F96" s="9">
        <v>43555</v>
      </c>
      <c r="G96" s="2">
        <v>3094</v>
      </c>
      <c r="H96" s="2">
        <v>593</v>
      </c>
      <c r="I96" s="2">
        <v>2501</v>
      </c>
      <c r="J96" s="2">
        <v>1701</v>
      </c>
      <c r="K96" s="2">
        <v>800</v>
      </c>
      <c r="L96" s="3">
        <v>0.19166127989657403</v>
      </c>
      <c r="M96" s="3">
        <v>0.31987205117952822</v>
      </c>
    </row>
    <row r="97" spans="5:13" x14ac:dyDescent="0.3">
      <c r="E97" s="1"/>
      <c r="F97" s="9">
        <v>43556</v>
      </c>
      <c r="G97" s="2">
        <v>4464</v>
      </c>
      <c r="H97" s="2">
        <v>450</v>
      </c>
      <c r="I97" s="2">
        <v>4014</v>
      </c>
      <c r="J97" s="2">
        <v>2738</v>
      </c>
      <c r="K97" s="2">
        <v>1276</v>
      </c>
      <c r="L97" s="3">
        <v>0.10080645161290322</v>
      </c>
      <c r="M97" s="3">
        <v>0.31788739412057798</v>
      </c>
    </row>
    <row r="98" spans="5:13" x14ac:dyDescent="0.3">
      <c r="E98" s="1"/>
      <c r="F98" s="9">
        <v>43557</v>
      </c>
      <c r="G98" s="2">
        <v>4255</v>
      </c>
      <c r="H98" s="2">
        <v>438</v>
      </c>
      <c r="I98" s="2">
        <v>3817</v>
      </c>
      <c r="J98" s="2">
        <v>2663</v>
      </c>
      <c r="K98" s="2">
        <v>1154</v>
      </c>
      <c r="L98" s="3">
        <v>0.10293772032902468</v>
      </c>
      <c r="M98" s="3">
        <v>0.30233167408959916</v>
      </c>
    </row>
    <row r="99" spans="5:13" x14ac:dyDescent="0.3">
      <c r="E99" s="1"/>
      <c r="F99" s="9">
        <v>43558</v>
      </c>
      <c r="G99" s="2">
        <v>4583</v>
      </c>
      <c r="H99" s="2">
        <v>560</v>
      </c>
      <c r="I99" s="2">
        <v>4023</v>
      </c>
      <c r="J99" s="2">
        <v>2149</v>
      </c>
      <c r="K99" s="2">
        <v>1874</v>
      </c>
      <c r="L99" s="3">
        <v>0.12219070477852935</v>
      </c>
      <c r="M99" s="3">
        <v>0.4658215262242108</v>
      </c>
    </row>
    <row r="100" spans="5:13" x14ac:dyDescent="0.3">
      <c r="E100" s="1"/>
      <c r="F100" s="9">
        <v>43559</v>
      </c>
      <c r="G100" s="2">
        <v>4346</v>
      </c>
      <c r="H100" s="2">
        <v>509</v>
      </c>
      <c r="I100" s="2">
        <v>3837</v>
      </c>
      <c r="J100" s="2">
        <v>1503</v>
      </c>
      <c r="K100" s="2">
        <v>2334</v>
      </c>
      <c r="L100" s="3">
        <v>0.11711919005982513</v>
      </c>
      <c r="M100" s="3">
        <v>0.60828772478498827</v>
      </c>
    </row>
    <row r="101" spans="5:13" x14ac:dyDescent="0.3">
      <c r="E101" s="1"/>
      <c r="F101" s="9">
        <v>43560</v>
      </c>
      <c r="G101" s="2">
        <v>5676</v>
      </c>
      <c r="H101" s="2">
        <v>447</v>
      </c>
      <c r="I101" s="2">
        <v>5229</v>
      </c>
      <c r="J101" s="2">
        <v>2015</v>
      </c>
      <c r="K101" s="2">
        <v>3214</v>
      </c>
      <c r="L101" s="3">
        <v>7.8752642706131082E-2</v>
      </c>
      <c r="M101" s="3">
        <v>0.6146490724803978</v>
      </c>
    </row>
    <row r="102" spans="5:13" x14ac:dyDescent="0.3">
      <c r="E102" s="1"/>
      <c r="F102" s="9">
        <v>43561</v>
      </c>
      <c r="G102" s="2">
        <v>3678</v>
      </c>
      <c r="H102" s="2">
        <v>496</v>
      </c>
      <c r="I102" s="2">
        <v>3182</v>
      </c>
      <c r="J102" s="2">
        <v>1940</v>
      </c>
      <c r="K102" s="2">
        <v>1242</v>
      </c>
      <c r="L102" s="3">
        <v>0.13485589994562261</v>
      </c>
      <c r="M102" s="3">
        <v>0.3903205531112508</v>
      </c>
    </row>
    <row r="103" spans="5:13" x14ac:dyDescent="0.3">
      <c r="E103" s="1"/>
      <c r="F103" s="9">
        <v>43562</v>
      </c>
      <c r="G103" s="2">
        <v>3371</v>
      </c>
      <c r="H103" s="2">
        <v>357</v>
      </c>
      <c r="I103" s="2">
        <v>3014</v>
      </c>
      <c r="J103" s="2">
        <v>2455</v>
      </c>
      <c r="K103" s="2">
        <v>559</v>
      </c>
      <c r="L103" s="3">
        <v>0.10590329279145654</v>
      </c>
      <c r="M103" s="3">
        <v>0.18546781685467817</v>
      </c>
    </row>
    <row r="104" spans="5:13" x14ac:dyDescent="0.3">
      <c r="E104" s="1"/>
      <c r="F104" s="9">
        <v>43563</v>
      </c>
      <c r="G104" s="2">
        <v>5425</v>
      </c>
      <c r="H104" s="2">
        <v>590</v>
      </c>
      <c r="I104" s="2">
        <v>4835</v>
      </c>
      <c r="J104" s="2">
        <v>2708</v>
      </c>
      <c r="K104" s="2">
        <v>2127</v>
      </c>
      <c r="L104" s="3">
        <v>0.10875576036866359</v>
      </c>
      <c r="M104" s="3">
        <v>0.43991726990692864</v>
      </c>
    </row>
    <row r="105" spans="5:13" x14ac:dyDescent="0.3">
      <c r="E105" s="1"/>
      <c r="F105" s="9">
        <v>43564</v>
      </c>
      <c r="G105" s="2">
        <v>4957</v>
      </c>
      <c r="H105" s="2">
        <v>399</v>
      </c>
      <c r="I105" s="2">
        <v>4558</v>
      </c>
      <c r="J105" s="2">
        <v>2350</v>
      </c>
      <c r="K105" s="2">
        <v>2208</v>
      </c>
      <c r="L105" s="3">
        <v>8.0492233205567879E-2</v>
      </c>
      <c r="M105" s="3">
        <v>0.48442299254058796</v>
      </c>
    </row>
    <row r="106" spans="5:13" x14ac:dyDescent="0.3">
      <c r="E106" s="1"/>
      <c r="F106" s="9">
        <v>43565</v>
      </c>
      <c r="G106" s="2">
        <v>4220</v>
      </c>
      <c r="H106" s="2">
        <v>558</v>
      </c>
      <c r="I106" s="2">
        <v>3662</v>
      </c>
      <c r="J106" s="2">
        <v>2092</v>
      </c>
      <c r="K106" s="2">
        <v>1570</v>
      </c>
      <c r="L106" s="3">
        <v>0.13222748815165877</v>
      </c>
      <c r="M106" s="3">
        <v>0.42872747132714362</v>
      </c>
    </row>
    <row r="107" spans="5:13" x14ac:dyDescent="0.3">
      <c r="E107" s="1"/>
      <c r="F107" s="9">
        <v>43566</v>
      </c>
      <c r="G107" s="2">
        <v>4474</v>
      </c>
      <c r="H107" s="2">
        <v>365</v>
      </c>
      <c r="I107" s="2">
        <v>4109</v>
      </c>
      <c r="J107" s="2">
        <v>2503</v>
      </c>
      <c r="K107" s="2">
        <v>1606</v>
      </c>
      <c r="L107" s="3">
        <v>8.1582476531068399E-2</v>
      </c>
      <c r="M107" s="3">
        <v>0.3908493550742273</v>
      </c>
    </row>
    <row r="108" spans="5:13" x14ac:dyDescent="0.3">
      <c r="E108" s="1"/>
      <c r="F108" s="9">
        <v>43567</v>
      </c>
      <c r="G108" s="2">
        <v>4215</v>
      </c>
      <c r="H108" s="2">
        <v>358</v>
      </c>
      <c r="I108" s="2">
        <v>3857</v>
      </c>
      <c r="J108" s="2">
        <v>1888</v>
      </c>
      <c r="K108" s="2">
        <v>1969</v>
      </c>
      <c r="L108" s="3">
        <v>8.4934756820877824E-2</v>
      </c>
      <c r="M108" s="3">
        <v>0.51050038890329275</v>
      </c>
    </row>
    <row r="109" spans="5:13" x14ac:dyDescent="0.3">
      <c r="E109" s="1"/>
      <c r="F109" s="9">
        <v>43568</v>
      </c>
      <c r="G109" s="2">
        <v>3853</v>
      </c>
      <c r="H109" s="2">
        <v>486</v>
      </c>
      <c r="I109" s="2">
        <v>3367</v>
      </c>
      <c r="J109" s="2">
        <v>2648</v>
      </c>
      <c r="K109" s="2">
        <v>719</v>
      </c>
      <c r="L109" s="3">
        <v>0.12613547884765119</v>
      </c>
      <c r="M109" s="3">
        <v>0.21354321354321354</v>
      </c>
    </row>
    <row r="110" spans="5:13" x14ac:dyDescent="0.3">
      <c r="E110" s="1"/>
      <c r="F110" s="9">
        <v>43569</v>
      </c>
      <c r="G110" s="2">
        <v>3073</v>
      </c>
      <c r="H110" s="2">
        <v>547</v>
      </c>
      <c r="I110" s="2">
        <v>2526</v>
      </c>
      <c r="J110" s="2">
        <v>2142</v>
      </c>
      <c r="K110" s="2">
        <v>384</v>
      </c>
      <c r="L110" s="3">
        <v>0.17800195248942402</v>
      </c>
      <c r="M110" s="3">
        <v>0.15201900237529692</v>
      </c>
    </row>
    <row r="111" spans="5:13" x14ac:dyDescent="0.3">
      <c r="E111" s="1"/>
      <c r="F111" s="9">
        <v>43570</v>
      </c>
      <c r="G111" s="2">
        <v>3731</v>
      </c>
      <c r="H111" s="2">
        <v>384</v>
      </c>
      <c r="I111" s="2">
        <v>3347</v>
      </c>
      <c r="J111" s="2">
        <v>2492</v>
      </c>
      <c r="K111" s="2">
        <v>855</v>
      </c>
      <c r="L111" s="3">
        <v>0.10292146877512731</v>
      </c>
      <c r="M111" s="3">
        <v>0.25545264415894831</v>
      </c>
    </row>
    <row r="112" spans="5:13" x14ac:dyDescent="0.3">
      <c r="E112" s="1"/>
      <c r="F112" s="9">
        <v>43571</v>
      </c>
      <c r="G112" s="2">
        <v>4824</v>
      </c>
      <c r="H112" s="2">
        <v>530</v>
      </c>
      <c r="I112" s="2">
        <v>4294</v>
      </c>
      <c r="J112" s="2">
        <v>1646</v>
      </c>
      <c r="K112" s="2">
        <v>2648</v>
      </c>
      <c r="L112" s="3">
        <v>0.10986733001658375</v>
      </c>
      <c r="M112" s="3">
        <v>0.61667442943642292</v>
      </c>
    </row>
    <row r="113" spans="5:13" x14ac:dyDescent="0.3">
      <c r="E113" s="1"/>
      <c r="F113" s="9">
        <v>43572</v>
      </c>
      <c r="G113" s="2">
        <v>5609</v>
      </c>
      <c r="H113" s="2">
        <v>419</v>
      </c>
      <c r="I113" s="2">
        <v>5190</v>
      </c>
      <c r="J113" s="2">
        <v>1571</v>
      </c>
      <c r="K113" s="2">
        <v>3619</v>
      </c>
      <c r="L113" s="3">
        <v>7.4701372793724366E-2</v>
      </c>
      <c r="M113" s="3">
        <v>0.69730250481695566</v>
      </c>
    </row>
    <row r="114" spans="5:13" x14ac:dyDescent="0.3">
      <c r="E114" s="1"/>
      <c r="F114" s="9">
        <v>43573</v>
      </c>
      <c r="G114" s="2">
        <v>5039</v>
      </c>
      <c r="H114" s="2">
        <v>307</v>
      </c>
      <c r="I114" s="2">
        <v>4732</v>
      </c>
      <c r="J114" s="2">
        <v>1514</v>
      </c>
      <c r="K114" s="2">
        <v>3218</v>
      </c>
      <c r="L114" s="3">
        <v>6.0924786664020639E-2</v>
      </c>
      <c r="M114" s="3">
        <v>0.68005071851225696</v>
      </c>
    </row>
    <row r="115" spans="5:13" x14ac:dyDescent="0.3">
      <c r="E115" s="1"/>
      <c r="F115" s="9">
        <v>43574</v>
      </c>
      <c r="G115" s="2">
        <v>4700</v>
      </c>
      <c r="H115" s="2">
        <v>441</v>
      </c>
      <c r="I115" s="2">
        <v>4259</v>
      </c>
      <c r="J115" s="2">
        <v>2223</v>
      </c>
      <c r="K115" s="2">
        <v>2036</v>
      </c>
      <c r="L115" s="3">
        <v>9.3829787234042547E-2</v>
      </c>
      <c r="M115" s="3">
        <v>0.47804648978633479</v>
      </c>
    </row>
    <row r="116" spans="5:13" x14ac:dyDescent="0.3">
      <c r="E116" s="1"/>
      <c r="F116" s="9">
        <v>43575</v>
      </c>
      <c r="G116" s="2">
        <v>4057</v>
      </c>
      <c r="H116" s="2">
        <v>373</v>
      </c>
      <c r="I116" s="2">
        <v>3684</v>
      </c>
      <c r="J116" s="2">
        <v>1977</v>
      </c>
      <c r="K116" s="2">
        <v>1707</v>
      </c>
      <c r="L116" s="3">
        <v>9.1939857037219616E-2</v>
      </c>
      <c r="M116" s="3">
        <v>0.46335504885993484</v>
      </c>
    </row>
    <row r="117" spans="5:13" x14ac:dyDescent="0.3">
      <c r="E117" s="1"/>
      <c r="F117" s="9">
        <v>43576</v>
      </c>
      <c r="G117" s="2">
        <v>3344</v>
      </c>
      <c r="H117" s="2">
        <v>504</v>
      </c>
      <c r="I117" s="2">
        <v>2840</v>
      </c>
      <c r="J117" s="2">
        <v>1598</v>
      </c>
      <c r="K117" s="2">
        <v>1242</v>
      </c>
      <c r="L117" s="3">
        <v>0.15071770334928231</v>
      </c>
      <c r="M117" s="3">
        <v>0.4373239436619718</v>
      </c>
    </row>
    <row r="118" spans="5:13" x14ac:dyDescent="0.3">
      <c r="E118" s="1"/>
      <c r="F118" s="9">
        <v>43577</v>
      </c>
      <c r="G118" s="2">
        <v>4599</v>
      </c>
      <c r="H118" s="2">
        <v>470</v>
      </c>
      <c r="I118" s="2">
        <v>4129</v>
      </c>
      <c r="J118" s="2">
        <v>2932</v>
      </c>
      <c r="K118" s="2">
        <v>1197</v>
      </c>
      <c r="L118" s="3">
        <v>0.10219612959338986</v>
      </c>
      <c r="M118" s="3">
        <v>0.28990070234923709</v>
      </c>
    </row>
    <row r="119" spans="5:13" x14ac:dyDescent="0.3">
      <c r="E119" s="1"/>
      <c r="F119" s="9">
        <v>43578</v>
      </c>
      <c r="G119" s="2">
        <v>4531</v>
      </c>
      <c r="H119" s="2">
        <v>507</v>
      </c>
      <c r="I119" s="2">
        <v>4024</v>
      </c>
      <c r="J119" s="2">
        <v>2207</v>
      </c>
      <c r="K119" s="2">
        <v>1817</v>
      </c>
      <c r="L119" s="3">
        <v>0.1118958287353785</v>
      </c>
      <c r="M119" s="3">
        <v>0.4515407554671968</v>
      </c>
    </row>
    <row r="120" spans="5:13" x14ac:dyDescent="0.3">
      <c r="E120" s="1"/>
      <c r="F120" s="9">
        <v>43579</v>
      </c>
      <c r="G120" s="2">
        <v>3934</v>
      </c>
      <c r="H120" s="2">
        <v>495</v>
      </c>
      <c r="I120" s="2">
        <v>3439</v>
      </c>
      <c r="J120" s="2">
        <v>2335</v>
      </c>
      <c r="K120" s="2">
        <v>1104</v>
      </c>
      <c r="L120" s="3">
        <v>0.12582613116420946</v>
      </c>
      <c r="M120" s="3">
        <v>0.32102355335853444</v>
      </c>
    </row>
    <row r="121" spans="5:13" x14ac:dyDescent="0.3">
      <c r="E121" s="1"/>
      <c r="F121" s="9">
        <v>43580</v>
      </c>
      <c r="G121" s="2">
        <v>5646</v>
      </c>
      <c r="H121" s="2">
        <v>376</v>
      </c>
      <c r="I121" s="2">
        <v>5270</v>
      </c>
      <c r="J121" s="2">
        <v>2593</v>
      </c>
      <c r="K121" s="2">
        <v>2677</v>
      </c>
      <c r="L121" s="3">
        <v>6.6595820049592636E-2</v>
      </c>
      <c r="M121" s="3">
        <v>0.50796963946869067</v>
      </c>
    </row>
    <row r="122" spans="5:13" x14ac:dyDescent="0.3">
      <c r="E122" s="1"/>
      <c r="F122" s="9">
        <v>43581</v>
      </c>
      <c r="G122" s="2">
        <v>5762</v>
      </c>
      <c r="H122" s="2">
        <v>571</v>
      </c>
      <c r="I122" s="2">
        <v>5191</v>
      </c>
      <c r="J122" s="2">
        <v>2080</v>
      </c>
      <c r="K122" s="2">
        <v>3111</v>
      </c>
      <c r="L122" s="3">
        <v>9.9097535577924334E-2</v>
      </c>
      <c r="M122" s="3">
        <v>0.59930649200539399</v>
      </c>
    </row>
    <row r="123" spans="5:13" x14ac:dyDescent="0.3">
      <c r="E123" s="1"/>
      <c r="F123" s="9">
        <v>43582</v>
      </c>
      <c r="G123" s="2">
        <v>5081</v>
      </c>
      <c r="H123" s="2">
        <v>444</v>
      </c>
      <c r="I123" s="2">
        <v>4637</v>
      </c>
      <c r="J123" s="2">
        <v>2017</v>
      </c>
      <c r="K123" s="2">
        <v>2620</v>
      </c>
      <c r="L123" s="3">
        <v>8.7384373154890768E-2</v>
      </c>
      <c r="M123" s="3">
        <v>0.5650204873840845</v>
      </c>
    </row>
    <row r="124" spans="5:13" x14ac:dyDescent="0.3">
      <c r="E124" s="1"/>
      <c r="F124" s="9">
        <v>43583</v>
      </c>
      <c r="G124" s="2">
        <v>3986</v>
      </c>
      <c r="H124" s="2">
        <v>482</v>
      </c>
      <c r="I124" s="2">
        <v>3504</v>
      </c>
      <c r="J124" s="2">
        <v>2052</v>
      </c>
      <c r="K124" s="2">
        <v>1452</v>
      </c>
      <c r="L124" s="3">
        <v>0.12092323130958355</v>
      </c>
      <c r="M124" s="3">
        <v>0.41438356164383561</v>
      </c>
    </row>
    <row r="125" spans="5:13" x14ac:dyDescent="0.3">
      <c r="E125" s="1"/>
      <c r="F125" s="9">
        <v>43584</v>
      </c>
      <c r="G125" s="2">
        <v>3475</v>
      </c>
      <c r="H125" s="2">
        <v>487</v>
      </c>
      <c r="I125" s="2">
        <v>2988</v>
      </c>
      <c r="J125" s="2">
        <v>2701</v>
      </c>
      <c r="K125" s="2">
        <v>287</v>
      </c>
      <c r="L125" s="3">
        <v>0.14014388489208632</v>
      </c>
      <c r="M125" s="3">
        <v>9.605087014725569E-2</v>
      </c>
    </row>
    <row r="126" spans="5:13" x14ac:dyDescent="0.3">
      <c r="E126" s="1"/>
      <c r="F126" s="9">
        <v>43585</v>
      </c>
      <c r="G126" s="2">
        <v>5380</v>
      </c>
      <c r="H126" s="2">
        <v>310</v>
      </c>
      <c r="I126" s="2">
        <v>5070</v>
      </c>
      <c r="J126" s="2">
        <v>1519</v>
      </c>
      <c r="K126" s="2">
        <v>3551</v>
      </c>
      <c r="L126" s="3">
        <v>5.7620817843866169E-2</v>
      </c>
      <c r="M126" s="3">
        <v>0.70039447731755422</v>
      </c>
    </row>
    <row r="127" spans="5:13" x14ac:dyDescent="0.3">
      <c r="E127" s="1"/>
      <c r="F127" s="9">
        <v>43586</v>
      </c>
      <c r="G127" s="2">
        <v>3026</v>
      </c>
      <c r="H127" s="2">
        <v>459</v>
      </c>
      <c r="I127" s="2">
        <v>2567</v>
      </c>
      <c r="J127" s="2">
        <v>2788</v>
      </c>
      <c r="K127" s="2">
        <v>-221</v>
      </c>
      <c r="L127" s="3">
        <v>0.15168539325842698</v>
      </c>
      <c r="M127" s="3">
        <v>-8.6092715231788075E-2</v>
      </c>
    </row>
    <row r="128" spans="5:13" x14ac:dyDescent="0.3">
      <c r="E128" s="1"/>
      <c r="F128" s="9">
        <v>43587</v>
      </c>
      <c r="G128" s="2">
        <v>3022</v>
      </c>
      <c r="H128" s="2">
        <v>417</v>
      </c>
      <c r="I128" s="2">
        <v>2605</v>
      </c>
      <c r="J128" s="2">
        <v>1779</v>
      </c>
      <c r="K128" s="2">
        <v>826</v>
      </c>
      <c r="L128" s="3">
        <v>0.13798808735936466</v>
      </c>
      <c r="M128" s="3">
        <v>0.31708253358925143</v>
      </c>
    </row>
    <row r="129" spans="5:13" x14ac:dyDescent="0.3">
      <c r="E129" s="1"/>
      <c r="F129" s="9">
        <v>43588</v>
      </c>
      <c r="G129" s="2">
        <v>3446</v>
      </c>
      <c r="H129" s="2">
        <v>479</v>
      </c>
      <c r="I129" s="2">
        <v>2967</v>
      </c>
      <c r="J129" s="2">
        <v>2107</v>
      </c>
      <c r="K129" s="2">
        <v>860</v>
      </c>
      <c r="L129" s="3">
        <v>0.13900174114915845</v>
      </c>
      <c r="M129" s="3">
        <v>0.28985507246376813</v>
      </c>
    </row>
    <row r="130" spans="5:13" x14ac:dyDescent="0.3">
      <c r="E130" s="1"/>
      <c r="F130" s="9">
        <v>43589</v>
      </c>
      <c r="G130" s="2">
        <v>3346</v>
      </c>
      <c r="H130" s="2">
        <v>364</v>
      </c>
      <c r="I130" s="2">
        <v>2982</v>
      </c>
      <c r="J130" s="2">
        <v>2156</v>
      </c>
      <c r="K130" s="2">
        <v>826</v>
      </c>
      <c r="L130" s="3">
        <v>0.10878661087866109</v>
      </c>
      <c r="M130" s="3">
        <v>0.27699530516431925</v>
      </c>
    </row>
    <row r="131" spans="5:13" x14ac:dyDescent="0.3">
      <c r="E131" s="1"/>
      <c r="F131" s="9">
        <v>43590</v>
      </c>
      <c r="G131" s="2">
        <v>5833</v>
      </c>
      <c r="H131" s="2">
        <v>552</v>
      </c>
      <c r="I131" s="2">
        <v>5281</v>
      </c>
      <c r="J131" s="2">
        <v>2760</v>
      </c>
      <c r="K131" s="2">
        <v>2521</v>
      </c>
      <c r="L131" s="3">
        <v>9.4633979084519121E-2</v>
      </c>
      <c r="M131" s="3">
        <v>0.47737170990342737</v>
      </c>
    </row>
    <row r="132" spans="5:13" x14ac:dyDescent="0.3">
      <c r="E132" s="1"/>
      <c r="F132" s="9">
        <v>43591</v>
      </c>
      <c r="G132" s="2">
        <v>5777</v>
      </c>
      <c r="H132" s="2">
        <v>434</v>
      </c>
      <c r="I132" s="2">
        <v>5343</v>
      </c>
      <c r="J132" s="2">
        <v>1801</v>
      </c>
      <c r="K132" s="2">
        <v>3542</v>
      </c>
      <c r="L132" s="3">
        <v>7.5125497663146967E-2</v>
      </c>
      <c r="M132" s="3">
        <v>0.66292345124461916</v>
      </c>
    </row>
    <row r="133" spans="5:13" x14ac:dyDescent="0.3">
      <c r="E133" s="1"/>
      <c r="F133" s="9">
        <v>43592</v>
      </c>
      <c r="G133" s="2">
        <v>5662</v>
      </c>
      <c r="H133" s="2">
        <v>596</v>
      </c>
      <c r="I133" s="2">
        <v>5066</v>
      </c>
      <c r="J133" s="2">
        <v>2955</v>
      </c>
      <c r="K133" s="2">
        <v>2111</v>
      </c>
      <c r="L133" s="3">
        <v>0.10526315789473684</v>
      </c>
      <c r="M133" s="3">
        <v>0.41669956573233319</v>
      </c>
    </row>
    <row r="134" spans="5:13" x14ac:dyDescent="0.3">
      <c r="E134" s="1"/>
      <c r="F134" s="9">
        <v>43593</v>
      </c>
      <c r="G134" s="2">
        <v>4326</v>
      </c>
      <c r="H134" s="2">
        <v>395</v>
      </c>
      <c r="I134" s="2">
        <v>3931</v>
      </c>
      <c r="J134" s="2">
        <v>2584</v>
      </c>
      <c r="K134" s="2">
        <v>1347</v>
      </c>
      <c r="L134" s="3">
        <v>9.1308368007397139E-2</v>
      </c>
      <c r="M134" s="3">
        <v>0.34266090053421522</v>
      </c>
    </row>
    <row r="135" spans="5:13" x14ac:dyDescent="0.3">
      <c r="E135" s="1"/>
      <c r="F135" s="9">
        <v>43594</v>
      </c>
      <c r="G135" s="2">
        <v>4936</v>
      </c>
      <c r="H135" s="2">
        <v>470</v>
      </c>
      <c r="I135" s="2">
        <v>4466</v>
      </c>
      <c r="J135" s="2">
        <v>1709</v>
      </c>
      <c r="K135" s="2">
        <v>2757</v>
      </c>
      <c r="L135" s="3">
        <v>9.5218800648298213E-2</v>
      </c>
      <c r="M135" s="3">
        <v>0.61733094491715179</v>
      </c>
    </row>
    <row r="136" spans="5:13" x14ac:dyDescent="0.3">
      <c r="E136" s="1"/>
      <c r="F136" s="9">
        <v>43595</v>
      </c>
      <c r="G136" s="2">
        <v>3276</v>
      </c>
      <c r="H136" s="2">
        <v>440</v>
      </c>
      <c r="I136" s="2">
        <v>2836</v>
      </c>
      <c r="J136" s="2">
        <v>2820</v>
      </c>
      <c r="K136" s="2">
        <v>16</v>
      </c>
      <c r="L136" s="3">
        <v>0.1343101343101343</v>
      </c>
      <c r="M136" s="3">
        <v>5.6417489421720732E-3</v>
      </c>
    </row>
    <row r="137" spans="5:13" x14ac:dyDescent="0.3">
      <c r="E137" s="1"/>
      <c r="F137" s="9">
        <v>43596</v>
      </c>
      <c r="G137" s="2">
        <v>5972</v>
      </c>
      <c r="H137" s="2">
        <v>573</v>
      </c>
      <c r="I137" s="2">
        <v>5399</v>
      </c>
      <c r="J137" s="2">
        <v>2817</v>
      </c>
      <c r="K137" s="2">
        <v>2582</v>
      </c>
      <c r="L137" s="3">
        <v>9.5947756195579367E-2</v>
      </c>
      <c r="M137" s="3">
        <v>0.47823671050194483</v>
      </c>
    </row>
    <row r="138" spans="5:13" x14ac:dyDescent="0.3">
      <c r="E138" s="1"/>
      <c r="F138" s="9">
        <v>43597</v>
      </c>
      <c r="G138" s="2">
        <v>5228</v>
      </c>
      <c r="H138" s="2">
        <v>411</v>
      </c>
      <c r="I138" s="2">
        <v>4817</v>
      </c>
      <c r="J138" s="2">
        <v>2288</v>
      </c>
      <c r="K138" s="2">
        <v>2529</v>
      </c>
      <c r="L138" s="3">
        <v>7.861514919663351E-2</v>
      </c>
      <c r="M138" s="3">
        <v>0.52501556985675735</v>
      </c>
    </row>
    <row r="139" spans="5:13" x14ac:dyDescent="0.3">
      <c r="E139" s="1"/>
      <c r="F139" s="9">
        <v>43598</v>
      </c>
      <c r="G139" s="2">
        <v>3314</v>
      </c>
      <c r="H139" s="2">
        <v>428</v>
      </c>
      <c r="I139" s="2">
        <v>2886</v>
      </c>
      <c r="J139" s="2">
        <v>1920</v>
      </c>
      <c r="K139" s="2">
        <v>966</v>
      </c>
      <c r="L139" s="3">
        <v>0.12914906457453229</v>
      </c>
      <c r="M139" s="3">
        <v>0.33471933471933474</v>
      </c>
    </row>
    <row r="140" spans="5:13" x14ac:dyDescent="0.3">
      <c r="E140" s="1"/>
      <c r="F140" s="9">
        <v>43599</v>
      </c>
      <c r="G140" s="2">
        <v>3271</v>
      </c>
      <c r="H140" s="2">
        <v>535</v>
      </c>
      <c r="I140" s="2">
        <v>2736</v>
      </c>
      <c r="J140" s="2">
        <v>2599</v>
      </c>
      <c r="K140" s="2">
        <v>137</v>
      </c>
      <c r="L140" s="3">
        <v>0.16355854478752674</v>
      </c>
      <c r="M140" s="3">
        <v>5.0073099415204679E-2</v>
      </c>
    </row>
    <row r="141" spans="5:13" x14ac:dyDescent="0.3">
      <c r="E141" s="1"/>
      <c r="F141" s="9">
        <v>43600</v>
      </c>
      <c r="G141" s="2">
        <v>5919</v>
      </c>
      <c r="H141" s="2">
        <v>356</v>
      </c>
      <c r="I141" s="2">
        <v>5563</v>
      </c>
      <c r="J141" s="2">
        <v>1805</v>
      </c>
      <c r="K141" s="2">
        <v>3758</v>
      </c>
      <c r="L141" s="3">
        <v>6.0145294813313058E-2</v>
      </c>
      <c r="M141" s="3">
        <v>0.67553478339025708</v>
      </c>
    </row>
    <row r="142" spans="5:13" x14ac:dyDescent="0.3">
      <c r="E142" s="1"/>
      <c r="F142" s="9">
        <v>43601</v>
      </c>
      <c r="G142" s="2">
        <v>5193</v>
      </c>
      <c r="H142" s="2">
        <v>481</v>
      </c>
      <c r="I142" s="2">
        <v>4712</v>
      </c>
      <c r="J142" s="2">
        <v>2255</v>
      </c>
      <c r="K142" s="2">
        <v>2457</v>
      </c>
      <c r="L142" s="3">
        <v>9.2624687078759871E-2</v>
      </c>
      <c r="M142" s="3">
        <v>0.52143463497453313</v>
      </c>
    </row>
    <row r="143" spans="5:13" x14ac:dyDescent="0.3">
      <c r="E143" s="1"/>
      <c r="F143" s="9">
        <v>43602</v>
      </c>
      <c r="G143" s="2">
        <v>4090</v>
      </c>
      <c r="H143" s="2">
        <v>340</v>
      </c>
      <c r="I143" s="2">
        <v>3750</v>
      </c>
      <c r="J143" s="2">
        <v>1907</v>
      </c>
      <c r="K143" s="2">
        <v>1843</v>
      </c>
      <c r="L143" s="3">
        <v>8.3129584352078234E-2</v>
      </c>
      <c r="M143" s="3">
        <v>0.49146666666666666</v>
      </c>
    </row>
    <row r="144" spans="5:13" x14ac:dyDescent="0.3">
      <c r="E144" s="1"/>
      <c r="F144" s="9">
        <v>43603</v>
      </c>
      <c r="G144" s="2">
        <v>4839</v>
      </c>
      <c r="H144" s="2">
        <v>446</v>
      </c>
      <c r="I144" s="2">
        <v>4393</v>
      </c>
      <c r="J144" s="2">
        <v>1604</v>
      </c>
      <c r="K144" s="2">
        <v>2789</v>
      </c>
      <c r="L144" s="3">
        <v>9.2167803265137419E-2</v>
      </c>
      <c r="M144" s="3">
        <v>0.63487366264511724</v>
      </c>
    </row>
    <row r="145" spans="5:13" x14ac:dyDescent="0.3">
      <c r="E145" s="1"/>
      <c r="F145" s="9">
        <v>43604</v>
      </c>
      <c r="G145" s="2">
        <v>5601</v>
      </c>
      <c r="H145" s="2">
        <v>556</v>
      </c>
      <c r="I145" s="2">
        <v>5045</v>
      </c>
      <c r="J145" s="2">
        <v>1761</v>
      </c>
      <c r="K145" s="2">
        <v>3284</v>
      </c>
      <c r="L145" s="3">
        <v>9.9267987859310833E-2</v>
      </c>
      <c r="M145" s="3">
        <v>0.65094152626362733</v>
      </c>
    </row>
    <row r="146" spans="5:13" x14ac:dyDescent="0.3">
      <c r="E146" s="1"/>
      <c r="F146" s="9">
        <v>43605</v>
      </c>
      <c r="G146" s="2">
        <v>3109</v>
      </c>
      <c r="H146" s="2">
        <v>349</v>
      </c>
      <c r="I146" s="2">
        <v>2760</v>
      </c>
      <c r="J146" s="2">
        <v>1819</v>
      </c>
      <c r="K146" s="2">
        <v>941</v>
      </c>
      <c r="L146" s="3">
        <v>0.11225474429076873</v>
      </c>
      <c r="M146" s="3">
        <v>0.34094202898550724</v>
      </c>
    </row>
    <row r="147" spans="5:13" x14ac:dyDescent="0.3">
      <c r="E147" s="1"/>
      <c r="F147" s="9">
        <v>43606</v>
      </c>
      <c r="G147" s="2">
        <v>4099</v>
      </c>
      <c r="H147" s="2">
        <v>432</v>
      </c>
      <c r="I147" s="2">
        <v>3667</v>
      </c>
      <c r="J147" s="2">
        <v>2397</v>
      </c>
      <c r="K147" s="2">
        <v>1270</v>
      </c>
      <c r="L147" s="3">
        <v>0.10539155891680897</v>
      </c>
      <c r="M147" s="3">
        <v>0.34633215162257974</v>
      </c>
    </row>
    <row r="148" spans="5:13" x14ac:dyDescent="0.3">
      <c r="E148" s="1"/>
      <c r="F148" s="9">
        <v>43607</v>
      </c>
      <c r="G148" s="2">
        <v>3035</v>
      </c>
      <c r="H148" s="2">
        <v>410</v>
      </c>
      <c r="I148" s="2">
        <v>2625</v>
      </c>
      <c r="J148" s="2">
        <v>2700</v>
      </c>
      <c r="K148" s="2">
        <v>-75</v>
      </c>
      <c r="L148" s="3">
        <v>0.13509060955518945</v>
      </c>
      <c r="M148" s="3">
        <v>-2.8571428571428571E-2</v>
      </c>
    </row>
    <row r="149" spans="5:13" x14ac:dyDescent="0.3">
      <c r="E149" s="1"/>
      <c r="F149" s="9">
        <v>43608</v>
      </c>
      <c r="G149" s="2">
        <v>5292</v>
      </c>
      <c r="H149" s="2">
        <v>365</v>
      </c>
      <c r="I149" s="2">
        <v>4927</v>
      </c>
      <c r="J149" s="2">
        <v>2338</v>
      </c>
      <c r="K149" s="2">
        <v>2589</v>
      </c>
      <c r="L149" s="3">
        <v>6.8972033257747548E-2</v>
      </c>
      <c r="M149" s="3">
        <v>0.52547188958798452</v>
      </c>
    </row>
    <row r="150" spans="5:13" x14ac:dyDescent="0.3">
      <c r="E150" s="1"/>
      <c r="F150" s="9">
        <v>43609</v>
      </c>
      <c r="G150" s="2">
        <v>3837</v>
      </c>
      <c r="H150" s="2">
        <v>393</v>
      </c>
      <c r="I150" s="2">
        <v>3444</v>
      </c>
      <c r="J150" s="2">
        <v>2680</v>
      </c>
      <c r="K150" s="2">
        <v>764</v>
      </c>
      <c r="L150" s="3">
        <v>0.10242376856919469</v>
      </c>
      <c r="M150" s="3">
        <v>0.22183507549361209</v>
      </c>
    </row>
    <row r="151" spans="5:13" x14ac:dyDescent="0.3">
      <c r="E151" s="1"/>
      <c r="F151" s="9">
        <v>43610</v>
      </c>
      <c r="G151" s="2">
        <v>3288</v>
      </c>
      <c r="H151" s="2">
        <v>522</v>
      </c>
      <c r="I151" s="2">
        <v>2766</v>
      </c>
      <c r="J151" s="2">
        <v>2428</v>
      </c>
      <c r="K151" s="2">
        <v>338</v>
      </c>
      <c r="L151" s="3">
        <v>0.15875912408759124</v>
      </c>
      <c r="M151" s="3">
        <v>0.12219812002892264</v>
      </c>
    </row>
    <row r="152" spans="5:13" x14ac:dyDescent="0.3">
      <c r="E152" s="1"/>
      <c r="F152" s="9">
        <v>43611</v>
      </c>
      <c r="G152" s="2">
        <v>5266</v>
      </c>
      <c r="H152" s="2">
        <v>488</v>
      </c>
      <c r="I152" s="2">
        <v>4778</v>
      </c>
      <c r="J152" s="2">
        <v>2288</v>
      </c>
      <c r="K152" s="2">
        <v>2490</v>
      </c>
      <c r="L152" s="3">
        <v>9.2669958222559815E-2</v>
      </c>
      <c r="M152" s="3">
        <v>0.52113855169527001</v>
      </c>
    </row>
    <row r="153" spans="5:13" x14ac:dyDescent="0.3">
      <c r="E153" s="1"/>
      <c r="F153" s="9">
        <v>43612</v>
      </c>
      <c r="G153" s="2">
        <v>5627</v>
      </c>
      <c r="H153" s="2">
        <v>487</v>
      </c>
      <c r="I153" s="2">
        <v>5140</v>
      </c>
      <c r="J153" s="2">
        <v>1838</v>
      </c>
      <c r="K153" s="2">
        <v>3302</v>
      </c>
      <c r="L153" s="3">
        <v>8.65470055091523E-2</v>
      </c>
      <c r="M153" s="3">
        <v>0.64241245136186775</v>
      </c>
    </row>
    <row r="154" spans="5:13" x14ac:dyDescent="0.3">
      <c r="E154" s="1"/>
      <c r="F154" s="9">
        <v>43613</v>
      </c>
      <c r="G154" s="2">
        <v>5594</v>
      </c>
      <c r="H154" s="2">
        <v>469</v>
      </c>
      <c r="I154" s="2">
        <v>5125</v>
      </c>
      <c r="J154" s="2">
        <v>2210</v>
      </c>
      <c r="K154" s="2">
        <v>2915</v>
      </c>
      <c r="L154" s="3">
        <v>8.3839828387558102E-2</v>
      </c>
      <c r="M154" s="3">
        <v>0.568780487804878</v>
      </c>
    </row>
    <row r="155" spans="5:13" x14ac:dyDescent="0.3">
      <c r="E155" s="1"/>
      <c r="F155" s="9">
        <v>43614</v>
      </c>
      <c r="G155" s="2">
        <v>5480</v>
      </c>
      <c r="H155" s="2">
        <v>320</v>
      </c>
      <c r="I155" s="2">
        <v>5160</v>
      </c>
      <c r="J155" s="2">
        <v>2100</v>
      </c>
      <c r="K155" s="2">
        <v>3060</v>
      </c>
      <c r="L155" s="3">
        <v>5.8394160583941604E-2</v>
      </c>
      <c r="M155" s="3">
        <v>0.59302325581395354</v>
      </c>
    </row>
    <row r="156" spans="5:13" x14ac:dyDescent="0.3">
      <c r="E156" s="1"/>
      <c r="F156" s="9">
        <v>43615</v>
      </c>
      <c r="G156" s="2">
        <v>3946</v>
      </c>
      <c r="H156" s="2">
        <v>393</v>
      </c>
      <c r="I156" s="2">
        <v>3553</v>
      </c>
      <c r="J156" s="2">
        <v>2266</v>
      </c>
      <c r="K156" s="2">
        <v>1287</v>
      </c>
      <c r="L156" s="3">
        <v>9.9594526102382161E-2</v>
      </c>
      <c r="M156" s="3">
        <v>0.36222910216718268</v>
      </c>
    </row>
    <row r="157" spans="5:13" x14ac:dyDescent="0.3">
      <c r="E157" s="1"/>
      <c r="F157" s="9">
        <v>43616</v>
      </c>
      <c r="G157" s="2">
        <v>5480</v>
      </c>
      <c r="H157" s="2">
        <v>411</v>
      </c>
      <c r="I157" s="2">
        <v>5069</v>
      </c>
      <c r="J157" s="2">
        <v>1942</v>
      </c>
      <c r="K157" s="2">
        <v>3127</v>
      </c>
      <c r="L157" s="3">
        <v>7.4999999999999997E-2</v>
      </c>
      <c r="M157" s="3">
        <v>0.61688695995265341</v>
      </c>
    </row>
    <row r="158" spans="5:13" x14ac:dyDescent="0.3">
      <c r="E158" s="1"/>
      <c r="F158" s="9">
        <v>43617</v>
      </c>
      <c r="G158" s="2">
        <v>4557</v>
      </c>
      <c r="H158" s="2">
        <v>438</v>
      </c>
      <c r="I158" s="2">
        <v>4119</v>
      </c>
      <c r="J158" s="2">
        <v>1574</v>
      </c>
      <c r="K158" s="2">
        <v>2545</v>
      </c>
      <c r="L158" s="3">
        <v>9.6115865701119158E-2</v>
      </c>
      <c r="M158" s="3">
        <v>0.61786841466375331</v>
      </c>
    </row>
    <row r="159" spans="5:13" x14ac:dyDescent="0.3">
      <c r="E159" s="1"/>
      <c r="F159" s="9">
        <v>43618</v>
      </c>
      <c r="G159" s="2">
        <v>3688</v>
      </c>
      <c r="H159" s="2">
        <v>345</v>
      </c>
      <c r="I159" s="2">
        <v>3343</v>
      </c>
      <c r="J159" s="2">
        <v>1870</v>
      </c>
      <c r="K159" s="2">
        <v>1473</v>
      </c>
      <c r="L159" s="3">
        <v>9.3546637744034711E-2</v>
      </c>
      <c r="M159" s="3">
        <v>0.44062219563266525</v>
      </c>
    </row>
    <row r="160" spans="5:13" x14ac:dyDescent="0.3">
      <c r="E160" s="1"/>
      <c r="F160" s="9">
        <v>43619</v>
      </c>
      <c r="G160" s="2">
        <v>5488</v>
      </c>
      <c r="H160" s="2">
        <v>444</v>
      </c>
      <c r="I160" s="2">
        <v>5044</v>
      </c>
      <c r="J160" s="2">
        <v>1965</v>
      </c>
      <c r="K160" s="2">
        <v>3079</v>
      </c>
      <c r="L160" s="3">
        <v>8.0903790087463553E-2</v>
      </c>
      <c r="M160" s="3">
        <v>0.61042823156225223</v>
      </c>
    </row>
    <row r="161" spans="5:13" x14ac:dyDescent="0.3">
      <c r="E161" s="1"/>
      <c r="F161" s="9">
        <v>43620</v>
      </c>
      <c r="G161" s="2">
        <v>5453</v>
      </c>
      <c r="H161" s="2">
        <v>520</v>
      </c>
      <c r="I161" s="2">
        <v>4933</v>
      </c>
      <c r="J161" s="2">
        <v>2917</v>
      </c>
      <c r="K161" s="2">
        <v>2016</v>
      </c>
      <c r="L161" s="3">
        <v>9.5360352099761597E-2</v>
      </c>
      <c r="M161" s="3">
        <v>0.4086762619095885</v>
      </c>
    </row>
    <row r="162" spans="5:13" x14ac:dyDescent="0.3">
      <c r="E162" s="1"/>
      <c r="F162" s="9">
        <v>43621</v>
      </c>
      <c r="G162" s="2">
        <v>4502</v>
      </c>
      <c r="H162" s="2">
        <v>460</v>
      </c>
      <c r="I162" s="2">
        <v>4042</v>
      </c>
      <c r="J162" s="2">
        <v>2849</v>
      </c>
      <c r="K162" s="2">
        <v>1193</v>
      </c>
      <c r="L162" s="3">
        <v>0.10217681030653043</v>
      </c>
      <c r="M162" s="3">
        <v>0.29515091538842159</v>
      </c>
    </row>
    <row r="163" spans="5:13" x14ac:dyDescent="0.3">
      <c r="E163" s="1"/>
      <c r="F163" s="9">
        <v>43622</v>
      </c>
      <c r="G163" s="2">
        <v>3604</v>
      </c>
      <c r="H163" s="2">
        <v>490</v>
      </c>
      <c r="I163" s="2">
        <v>3114</v>
      </c>
      <c r="J163" s="2">
        <v>2919</v>
      </c>
      <c r="K163" s="2">
        <v>195</v>
      </c>
      <c r="L163" s="3">
        <v>0.13596004439511652</v>
      </c>
      <c r="M163" s="3">
        <v>6.2620423892100194E-2</v>
      </c>
    </row>
    <row r="164" spans="5:13" x14ac:dyDescent="0.3">
      <c r="E164" s="1"/>
      <c r="F164" s="9">
        <v>43623</v>
      </c>
      <c r="G164" s="2">
        <v>3665</v>
      </c>
      <c r="H164" s="2">
        <v>525</v>
      </c>
      <c r="I164" s="2">
        <v>3140</v>
      </c>
      <c r="J164" s="2">
        <v>2339</v>
      </c>
      <c r="K164" s="2">
        <v>801</v>
      </c>
      <c r="L164" s="3">
        <v>0.1432469304229195</v>
      </c>
      <c r="M164" s="3">
        <v>0.25509554140127388</v>
      </c>
    </row>
    <row r="165" spans="5:13" x14ac:dyDescent="0.3">
      <c r="E165" s="1"/>
      <c r="F165" s="9">
        <v>43624</v>
      </c>
      <c r="G165" s="2">
        <v>3011</v>
      </c>
      <c r="H165" s="2">
        <v>564</v>
      </c>
      <c r="I165" s="2">
        <v>2447</v>
      </c>
      <c r="J165" s="2">
        <v>1766</v>
      </c>
      <c r="K165" s="2">
        <v>681</v>
      </c>
      <c r="L165" s="3">
        <v>0.18731318498837596</v>
      </c>
      <c r="M165" s="3">
        <v>0.27829995913363303</v>
      </c>
    </row>
    <row r="166" spans="5:13" x14ac:dyDescent="0.3">
      <c r="E166" s="1"/>
      <c r="F166" s="9">
        <v>43625</v>
      </c>
      <c r="G166" s="2">
        <v>3226</v>
      </c>
      <c r="H166" s="2">
        <v>413</v>
      </c>
      <c r="I166" s="2">
        <v>2813</v>
      </c>
      <c r="J166" s="2">
        <v>1503</v>
      </c>
      <c r="K166" s="2">
        <v>1310</v>
      </c>
      <c r="L166" s="3">
        <v>0.12802231866088035</v>
      </c>
      <c r="M166" s="3">
        <v>0.4656949875577675</v>
      </c>
    </row>
    <row r="167" spans="5:13" x14ac:dyDescent="0.3">
      <c r="E167" s="1"/>
      <c r="F167" s="9">
        <v>43626</v>
      </c>
      <c r="G167" s="2">
        <v>3174</v>
      </c>
      <c r="H167" s="2">
        <v>525</v>
      </c>
      <c r="I167" s="2">
        <v>2649</v>
      </c>
      <c r="J167" s="2">
        <v>2931</v>
      </c>
      <c r="K167" s="2">
        <v>-282</v>
      </c>
      <c r="L167" s="3">
        <v>0.16540642722117202</v>
      </c>
      <c r="M167" s="3">
        <v>-0.10645526613816535</v>
      </c>
    </row>
    <row r="168" spans="5:13" x14ac:dyDescent="0.3">
      <c r="E168" s="1"/>
      <c r="F168" s="9">
        <v>43627</v>
      </c>
      <c r="G168" s="2">
        <v>4404</v>
      </c>
      <c r="H168" s="2">
        <v>404</v>
      </c>
      <c r="I168" s="2">
        <v>4000</v>
      </c>
      <c r="J168" s="2">
        <v>2016</v>
      </c>
      <c r="K168" s="2">
        <v>1984</v>
      </c>
      <c r="L168" s="3">
        <v>9.1734786557674836E-2</v>
      </c>
      <c r="M168" s="3">
        <v>0.496</v>
      </c>
    </row>
    <row r="169" spans="5:13" x14ac:dyDescent="0.3">
      <c r="E169" s="1"/>
      <c r="F169" s="9">
        <v>43628</v>
      </c>
      <c r="G169" s="2">
        <v>5375</v>
      </c>
      <c r="H169" s="2">
        <v>421</v>
      </c>
      <c r="I169" s="2">
        <v>4954</v>
      </c>
      <c r="J169" s="2">
        <v>2717</v>
      </c>
      <c r="K169" s="2">
        <v>2237</v>
      </c>
      <c r="L169" s="3">
        <v>7.8325581395348842E-2</v>
      </c>
      <c r="M169" s="3">
        <v>0.45155429955591442</v>
      </c>
    </row>
    <row r="170" spans="5:13" x14ac:dyDescent="0.3">
      <c r="E170" s="1"/>
      <c r="F170" s="9">
        <v>43629</v>
      </c>
      <c r="G170" s="2">
        <v>3827</v>
      </c>
      <c r="H170" s="2">
        <v>380</v>
      </c>
      <c r="I170" s="2">
        <v>3447</v>
      </c>
      <c r="J170" s="2">
        <v>2728</v>
      </c>
      <c r="K170" s="2">
        <v>719</v>
      </c>
      <c r="L170" s="3">
        <v>9.9294486542984062E-2</v>
      </c>
      <c r="M170" s="3">
        <v>0.20858717725558457</v>
      </c>
    </row>
    <row r="171" spans="5:13" x14ac:dyDescent="0.3">
      <c r="E171" s="1"/>
      <c r="F171" s="9">
        <v>43630</v>
      </c>
      <c r="G171" s="2">
        <v>4668</v>
      </c>
      <c r="H171" s="2">
        <v>352</v>
      </c>
      <c r="I171" s="2">
        <v>4316</v>
      </c>
      <c r="J171" s="2">
        <v>1808</v>
      </c>
      <c r="K171" s="2">
        <v>2508</v>
      </c>
      <c r="L171" s="3">
        <v>7.5407026563838908E-2</v>
      </c>
      <c r="M171" s="3">
        <v>0.58109360518999076</v>
      </c>
    </row>
    <row r="172" spans="5:13" x14ac:dyDescent="0.3">
      <c r="E172" s="1"/>
      <c r="F172" s="9">
        <v>43631</v>
      </c>
      <c r="G172" s="2">
        <v>5263</v>
      </c>
      <c r="H172" s="2">
        <v>589</v>
      </c>
      <c r="I172" s="2">
        <v>4674</v>
      </c>
      <c r="J172" s="2">
        <v>2940</v>
      </c>
      <c r="K172" s="2">
        <v>1734</v>
      </c>
      <c r="L172" s="3">
        <v>0.11191335740072202</v>
      </c>
      <c r="M172" s="3">
        <v>0.37098844672657255</v>
      </c>
    </row>
    <row r="173" spans="5:13" x14ac:dyDescent="0.3">
      <c r="E173" s="1"/>
      <c r="F173" s="9">
        <v>43632</v>
      </c>
      <c r="G173" s="2">
        <v>3617</v>
      </c>
      <c r="H173" s="2">
        <v>446</v>
      </c>
      <c r="I173" s="2">
        <v>3171</v>
      </c>
      <c r="J173" s="2">
        <v>2552</v>
      </c>
      <c r="K173" s="2">
        <v>619</v>
      </c>
      <c r="L173" s="3">
        <v>0.12330660768592756</v>
      </c>
      <c r="M173" s="3">
        <v>0.19520655944497003</v>
      </c>
    </row>
    <row r="174" spans="5:13" x14ac:dyDescent="0.3">
      <c r="E174" s="1"/>
      <c r="F174" s="9">
        <v>43633</v>
      </c>
      <c r="G174" s="2">
        <v>3904</v>
      </c>
      <c r="H174" s="2">
        <v>457</v>
      </c>
      <c r="I174" s="2">
        <v>3447</v>
      </c>
      <c r="J174" s="2">
        <v>1683</v>
      </c>
      <c r="K174" s="2">
        <v>1764</v>
      </c>
      <c r="L174" s="3">
        <v>0.1170594262295082</v>
      </c>
      <c r="M174" s="3">
        <v>0.51174934725848564</v>
      </c>
    </row>
    <row r="175" spans="5:13" x14ac:dyDescent="0.3">
      <c r="E175" s="1"/>
      <c r="F175" s="9">
        <v>43634</v>
      </c>
      <c r="G175" s="2">
        <v>5476</v>
      </c>
      <c r="H175" s="2">
        <v>308</v>
      </c>
      <c r="I175" s="2">
        <v>5168</v>
      </c>
      <c r="J175" s="2">
        <v>2822</v>
      </c>
      <c r="K175" s="2">
        <v>2346</v>
      </c>
      <c r="L175" s="3">
        <v>5.6245434623813005E-2</v>
      </c>
      <c r="M175" s="3">
        <v>0.45394736842105265</v>
      </c>
    </row>
    <row r="176" spans="5:13" x14ac:dyDescent="0.3">
      <c r="E176" s="1"/>
      <c r="F176" s="9">
        <v>43635</v>
      </c>
      <c r="G176" s="2">
        <v>3670</v>
      </c>
      <c r="H176" s="2">
        <v>469</v>
      </c>
      <c r="I176" s="2">
        <v>3201</v>
      </c>
      <c r="J176" s="2">
        <v>1688</v>
      </c>
      <c r="K176" s="2">
        <v>1513</v>
      </c>
      <c r="L176" s="3">
        <v>0.12779291553133515</v>
      </c>
      <c r="M176" s="3">
        <v>0.47266479225242114</v>
      </c>
    </row>
    <row r="177" spans="5:13" x14ac:dyDescent="0.3">
      <c r="E177" s="1"/>
      <c r="F177" s="9">
        <v>43636</v>
      </c>
      <c r="G177" s="2">
        <v>4699</v>
      </c>
      <c r="H177" s="2">
        <v>418</v>
      </c>
      <c r="I177" s="2">
        <v>4281</v>
      </c>
      <c r="J177" s="2">
        <v>2666</v>
      </c>
      <c r="K177" s="2">
        <v>1615</v>
      </c>
      <c r="L177" s="3">
        <v>8.8955096829112582E-2</v>
      </c>
      <c r="M177" s="3">
        <v>0.37724830647045082</v>
      </c>
    </row>
    <row r="178" spans="5:13" x14ac:dyDescent="0.3">
      <c r="E178" s="1"/>
      <c r="F178" s="9">
        <v>43637</v>
      </c>
      <c r="G178" s="2">
        <v>4513</v>
      </c>
      <c r="H178" s="2">
        <v>515</v>
      </c>
      <c r="I178" s="2">
        <v>3998</v>
      </c>
      <c r="J178" s="2">
        <v>2079</v>
      </c>
      <c r="K178" s="2">
        <v>1919</v>
      </c>
      <c r="L178" s="3">
        <v>0.11411477952581431</v>
      </c>
      <c r="M178" s="3">
        <v>0.47998999499749873</v>
      </c>
    </row>
    <row r="179" spans="5:13" x14ac:dyDescent="0.3">
      <c r="E179" s="1"/>
      <c r="F179" s="9">
        <v>43638</v>
      </c>
      <c r="G179" s="2">
        <v>4969</v>
      </c>
      <c r="H179" s="2">
        <v>413</v>
      </c>
      <c r="I179" s="2">
        <v>4556</v>
      </c>
      <c r="J179" s="2">
        <v>2427</v>
      </c>
      <c r="K179" s="2">
        <v>2129</v>
      </c>
      <c r="L179" s="3">
        <v>8.3115314952706784E-2</v>
      </c>
      <c r="M179" s="3">
        <v>0.46729587357330993</v>
      </c>
    </row>
    <row r="180" spans="5:13" x14ac:dyDescent="0.3">
      <c r="E180" s="1"/>
      <c r="F180" s="9">
        <v>43639</v>
      </c>
      <c r="G180" s="2">
        <v>4109</v>
      </c>
      <c r="H180" s="2">
        <v>563</v>
      </c>
      <c r="I180" s="2">
        <v>3546</v>
      </c>
      <c r="J180" s="2">
        <v>2228</v>
      </c>
      <c r="K180" s="2">
        <v>1318</v>
      </c>
      <c r="L180" s="3">
        <v>0.13701630567047943</v>
      </c>
      <c r="M180" s="3">
        <v>0.37168640721940216</v>
      </c>
    </row>
    <row r="181" spans="5:13" x14ac:dyDescent="0.3">
      <c r="E181" s="1"/>
      <c r="F181" s="9">
        <v>43640</v>
      </c>
      <c r="G181" s="2">
        <v>5371</v>
      </c>
      <c r="H181" s="2">
        <v>557</v>
      </c>
      <c r="I181" s="2">
        <v>4814</v>
      </c>
      <c r="J181" s="2">
        <v>2074</v>
      </c>
      <c r="K181" s="2">
        <v>2740</v>
      </c>
      <c r="L181" s="3">
        <v>0.10370508285235525</v>
      </c>
      <c r="M181" s="3">
        <v>0.56917324470294972</v>
      </c>
    </row>
    <row r="182" spans="5:13" x14ac:dyDescent="0.3">
      <c r="E182" s="1"/>
      <c r="F182" s="9">
        <v>43641</v>
      </c>
      <c r="G182" s="2">
        <v>5231</v>
      </c>
      <c r="H182" s="2">
        <v>382</v>
      </c>
      <c r="I182" s="2">
        <v>4849</v>
      </c>
      <c r="J182" s="2">
        <v>2602</v>
      </c>
      <c r="K182" s="2">
        <v>2247</v>
      </c>
      <c r="L182" s="3">
        <v>7.3026190021028489E-2</v>
      </c>
      <c r="M182" s="3">
        <v>0.46339451433285211</v>
      </c>
    </row>
    <row r="183" spans="5:13" x14ac:dyDescent="0.3">
      <c r="E183" s="1"/>
      <c r="F183" s="9">
        <v>43642</v>
      </c>
      <c r="G183" s="2">
        <v>5708</v>
      </c>
      <c r="H183" s="2">
        <v>391</v>
      </c>
      <c r="I183" s="2">
        <v>5317</v>
      </c>
      <c r="J183" s="2">
        <v>1667</v>
      </c>
      <c r="K183" s="2">
        <v>3650</v>
      </c>
      <c r="L183" s="3">
        <v>6.8500350385423972E-2</v>
      </c>
      <c r="M183" s="3">
        <v>0.68647733684408496</v>
      </c>
    </row>
    <row r="184" spans="5:13" x14ac:dyDescent="0.3">
      <c r="E184" s="1"/>
      <c r="F184" s="9">
        <v>43643</v>
      </c>
      <c r="G184" s="2">
        <v>5030</v>
      </c>
      <c r="H184" s="2">
        <v>582</v>
      </c>
      <c r="I184" s="2">
        <v>4448</v>
      </c>
      <c r="J184" s="2">
        <v>1756</v>
      </c>
      <c r="K184" s="2">
        <v>2692</v>
      </c>
      <c r="L184" s="3">
        <v>0.11570576540755467</v>
      </c>
      <c r="M184" s="3">
        <v>0.60521582733812951</v>
      </c>
    </row>
    <row r="185" spans="5:13" x14ac:dyDescent="0.3">
      <c r="E185" s="1"/>
      <c r="F185" s="9">
        <v>43644</v>
      </c>
      <c r="G185" s="2">
        <v>3139</v>
      </c>
      <c r="H185" s="2">
        <v>578</v>
      </c>
      <c r="I185" s="2">
        <v>2561</v>
      </c>
      <c r="J185" s="2">
        <v>2214</v>
      </c>
      <c r="K185" s="2">
        <v>347</v>
      </c>
      <c r="L185" s="3">
        <v>0.18413507486460656</v>
      </c>
      <c r="M185" s="3">
        <v>0.13549394767668879</v>
      </c>
    </row>
    <row r="186" spans="5:13" x14ac:dyDescent="0.3">
      <c r="E186" s="1"/>
      <c r="F186" s="9">
        <v>43645</v>
      </c>
      <c r="G186" s="2">
        <v>4164</v>
      </c>
      <c r="H186" s="2">
        <v>378</v>
      </c>
      <c r="I186" s="2">
        <v>3786</v>
      </c>
      <c r="J186" s="2">
        <v>2424</v>
      </c>
      <c r="K186" s="2">
        <v>1362</v>
      </c>
      <c r="L186" s="3">
        <v>9.077809798270893E-2</v>
      </c>
      <c r="M186" s="3">
        <v>0.35974643423137875</v>
      </c>
    </row>
    <row r="187" spans="5:13" x14ac:dyDescent="0.3">
      <c r="E187" s="1"/>
      <c r="F187" s="9">
        <v>43646</v>
      </c>
      <c r="G187" s="2">
        <v>3989</v>
      </c>
      <c r="H187" s="2">
        <v>536</v>
      </c>
      <c r="I187" s="2">
        <v>3453</v>
      </c>
      <c r="J187" s="2">
        <v>2627</v>
      </c>
      <c r="K187" s="2">
        <v>826</v>
      </c>
      <c r="L187" s="3">
        <v>0.13436951616946602</v>
      </c>
      <c r="M187" s="3">
        <v>0.2392122791775268</v>
      </c>
    </row>
    <row r="188" spans="5:13" x14ac:dyDescent="0.3">
      <c r="E188" s="1"/>
      <c r="F188" s="9">
        <v>43647</v>
      </c>
      <c r="G188" s="2">
        <v>4503</v>
      </c>
      <c r="H188" s="2">
        <v>552</v>
      </c>
      <c r="I188" s="2">
        <v>3951</v>
      </c>
      <c r="J188" s="2">
        <v>2451</v>
      </c>
      <c r="K188" s="2">
        <v>1500</v>
      </c>
      <c r="L188" s="3">
        <v>0.12258494337108594</v>
      </c>
      <c r="M188" s="3">
        <v>0.37965072133637057</v>
      </c>
    </row>
    <row r="189" spans="5:13" x14ac:dyDescent="0.3">
      <c r="E189" s="1"/>
      <c r="F189" s="9">
        <v>43648</v>
      </c>
      <c r="G189" s="2">
        <v>3741</v>
      </c>
      <c r="H189" s="2">
        <v>398</v>
      </c>
      <c r="I189" s="2">
        <v>3343</v>
      </c>
      <c r="J189" s="2">
        <v>1779</v>
      </c>
      <c r="K189" s="2">
        <v>1564</v>
      </c>
      <c r="L189" s="3">
        <v>0.10638866613205025</v>
      </c>
      <c r="M189" s="3">
        <v>0.46784325456177084</v>
      </c>
    </row>
    <row r="190" spans="5:13" x14ac:dyDescent="0.3">
      <c r="E190" s="1"/>
      <c r="F190" s="9">
        <v>43649</v>
      </c>
      <c r="G190" s="2">
        <v>5502</v>
      </c>
      <c r="H190" s="2">
        <v>538</v>
      </c>
      <c r="I190" s="2">
        <v>4964</v>
      </c>
      <c r="J190" s="2">
        <v>1786</v>
      </c>
      <c r="K190" s="2">
        <v>3178</v>
      </c>
      <c r="L190" s="3">
        <v>9.7782624500181756E-2</v>
      </c>
      <c r="M190" s="3">
        <v>0.64020950846091862</v>
      </c>
    </row>
    <row r="191" spans="5:13" x14ac:dyDescent="0.3">
      <c r="E191" s="1"/>
      <c r="F191" s="9">
        <v>43650</v>
      </c>
      <c r="G191" s="2">
        <v>4275</v>
      </c>
      <c r="H191" s="2">
        <v>456</v>
      </c>
      <c r="I191" s="2">
        <v>3819</v>
      </c>
      <c r="J191" s="2">
        <v>1723</v>
      </c>
      <c r="K191" s="2">
        <v>2096</v>
      </c>
      <c r="L191" s="3">
        <v>0.10666666666666667</v>
      </c>
      <c r="M191" s="3">
        <v>0.54883477350091647</v>
      </c>
    </row>
    <row r="192" spans="5:13" x14ac:dyDescent="0.3">
      <c r="E192" s="1"/>
      <c r="F192" s="9">
        <v>43651</v>
      </c>
      <c r="G192" s="2">
        <v>5346</v>
      </c>
      <c r="H192" s="2">
        <v>415</v>
      </c>
      <c r="I192" s="2">
        <v>4931</v>
      </c>
      <c r="J192" s="2">
        <v>1866</v>
      </c>
      <c r="K192" s="2">
        <v>3065</v>
      </c>
      <c r="L192" s="3">
        <v>7.7628133183688733E-2</v>
      </c>
      <c r="M192" s="3">
        <v>0.62157777327114172</v>
      </c>
    </row>
    <row r="193" spans="5:13" x14ac:dyDescent="0.3">
      <c r="E193" s="1"/>
      <c r="F193" s="9">
        <v>43652</v>
      </c>
      <c r="G193" s="2">
        <v>4786</v>
      </c>
      <c r="H193" s="2">
        <v>434</v>
      </c>
      <c r="I193" s="2">
        <v>4352</v>
      </c>
      <c r="J193" s="2">
        <v>1789</v>
      </c>
      <c r="K193" s="2">
        <v>2563</v>
      </c>
      <c r="L193" s="3">
        <v>9.0681153363978265E-2</v>
      </c>
      <c r="M193" s="3">
        <v>0.58892463235294112</v>
      </c>
    </row>
    <row r="194" spans="5:13" x14ac:dyDescent="0.3">
      <c r="E194" s="1"/>
      <c r="F194" s="9">
        <v>43653</v>
      </c>
      <c r="G194" s="2">
        <v>4492</v>
      </c>
      <c r="H194" s="2">
        <v>373</v>
      </c>
      <c r="I194" s="2">
        <v>4119</v>
      </c>
      <c r="J194" s="2">
        <v>2102</v>
      </c>
      <c r="K194" s="2">
        <v>2017</v>
      </c>
      <c r="L194" s="3">
        <v>8.3036509349955476E-2</v>
      </c>
      <c r="M194" s="3">
        <v>0.48968196164117506</v>
      </c>
    </row>
    <row r="195" spans="5:13" x14ac:dyDescent="0.3">
      <c r="E195" s="1"/>
      <c r="F195" s="9">
        <v>43654</v>
      </c>
      <c r="G195" s="2">
        <v>5330</v>
      </c>
      <c r="H195" s="2">
        <v>359</v>
      </c>
      <c r="I195" s="2">
        <v>4971</v>
      </c>
      <c r="J195" s="2">
        <v>1517</v>
      </c>
      <c r="K195" s="2">
        <v>3454</v>
      </c>
      <c r="L195" s="3">
        <v>6.7354596622889312E-2</v>
      </c>
      <c r="M195" s="3">
        <v>0.69483001408167366</v>
      </c>
    </row>
    <row r="196" spans="5:13" x14ac:dyDescent="0.3">
      <c r="E196" s="1"/>
      <c r="F196" s="9">
        <v>43655</v>
      </c>
      <c r="G196" s="2">
        <v>3292</v>
      </c>
      <c r="H196" s="2">
        <v>318</v>
      </c>
      <c r="I196" s="2">
        <v>2974</v>
      </c>
      <c r="J196" s="2">
        <v>2627</v>
      </c>
      <c r="K196" s="2">
        <v>347</v>
      </c>
      <c r="L196" s="3">
        <v>9.6597812879708381E-2</v>
      </c>
      <c r="M196" s="3">
        <v>0.11667787491593813</v>
      </c>
    </row>
    <row r="197" spans="5:13" x14ac:dyDescent="0.3">
      <c r="E197" s="1"/>
      <c r="F197" s="9">
        <v>43656</v>
      </c>
      <c r="G197" s="2">
        <v>5981</v>
      </c>
      <c r="H197" s="2">
        <v>337</v>
      </c>
      <c r="I197" s="2">
        <v>5644</v>
      </c>
      <c r="J197" s="2">
        <v>1647</v>
      </c>
      <c r="K197" s="2">
        <v>3997</v>
      </c>
      <c r="L197" s="3">
        <v>5.6345092793847182E-2</v>
      </c>
      <c r="M197" s="3">
        <v>0.70818568391211911</v>
      </c>
    </row>
    <row r="198" spans="5:13" x14ac:dyDescent="0.3">
      <c r="E198" s="1"/>
      <c r="F198" s="9">
        <v>43657</v>
      </c>
      <c r="G198" s="2">
        <v>3696</v>
      </c>
      <c r="H198" s="2">
        <v>401</v>
      </c>
      <c r="I198" s="2">
        <v>3295</v>
      </c>
      <c r="J198" s="2">
        <v>2838</v>
      </c>
      <c r="K198" s="2">
        <v>457</v>
      </c>
      <c r="L198" s="3">
        <v>0.10849567099567099</v>
      </c>
      <c r="M198" s="3">
        <v>0.13869499241274658</v>
      </c>
    </row>
    <row r="199" spans="5:13" x14ac:dyDescent="0.3">
      <c r="E199" s="1"/>
      <c r="F199" s="9">
        <v>43658</v>
      </c>
      <c r="G199" s="2">
        <v>4722</v>
      </c>
      <c r="H199" s="2">
        <v>529</v>
      </c>
      <c r="I199" s="2">
        <v>4193</v>
      </c>
      <c r="J199" s="2">
        <v>2079</v>
      </c>
      <c r="K199" s="2">
        <v>2114</v>
      </c>
      <c r="L199" s="3">
        <v>0.11202880135535789</v>
      </c>
      <c r="M199" s="3">
        <v>0.5041736227045075</v>
      </c>
    </row>
    <row r="200" spans="5:13" x14ac:dyDescent="0.3">
      <c r="E200" s="1"/>
      <c r="F200" s="9">
        <v>43659</v>
      </c>
      <c r="G200" s="2">
        <v>4403</v>
      </c>
      <c r="H200" s="2">
        <v>342</v>
      </c>
      <c r="I200" s="2">
        <v>4061</v>
      </c>
      <c r="J200" s="2">
        <v>1985</v>
      </c>
      <c r="K200" s="2">
        <v>2076</v>
      </c>
      <c r="L200" s="3">
        <v>7.7674312968430609E-2</v>
      </c>
      <c r="M200" s="3">
        <v>0.51120413691209066</v>
      </c>
    </row>
    <row r="201" spans="5:13" x14ac:dyDescent="0.3">
      <c r="E201" s="1"/>
      <c r="F201" s="9">
        <v>43660</v>
      </c>
      <c r="G201" s="2">
        <v>5518</v>
      </c>
      <c r="H201" s="2">
        <v>551</v>
      </c>
      <c r="I201" s="2">
        <v>4967</v>
      </c>
      <c r="J201" s="2">
        <v>2093</v>
      </c>
      <c r="K201" s="2">
        <v>2874</v>
      </c>
      <c r="L201" s="3">
        <v>9.9855019934758968E-2</v>
      </c>
      <c r="M201" s="3">
        <v>0.57861888463861488</v>
      </c>
    </row>
    <row r="202" spans="5:13" x14ac:dyDescent="0.3">
      <c r="E202" s="1"/>
      <c r="F202" s="9">
        <v>43661</v>
      </c>
      <c r="G202" s="2">
        <v>4947</v>
      </c>
      <c r="H202" s="2">
        <v>362</v>
      </c>
      <c r="I202" s="2">
        <v>4585</v>
      </c>
      <c r="J202" s="2">
        <v>1555</v>
      </c>
      <c r="K202" s="2">
        <v>3030</v>
      </c>
      <c r="L202" s="3">
        <v>7.3175662017384277E-2</v>
      </c>
      <c r="M202" s="3">
        <v>0.66085059978189753</v>
      </c>
    </row>
    <row r="203" spans="5:13" x14ac:dyDescent="0.3">
      <c r="E203" s="1"/>
      <c r="F203" s="9">
        <v>43662</v>
      </c>
      <c r="G203" s="2">
        <v>5562</v>
      </c>
      <c r="H203" s="2">
        <v>354</v>
      </c>
      <c r="I203" s="2">
        <v>5208</v>
      </c>
      <c r="J203" s="2">
        <v>2157</v>
      </c>
      <c r="K203" s="2">
        <v>3051</v>
      </c>
      <c r="L203" s="3">
        <v>6.3646170442286945E-2</v>
      </c>
      <c r="M203" s="3">
        <v>0.58582949308755761</v>
      </c>
    </row>
    <row r="204" spans="5:13" x14ac:dyDescent="0.3">
      <c r="E204" s="1"/>
      <c r="F204" s="9">
        <v>43663</v>
      </c>
      <c r="G204" s="2">
        <v>3758</v>
      </c>
      <c r="H204" s="2">
        <v>459</v>
      </c>
      <c r="I204" s="2">
        <v>3299</v>
      </c>
      <c r="J204" s="2">
        <v>2332</v>
      </c>
      <c r="K204" s="2">
        <v>967</v>
      </c>
      <c r="L204" s="3">
        <v>0.1221394358701437</v>
      </c>
      <c r="M204" s="3">
        <v>0.29311912700818432</v>
      </c>
    </row>
    <row r="205" spans="5:13" x14ac:dyDescent="0.3">
      <c r="E205" s="1"/>
      <c r="F205" s="9">
        <v>43664</v>
      </c>
      <c r="G205" s="2">
        <v>5590</v>
      </c>
      <c r="H205" s="2">
        <v>304</v>
      </c>
      <c r="I205" s="2">
        <v>5286</v>
      </c>
      <c r="J205" s="2">
        <v>2287</v>
      </c>
      <c r="K205" s="2">
        <v>2999</v>
      </c>
      <c r="L205" s="3">
        <v>5.438282647584973E-2</v>
      </c>
      <c r="M205" s="3">
        <v>0.56734771093454406</v>
      </c>
    </row>
    <row r="206" spans="5:13" x14ac:dyDescent="0.3">
      <c r="E206" s="1"/>
      <c r="F206" s="9">
        <v>43665</v>
      </c>
      <c r="G206" s="2">
        <v>4523</v>
      </c>
      <c r="H206" s="2">
        <v>322</v>
      </c>
      <c r="I206" s="2">
        <v>4201</v>
      </c>
      <c r="J206" s="2">
        <v>2171</v>
      </c>
      <c r="K206" s="2">
        <v>2030</v>
      </c>
      <c r="L206" s="3">
        <v>7.1191686933451251E-2</v>
      </c>
      <c r="M206" s="3">
        <v>0.48321828136158057</v>
      </c>
    </row>
    <row r="207" spans="5:13" x14ac:dyDescent="0.3">
      <c r="E207" s="1"/>
      <c r="F207" s="9">
        <v>43666</v>
      </c>
      <c r="G207" s="2">
        <v>4031</v>
      </c>
      <c r="H207" s="2">
        <v>527</v>
      </c>
      <c r="I207" s="2">
        <v>3504</v>
      </c>
      <c r="J207" s="2">
        <v>2263</v>
      </c>
      <c r="K207" s="2">
        <v>1241</v>
      </c>
      <c r="L207" s="3">
        <v>0.13073678987844206</v>
      </c>
      <c r="M207" s="3">
        <v>0.35416666666666669</v>
      </c>
    </row>
    <row r="208" spans="5:13" x14ac:dyDescent="0.3">
      <c r="E208" s="1"/>
      <c r="F208" s="9">
        <v>43667</v>
      </c>
      <c r="G208" s="2">
        <v>3279</v>
      </c>
      <c r="H208" s="2">
        <v>312</v>
      </c>
      <c r="I208" s="2">
        <v>2967</v>
      </c>
      <c r="J208" s="2">
        <v>1612</v>
      </c>
      <c r="K208" s="2">
        <v>1355</v>
      </c>
      <c r="L208" s="3">
        <v>9.5150960658737418E-2</v>
      </c>
      <c r="M208" s="3">
        <v>0.45669025952140208</v>
      </c>
    </row>
    <row r="209" spans="5:13" x14ac:dyDescent="0.3">
      <c r="E209" s="1"/>
      <c r="F209" s="9">
        <v>43668</v>
      </c>
      <c r="G209" s="2">
        <v>3131</v>
      </c>
      <c r="H209" s="2">
        <v>376</v>
      </c>
      <c r="I209" s="2">
        <v>2755</v>
      </c>
      <c r="J209" s="2">
        <v>2119</v>
      </c>
      <c r="K209" s="2">
        <v>636</v>
      </c>
      <c r="L209" s="3">
        <v>0.12008942829766847</v>
      </c>
      <c r="M209" s="3">
        <v>0.23085299455535391</v>
      </c>
    </row>
    <row r="210" spans="5:13" x14ac:dyDescent="0.3">
      <c r="E210" s="1"/>
      <c r="F210" s="9">
        <v>43669</v>
      </c>
      <c r="G210" s="2">
        <v>3954</v>
      </c>
      <c r="H210" s="2">
        <v>539</v>
      </c>
      <c r="I210" s="2">
        <v>3415</v>
      </c>
      <c r="J210" s="2">
        <v>2038</v>
      </c>
      <c r="K210" s="2">
        <v>1377</v>
      </c>
      <c r="L210" s="3">
        <v>0.13631765300961052</v>
      </c>
      <c r="M210" s="3">
        <v>0.40322108345534408</v>
      </c>
    </row>
    <row r="211" spans="5:13" x14ac:dyDescent="0.3">
      <c r="E211" s="1"/>
      <c r="F211" s="9">
        <v>43670</v>
      </c>
      <c r="G211" s="2">
        <v>3631</v>
      </c>
      <c r="H211" s="2">
        <v>352</v>
      </c>
      <c r="I211" s="2">
        <v>3279</v>
      </c>
      <c r="J211" s="2">
        <v>2988</v>
      </c>
      <c r="K211" s="2">
        <v>291</v>
      </c>
      <c r="L211" s="3">
        <v>9.6942990911594598E-2</v>
      </c>
      <c r="M211" s="3">
        <v>8.8746569075937781E-2</v>
      </c>
    </row>
    <row r="212" spans="5:13" x14ac:dyDescent="0.3">
      <c r="E212" s="1"/>
      <c r="F212" s="9">
        <v>43671</v>
      </c>
      <c r="G212" s="2">
        <v>5917</v>
      </c>
      <c r="H212" s="2">
        <v>572</v>
      </c>
      <c r="I212" s="2">
        <v>5345</v>
      </c>
      <c r="J212" s="2">
        <v>2668</v>
      </c>
      <c r="K212" s="2">
        <v>2677</v>
      </c>
      <c r="L212" s="3">
        <v>9.6670610106472876E-2</v>
      </c>
      <c r="M212" s="3">
        <v>0.50084190832553788</v>
      </c>
    </row>
    <row r="213" spans="5:13" x14ac:dyDescent="0.3">
      <c r="E213" s="1"/>
      <c r="F213" s="9">
        <v>43672</v>
      </c>
      <c r="G213" s="2">
        <v>4903</v>
      </c>
      <c r="H213" s="2">
        <v>423</v>
      </c>
      <c r="I213" s="2">
        <v>4480</v>
      </c>
      <c r="J213" s="2">
        <v>2608</v>
      </c>
      <c r="K213" s="2">
        <v>1872</v>
      </c>
      <c r="L213" s="3">
        <v>8.6273709973485616E-2</v>
      </c>
      <c r="M213" s="3">
        <v>0.41785714285714287</v>
      </c>
    </row>
    <row r="214" spans="5:13" x14ac:dyDescent="0.3">
      <c r="E214" s="1"/>
      <c r="F214" s="9">
        <v>43673</v>
      </c>
      <c r="G214" s="2">
        <v>5524</v>
      </c>
      <c r="H214" s="2">
        <v>387</v>
      </c>
      <c r="I214" s="2">
        <v>5137</v>
      </c>
      <c r="J214" s="2">
        <v>2342</v>
      </c>
      <c r="K214" s="2">
        <v>2795</v>
      </c>
      <c r="L214" s="3">
        <v>7.0057929036929756E-2</v>
      </c>
      <c r="M214" s="3">
        <v>0.54409188242164686</v>
      </c>
    </row>
    <row r="215" spans="5:13" x14ac:dyDescent="0.3">
      <c r="E215" s="1"/>
      <c r="F215" s="9">
        <v>43674</v>
      </c>
      <c r="G215" s="2">
        <v>5004</v>
      </c>
      <c r="H215" s="2">
        <v>331</v>
      </c>
      <c r="I215" s="2">
        <v>4673</v>
      </c>
      <c r="J215" s="2">
        <v>2946</v>
      </c>
      <c r="K215" s="2">
        <v>1727</v>
      </c>
      <c r="L215" s="3">
        <v>6.614708233413269E-2</v>
      </c>
      <c r="M215" s="3">
        <v>0.36956986946287179</v>
      </c>
    </row>
    <row r="216" spans="5:13" x14ac:dyDescent="0.3">
      <c r="E216" s="1"/>
      <c r="F216" s="9">
        <v>43675</v>
      </c>
      <c r="G216" s="2">
        <v>4592</v>
      </c>
      <c r="H216" s="2">
        <v>525</v>
      </c>
      <c r="I216" s="2">
        <v>4067</v>
      </c>
      <c r="J216" s="2">
        <v>1550</v>
      </c>
      <c r="K216" s="2">
        <v>2517</v>
      </c>
      <c r="L216" s="3">
        <v>0.11432926829268293</v>
      </c>
      <c r="M216" s="3">
        <v>0.61888369805753629</v>
      </c>
    </row>
    <row r="217" spans="5:13" x14ac:dyDescent="0.3">
      <c r="E217" s="1"/>
      <c r="F217" s="9">
        <v>43676</v>
      </c>
      <c r="G217" s="2">
        <v>3139</v>
      </c>
      <c r="H217" s="2">
        <v>557</v>
      </c>
      <c r="I217" s="2">
        <v>2582</v>
      </c>
      <c r="J217" s="2">
        <v>2045</v>
      </c>
      <c r="K217" s="2">
        <v>537</v>
      </c>
      <c r="L217" s="3">
        <v>0.17744504619305512</v>
      </c>
      <c r="M217" s="3">
        <v>0.20797831138652206</v>
      </c>
    </row>
    <row r="218" spans="5:13" x14ac:dyDescent="0.3">
      <c r="E218" s="1"/>
      <c r="F218" s="9">
        <v>43677</v>
      </c>
      <c r="G218" s="2">
        <v>4312</v>
      </c>
      <c r="H218" s="2">
        <v>300</v>
      </c>
      <c r="I218" s="2">
        <v>4012</v>
      </c>
      <c r="J218" s="2">
        <v>1723</v>
      </c>
      <c r="K218" s="2">
        <v>2289</v>
      </c>
      <c r="L218" s="3">
        <v>6.957328385899815E-2</v>
      </c>
      <c r="M218" s="3">
        <v>0.5705383848454636</v>
      </c>
    </row>
    <row r="219" spans="5:13" x14ac:dyDescent="0.3">
      <c r="E219" s="1"/>
      <c r="F219" s="9">
        <v>43678</v>
      </c>
      <c r="G219" s="2">
        <v>3978</v>
      </c>
      <c r="H219" s="2">
        <v>499</v>
      </c>
      <c r="I219" s="2">
        <v>3479</v>
      </c>
      <c r="J219" s="2">
        <v>1697</v>
      </c>
      <c r="K219" s="2">
        <v>1782</v>
      </c>
      <c r="L219" s="3">
        <v>0.12543991955756661</v>
      </c>
      <c r="M219" s="3">
        <v>0.51221615406726073</v>
      </c>
    </row>
    <row r="220" spans="5:13" x14ac:dyDescent="0.3">
      <c r="E220" s="1"/>
      <c r="F220" s="9">
        <v>43679</v>
      </c>
      <c r="G220" s="2">
        <v>4042</v>
      </c>
      <c r="H220" s="2">
        <v>381</v>
      </c>
      <c r="I220" s="2">
        <v>3661</v>
      </c>
      <c r="J220" s="2">
        <v>2568</v>
      </c>
      <c r="K220" s="2">
        <v>1093</v>
      </c>
      <c r="L220" s="3">
        <v>9.4260267194458194E-2</v>
      </c>
      <c r="M220" s="3">
        <v>0.29855230811253758</v>
      </c>
    </row>
    <row r="221" spans="5:13" x14ac:dyDescent="0.3">
      <c r="E221" s="1"/>
      <c r="F221" s="9">
        <v>43680</v>
      </c>
      <c r="G221" s="2">
        <v>5422</v>
      </c>
      <c r="H221" s="2">
        <v>501</v>
      </c>
      <c r="I221" s="2">
        <v>4921</v>
      </c>
      <c r="J221" s="2">
        <v>2330</v>
      </c>
      <c r="K221" s="2">
        <v>2591</v>
      </c>
      <c r="L221" s="3">
        <v>9.2401327923275545E-2</v>
      </c>
      <c r="M221" s="3">
        <v>0.52651900020321074</v>
      </c>
    </row>
    <row r="222" spans="5:13" x14ac:dyDescent="0.3">
      <c r="E222" s="1"/>
      <c r="F222" s="9">
        <v>43681</v>
      </c>
      <c r="G222" s="2">
        <v>5764</v>
      </c>
      <c r="H222" s="2">
        <v>492</v>
      </c>
      <c r="I222" s="2">
        <v>5272</v>
      </c>
      <c r="J222" s="2">
        <v>1799</v>
      </c>
      <c r="K222" s="2">
        <v>3473</v>
      </c>
      <c r="L222" s="3">
        <v>8.5357390700902147E-2</v>
      </c>
      <c r="M222" s="3">
        <v>0.65876327769347498</v>
      </c>
    </row>
    <row r="223" spans="5:13" x14ac:dyDescent="0.3">
      <c r="E223" s="1"/>
      <c r="F223" s="9">
        <v>43682</v>
      </c>
      <c r="G223" s="2">
        <v>4707</v>
      </c>
      <c r="H223" s="2">
        <v>592</v>
      </c>
      <c r="I223" s="2">
        <v>4115</v>
      </c>
      <c r="J223" s="2">
        <v>2491</v>
      </c>
      <c r="K223" s="2">
        <v>1624</v>
      </c>
      <c r="L223" s="3">
        <v>0.12577012959422137</v>
      </c>
      <c r="M223" s="3">
        <v>0.39465370595382748</v>
      </c>
    </row>
    <row r="224" spans="5:13" x14ac:dyDescent="0.3">
      <c r="E224" s="1"/>
      <c r="F224" s="9">
        <v>43683</v>
      </c>
      <c r="G224" s="2">
        <v>5292</v>
      </c>
      <c r="H224" s="2">
        <v>539</v>
      </c>
      <c r="I224" s="2">
        <v>4753</v>
      </c>
      <c r="J224" s="2">
        <v>2976</v>
      </c>
      <c r="K224" s="2">
        <v>1777</v>
      </c>
      <c r="L224" s="3">
        <v>0.10185185185185185</v>
      </c>
      <c r="M224" s="3">
        <v>0.37386913528297916</v>
      </c>
    </row>
    <row r="225" spans="5:13" x14ac:dyDescent="0.3">
      <c r="E225" s="1"/>
      <c r="F225" s="9">
        <v>43684</v>
      </c>
      <c r="G225" s="2">
        <v>3354</v>
      </c>
      <c r="H225" s="2">
        <v>327</v>
      </c>
      <c r="I225" s="2">
        <v>3027</v>
      </c>
      <c r="J225" s="2">
        <v>1895</v>
      </c>
      <c r="K225" s="2">
        <v>1132</v>
      </c>
      <c r="L225" s="3">
        <v>9.7495527728085868E-2</v>
      </c>
      <c r="M225" s="3">
        <v>0.37396762471093492</v>
      </c>
    </row>
    <row r="226" spans="5:13" x14ac:dyDescent="0.3">
      <c r="E226" s="1"/>
      <c r="F226" s="9">
        <v>43685</v>
      </c>
      <c r="G226" s="2">
        <v>4330</v>
      </c>
      <c r="H226" s="2">
        <v>505</v>
      </c>
      <c r="I226" s="2">
        <v>3825</v>
      </c>
      <c r="J226" s="2">
        <v>2089</v>
      </c>
      <c r="K226" s="2">
        <v>1736</v>
      </c>
      <c r="L226" s="3">
        <v>0.11662817551963048</v>
      </c>
      <c r="M226" s="3">
        <v>0.45385620915032682</v>
      </c>
    </row>
    <row r="227" spans="5:13" x14ac:dyDescent="0.3">
      <c r="E227" s="1"/>
      <c r="F227" s="9">
        <v>43686</v>
      </c>
      <c r="G227" s="2">
        <v>5656</v>
      </c>
      <c r="H227" s="2">
        <v>410</v>
      </c>
      <c r="I227" s="2">
        <v>5246</v>
      </c>
      <c r="J227" s="2">
        <v>1825</v>
      </c>
      <c r="K227" s="2">
        <v>3421</v>
      </c>
      <c r="L227" s="3">
        <v>7.2489391796322494E-2</v>
      </c>
      <c r="M227" s="3">
        <v>0.6521158978269157</v>
      </c>
    </row>
    <row r="228" spans="5:13" x14ac:dyDescent="0.3">
      <c r="E228" s="1"/>
      <c r="F228" s="9">
        <v>43687</v>
      </c>
      <c r="G228" s="2">
        <v>3664</v>
      </c>
      <c r="H228" s="2">
        <v>556</v>
      </c>
      <c r="I228" s="2">
        <v>3108</v>
      </c>
      <c r="J228" s="2">
        <v>2387</v>
      </c>
      <c r="K228" s="2">
        <v>721</v>
      </c>
      <c r="L228" s="3">
        <v>0.15174672489082969</v>
      </c>
      <c r="M228" s="3">
        <v>0.23198198198198197</v>
      </c>
    </row>
    <row r="229" spans="5:13" x14ac:dyDescent="0.3">
      <c r="E229" s="1"/>
      <c r="F229" s="9">
        <v>43688</v>
      </c>
      <c r="G229" s="2">
        <v>3607</v>
      </c>
      <c r="H229" s="2">
        <v>409</v>
      </c>
      <c r="I229" s="2">
        <v>3198</v>
      </c>
      <c r="J229" s="2">
        <v>2743</v>
      </c>
      <c r="K229" s="2">
        <v>455</v>
      </c>
      <c r="L229" s="3">
        <v>0.11339062933185473</v>
      </c>
      <c r="M229" s="3">
        <v>0.14227642276422764</v>
      </c>
    </row>
    <row r="230" spans="5:13" x14ac:dyDescent="0.3">
      <c r="E230" s="1"/>
      <c r="F230" s="9">
        <v>43689</v>
      </c>
      <c r="G230" s="2">
        <v>3093</v>
      </c>
      <c r="H230" s="2">
        <v>368</v>
      </c>
      <c r="I230" s="2">
        <v>2725</v>
      </c>
      <c r="J230" s="2">
        <v>2111</v>
      </c>
      <c r="K230" s="2">
        <v>614</v>
      </c>
      <c r="L230" s="3">
        <v>0.11897833818299386</v>
      </c>
      <c r="M230" s="3">
        <v>0.22532110091743118</v>
      </c>
    </row>
    <row r="231" spans="5:13" x14ac:dyDescent="0.3">
      <c r="E231" s="1"/>
      <c r="F231" s="9">
        <v>43690</v>
      </c>
      <c r="G231" s="2">
        <v>5669</v>
      </c>
      <c r="H231" s="2">
        <v>348</v>
      </c>
      <c r="I231" s="2">
        <v>5321</v>
      </c>
      <c r="J231" s="2">
        <v>2272</v>
      </c>
      <c r="K231" s="2">
        <v>3049</v>
      </c>
      <c r="L231" s="3">
        <v>6.1386487916740166E-2</v>
      </c>
      <c r="M231" s="3">
        <v>0.57301259161811691</v>
      </c>
    </row>
    <row r="232" spans="5:13" x14ac:dyDescent="0.3">
      <c r="E232" s="1"/>
      <c r="F232" s="9">
        <v>43691</v>
      </c>
      <c r="G232" s="2">
        <v>4508</v>
      </c>
      <c r="H232" s="2">
        <v>437</v>
      </c>
      <c r="I232" s="2">
        <v>4071</v>
      </c>
      <c r="J232" s="2">
        <v>1737</v>
      </c>
      <c r="K232" s="2">
        <v>2334</v>
      </c>
      <c r="L232" s="3">
        <v>9.6938775510204078E-2</v>
      </c>
      <c r="M232" s="3">
        <v>0.57332350773765661</v>
      </c>
    </row>
    <row r="233" spans="5:13" x14ac:dyDescent="0.3">
      <c r="E233" s="1"/>
      <c r="F233" s="9">
        <v>43692</v>
      </c>
      <c r="G233" s="2">
        <v>5149</v>
      </c>
      <c r="H233" s="2">
        <v>321</v>
      </c>
      <c r="I233" s="2">
        <v>4828</v>
      </c>
      <c r="J233" s="2">
        <v>2863</v>
      </c>
      <c r="K233" s="2">
        <v>1965</v>
      </c>
      <c r="L233" s="3">
        <v>6.2342202369392113E-2</v>
      </c>
      <c r="M233" s="3">
        <v>0.40700082850041425</v>
      </c>
    </row>
    <row r="234" spans="5:13" x14ac:dyDescent="0.3">
      <c r="E234" s="1"/>
      <c r="F234" s="9">
        <v>43693</v>
      </c>
      <c r="G234" s="2">
        <v>5713</v>
      </c>
      <c r="H234" s="2">
        <v>372</v>
      </c>
      <c r="I234" s="2">
        <v>5341</v>
      </c>
      <c r="J234" s="2">
        <v>2541</v>
      </c>
      <c r="K234" s="2">
        <v>2800</v>
      </c>
      <c r="L234" s="3">
        <v>6.5114650796429197E-2</v>
      </c>
      <c r="M234" s="3">
        <v>0.52424639580602883</v>
      </c>
    </row>
    <row r="235" spans="5:13" x14ac:dyDescent="0.3">
      <c r="E235" s="1"/>
      <c r="F235" s="9">
        <v>43694</v>
      </c>
      <c r="G235" s="2">
        <v>4904</v>
      </c>
      <c r="H235" s="2">
        <v>354</v>
      </c>
      <c r="I235" s="2">
        <v>4550</v>
      </c>
      <c r="J235" s="2">
        <v>2726</v>
      </c>
      <c r="K235" s="2">
        <v>1824</v>
      </c>
      <c r="L235" s="3">
        <v>7.2185970636215332E-2</v>
      </c>
      <c r="M235" s="3">
        <v>0.40087912087912086</v>
      </c>
    </row>
    <row r="236" spans="5:13" x14ac:dyDescent="0.3">
      <c r="E236" s="1"/>
      <c r="F236" s="9">
        <v>43695</v>
      </c>
      <c r="G236" s="2">
        <v>4782</v>
      </c>
      <c r="H236" s="2">
        <v>441</v>
      </c>
      <c r="I236" s="2">
        <v>4341</v>
      </c>
      <c r="J236" s="2">
        <v>1916</v>
      </c>
      <c r="K236" s="2">
        <v>2425</v>
      </c>
      <c r="L236" s="3">
        <v>9.2220828105395239E-2</v>
      </c>
      <c r="M236" s="3">
        <v>0.55862704445980194</v>
      </c>
    </row>
    <row r="237" spans="5:13" x14ac:dyDescent="0.3">
      <c r="E237" s="1"/>
      <c r="F237" s="9">
        <v>43696</v>
      </c>
      <c r="G237" s="2">
        <v>3744</v>
      </c>
      <c r="H237" s="2">
        <v>542</v>
      </c>
      <c r="I237" s="2">
        <v>3202</v>
      </c>
      <c r="J237" s="2">
        <v>1871</v>
      </c>
      <c r="K237" s="2">
        <v>1331</v>
      </c>
      <c r="L237" s="3">
        <v>0.14476495726495728</v>
      </c>
      <c r="M237" s="3">
        <v>0.4156777014366021</v>
      </c>
    </row>
    <row r="238" spans="5:13" x14ac:dyDescent="0.3">
      <c r="E238" s="1"/>
      <c r="F238" s="9">
        <v>43697</v>
      </c>
      <c r="G238" s="2">
        <v>3371</v>
      </c>
      <c r="H238" s="2">
        <v>445</v>
      </c>
      <c r="I238" s="2">
        <v>2926</v>
      </c>
      <c r="J238" s="2">
        <v>1926</v>
      </c>
      <c r="K238" s="2">
        <v>1000</v>
      </c>
      <c r="L238" s="3">
        <v>0.1320083061406111</v>
      </c>
      <c r="M238" s="3">
        <v>0.34176349965823649</v>
      </c>
    </row>
    <row r="239" spans="5:13" x14ac:dyDescent="0.3">
      <c r="E239" s="1"/>
      <c r="F239" s="9">
        <v>43698</v>
      </c>
      <c r="G239" s="2">
        <v>3487</v>
      </c>
      <c r="H239" s="2">
        <v>411</v>
      </c>
      <c r="I239" s="2">
        <v>3076</v>
      </c>
      <c r="J239" s="2">
        <v>2754</v>
      </c>
      <c r="K239" s="2">
        <v>322</v>
      </c>
      <c r="L239" s="3">
        <v>0.11786636076856898</v>
      </c>
      <c r="M239" s="3">
        <v>0.1046814044213264</v>
      </c>
    </row>
    <row r="240" spans="5:13" x14ac:dyDescent="0.3">
      <c r="E240" s="1"/>
      <c r="F240" s="9">
        <v>43699</v>
      </c>
      <c r="G240" s="2">
        <v>3391</v>
      </c>
      <c r="H240" s="2">
        <v>350</v>
      </c>
      <c r="I240" s="2">
        <v>3041</v>
      </c>
      <c r="J240" s="2">
        <v>2245</v>
      </c>
      <c r="K240" s="2">
        <v>796</v>
      </c>
      <c r="L240" s="3">
        <v>0.10321439103509289</v>
      </c>
      <c r="M240" s="3">
        <v>0.26175600131535681</v>
      </c>
    </row>
    <row r="241" spans="5:13" x14ac:dyDescent="0.3">
      <c r="E241" s="1"/>
      <c r="F241" s="9">
        <v>43700</v>
      </c>
      <c r="G241" s="2">
        <v>5679</v>
      </c>
      <c r="H241" s="2">
        <v>354</v>
      </c>
      <c r="I241" s="2">
        <v>5325</v>
      </c>
      <c r="J241" s="2">
        <v>2497</v>
      </c>
      <c r="K241" s="2">
        <v>2828</v>
      </c>
      <c r="L241" s="3">
        <v>6.2334918119387218E-2</v>
      </c>
      <c r="M241" s="3">
        <v>0.53107981220657274</v>
      </c>
    </row>
    <row r="242" spans="5:13" x14ac:dyDescent="0.3">
      <c r="E242" s="1"/>
      <c r="F242" s="9">
        <v>43701</v>
      </c>
      <c r="G242" s="2">
        <v>3147</v>
      </c>
      <c r="H242" s="2">
        <v>480</v>
      </c>
      <c r="I242" s="2">
        <v>2667</v>
      </c>
      <c r="J242" s="2">
        <v>1572</v>
      </c>
      <c r="K242" s="2">
        <v>1095</v>
      </c>
      <c r="L242" s="3">
        <v>0.15252621544327932</v>
      </c>
      <c r="M242" s="3">
        <v>0.41057367829021374</v>
      </c>
    </row>
    <row r="243" spans="5:13" x14ac:dyDescent="0.3">
      <c r="E243" s="1"/>
      <c r="F243" s="9">
        <v>43702</v>
      </c>
      <c r="G243" s="2">
        <v>5800</v>
      </c>
      <c r="H243" s="2">
        <v>536</v>
      </c>
      <c r="I243" s="2">
        <v>5264</v>
      </c>
      <c r="J243" s="2">
        <v>1587</v>
      </c>
      <c r="K243" s="2">
        <v>3677</v>
      </c>
      <c r="L243" s="3">
        <v>9.2413793103448272E-2</v>
      </c>
      <c r="M243" s="3">
        <v>0.69851823708206684</v>
      </c>
    </row>
    <row r="244" spans="5:13" x14ac:dyDescent="0.3">
      <c r="E244" s="1"/>
      <c r="F244" s="9">
        <v>43703</v>
      </c>
      <c r="G244" s="2">
        <v>5192</v>
      </c>
      <c r="H244" s="2">
        <v>546</v>
      </c>
      <c r="I244" s="2">
        <v>4646</v>
      </c>
      <c r="J244" s="2">
        <v>2036</v>
      </c>
      <c r="K244" s="2">
        <v>2610</v>
      </c>
      <c r="L244" s="3">
        <v>0.1051617873651772</v>
      </c>
      <c r="M244" s="3">
        <v>0.56177356866121397</v>
      </c>
    </row>
    <row r="245" spans="5:13" x14ac:dyDescent="0.3">
      <c r="E245" s="1"/>
      <c r="F245" s="9">
        <v>43704</v>
      </c>
      <c r="G245" s="2">
        <v>3250</v>
      </c>
      <c r="H245" s="2">
        <v>423</v>
      </c>
      <c r="I245" s="2">
        <v>2827</v>
      </c>
      <c r="J245" s="2">
        <v>1794</v>
      </c>
      <c r="K245" s="2">
        <v>1033</v>
      </c>
      <c r="L245" s="3">
        <v>0.13015384615384615</v>
      </c>
      <c r="M245" s="3">
        <v>0.3654050229925716</v>
      </c>
    </row>
    <row r="246" spans="5:13" x14ac:dyDescent="0.3">
      <c r="E246" s="1"/>
      <c r="F246" s="9">
        <v>43705</v>
      </c>
      <c r="G246" s="2">
        <v>3935</v>
      </c>
      <c r="H246" s="2">
        <v>514</v>
      </c>
      <c r="I246" s="2">
        <v>3421</v>
      </c>
      <c r="J246" s="2">
        <v>1854</v>
      </c>
      <c r="K246" s="2">
        <v>1567</v>
      </c>
      <c r="L246" s="3">
        <v>0.13062261753494281</v>
      </c>
      <c r="M246" s="3">
        <v>0.45805320081847412</v>
      </c>
    </row>
    <row r="247" spans="5:13" x14ac:dyDescent="0.3">
      <c r="E247" s="1"/>
      <c r="F247" s="9">
        <v>43706</v>
      </c>
      <c r="G247" s="2">
        <v>5644</v>
      </c>
      <c r="H247" s="2">
        <v>538</v>
      </c>
      <c r="I247" s="2">
        <v>5106</v>
      </c>
      <c r="J247" s="2">
        <v>2466</v>
      </c>
      <c r="K247" s="2">
        <v>2640</v>
      </c>
      <c r="L247" s="3">
        <v>9.5322466335931957E-2</v>
      </c>
      <c r="M247" s="3">
        <v>0.51703877790834307</v>
      </c>
    </row>
    <row r="248" spans="5:13" x14ac:dyDescent="0.3">
      <c r="E248" s="1"/>
      <c r="F248" s="9">
        <v>43707</v>
      </c>
      <c r="G248" s="2">
        <v>4159</v>
      </c>
      <c r="H248" s="2">
        <v>303</v>
      </c>
      <c r="I248" s="2">
        <v>3856</v>
      </c>
      <c r="J248" s="2">
        <v>2813</v>
      </c>
      <c r="K248" s="2">
        <v>1043</v>
      </c>
      <c r="L248" s="3">
        <v>7.2854051454676605E-2</v>
      </c>
      <c r="M248" s="3">
        <v>0.2704875518672199</v>
      </c>
    </row>
    <row r="249" spans="5:13" x14ac:dyDescent="0.3">
      <c r="E249" s="1"/>
      <c r="F249" s="9">
        <v>43708</v>
      </c>
      <c r="G249" s="2">
        <v>4065</v>
      </c>
      <c r="H249" s="2">
        <v>412</v>
      </c>
      <c r="I249" s="2">
        <v>3653</v>
      </c>
      <c r="J249" s="2">
        <v>1855</v>
      </c>
      <c r="K249" s="2">
        <v>1798</v>
      </c>
      <c r="L249" s="3">
        <v>0.1013530135301353</v>
      </c>
      <c r="M249" s="3">
        <v>0.49219819326580894</v>
      </c>
    </row>
    <row r="250" spans="5:13" x14ac:dyDescent="0.3">
      <c r="E250" s="1"/>
      <c r="F250" s="9">
        <v>43709</v>
      </c>
      <c r="G250" s="2">
        <v>5315</v>
      </c>
      <c r="H250" s="2">
        <v>415</v>
      </c>
      <c r="I250" s="2">
        <v>4900</v>
      </c>
      <c r="J250" s="2">
        <v>1973</v>
      </c>
      <c r="K250" s="2">
        <v>2927</v>
      </c>
      <c r="L250" s="3">
        <v>7.8080903104421451E-2</v>
      </c>
      <c r="M250" s="3">
        <v>0.59734693877551015</v>
      </c>
    </row>
    <row r="251" spans="5:13" x14ac:dyDescent="0.3">
      <c r="E251" s="1"/>
      <c r="F251" s="9">
        <v>43710</v>
      </c>
      <c r="G251" s="2">
        <v>3847</v>
      </c>
      <c r="H251" s="2">
        <v>378</v>
      </c>
      <c r="I251" s="2">
        <v>3469</v>
      </c>
      <c r="J251" s="2">
        <v>2591</v>
      </c>
      <c r="K251" s="2">
        <v>878</v>
      </c>
      <c r="L251" s="3">
        <v>9.8258383155705745E-2</v>
      </c>
      <c r="M251" s="3">
        <v>0.2530988757567022</v>
      </c>
    </row>
    <row r="252" spans="5:13" x14ac:dyDescent="0.3">
      <c r="E252" s="1"/>
      <c r="F252" s="9">
        <v>43711</v>
      </c>
      <c r="G252" s="2">
        <v>3985</v>
      </c>
      <c r="H252" s="2">
        <v>498</v>
      </c>
      <c r="I252" s="2">
        <v>3487</v>
      </c>
      <c r="J252" s="2">
        <v>2122</v>
      </c>
      <c r="K252" s="2">
        <v>1365</v>
      </c>
      <c r="L252" s="3">
        <v>0.12496863237139272</v>
      </c>
      <c r="M252" s="3">
        <v>0.39145397189561226</v>
      </c>
    </row>
    <row r="253" spans="5:13" x14ac:dyDescent="0.3">
      <c r="E253" s="1"/>
      <c r="F253" s="9">
        <v>43712</v>
      </c>
      <c r="G253" s="2">
        <v>3982</v>
      </c>
      <c r="H253" s="2">
        <v>549</v>
      </c>
      <c r="I253" s="2">
        <v>3433</v>
      </c>
      <c r="J253" s="2">
        <v>1928</v>
      </c>
      <c r="K253" s="2">
        <v>1505</v>
      </c>
      <c r="L253" s="3">
        <v>0.13787041687594173</v>
      </c>
      <c r="M253" s="3">
        <v>0.43839207690066995</v>
      </c>
    </row>
    <row r="254" spans="5:13" x14ac:dyDescent="0.3">
      <c r="E254" s="1"/>
      <c r="F254" s="9">
        <v>43713</v>
      </c>
      <c r="G254" s="2">
        <v>5432</v>
      </c>
      <c r="H254" s="2">
        <v>589</v>
      </c>
      <c r="I254" s="2">
        <v>4843</v>
      </c>
      <c r="J254" s="2">
        <v>1885</v>
      </c>
      <c r="K254" s="2">
        <v>2958</v>
      </c>
      <c r="L254" s="3">
        <v>0.10843151693667158</v>
      </c>
      <c r="M254" s="3">
        <v>0.6107784431137725</v>
      </c>
    </row>
    <row r="255" spans="5:13" x14ac:dyDescent="0.3">
      <c r="E255" s="1"/>
      <c r="F255" s="9">
        <v>43714</v>
      </c>
      <c r="G255" s="2">
        <v>4749</v>
      </c>
      <c r="H255" s="2">
        <v>368</v>
      </c>
      <c r="I255" s="2">
        <v>4381</v>
      </c>
      <c r="J255" s="2">
        <v>2736</v>
      </c>
      <c r="K255" s="2">
        <v>1645</v>
      </c>
      <c r="L255" s="3">
        <v>7.7489997894293533E-2</v>
      </c>
      <c r="M255" s="3">
        <v>0.37548504907555352</v>
      </c>
    </row>
    <row r="256" spans="5:13" x14ac:dyDescent="0.3">
      <c r="E256" s="1"/>
      <c r="F256" s="9">
        <v>43715</v>
      </c>
      <c r="G256" s="2">
        <v>3729</v>
      </c>
      <c r="H256" s="2">
        <v>364</v>
      </c>
      <c r="I256" s="2">
        <v>3365</v>
      </c>
      <c r="J256" s="2">
        <v>1518</v>
      </c>
      <c r="K256" s="2">
        <v>1847</v>
      </c>
      <c r="L256" s="3">
        <v>9.7613301153124166E-2</v>
      </c>
      <c r="M256" s="3">
        <v>0.54888558692421996</v>
      </c>
    </row>
    <row r="257" spans="5:13" x14ac:dyDescent="0.3">
      <c r="E257" s="1"/>
      <c r="F257" s="9">
        <v>43716</v>
      </c>
      <c r="G257" s="2">
        <v>4688</v>
      </c>
      <c r="H257" s="2">
        <v>468</v>
      </c>
      <c r="I257" s="2">
        <v>4220</v>
      </c>
      <c r="J257" s="2">
        <v>1543</v>
      </c>
      <c r="K257" s="2">
        <v>2677</v>
      </c>
      <c r="L257" s="3">
        <v>9.9829351535836178E-2</v>
      </c>
      <c r="M257" s="3">
        <v>0.63436018957345974</v>
      </c>
    </row>
    <row r="258" spans="5:13" x14ac:dyDescent="0.3">
      <c r="E258" s="1"/>
      <c r="F258" s="9">
        <v>43717</v>
      </c>
      <c r="G258" s="2">
        <v>3775</v>
      </c>
      <c r="H258" s="2">
        <v>423</v>
      </c>
      <c r="I258" s="2">
        <v>3352</v>
      </c>
      <c r="J258" s="2">
        <v>1511</v>
      </c>
      <c r="K258" s="2">
        <v>1841</v>
      </c>
      <c r="L258" s="3">
        <v>0.11205298013245032</v>
      </c>
      <c r="M258" s="3">
        <v>0.54922434367541761</v>
      </c>
    </row>
    <row r="259" spans="5:13" x14ac:dyDescent="0.3">
      <c r="E259" s="1"/>
      <c r="F259" s="9">
        <v>43718</v>
      </c>
      <c r="G259" s="2">
        <v>3711</v>
      </c>
      <c r="H259" s="2">
        <v>377</v>
      </c>
      <c r="I259" s="2">
        <v>3334</v>
      </c>
      <c r="J259" s="2">
        <v>2331</v>
      </c>
      <c r="K259" s="2">
        <v>1003</v>
      </c>
      <c r="L259" s="3">
        <v>0.10158986796011857</v>
      </c>
      <c r="M259" s="3">
        <v>0.30083983203359327</v>
      </c>
    </row>
    <row r="260" spans="5:13" x14ac:dyDescent="0.3">
      <c r="E260" s="1"/>
      <c r="F260" s="9">
        <v>43719</v>
      </c>
      <c r="G260" s="2">
        <v>4731</v>
      </c>
      <c r="H260" s="2">
        <v>300</v>
      </c>
      <c r="I260" s="2">
        <v>4431</v>
      </c>
      <c r="J260" s="2">
        <v>2399</v>
      </c>
      <c r="K260" s="2">
        <v>2032</v>
      </c>
      <c r="L260" s="3">
        <v>6.3411540900443875E-2</v>
      </c>
      <c r="M260" s="3">
        <v>0.4585872263597382</v>
      </c>
    </row>
    <row r="261" spans="5:13" x14ac:dyDescent="0.3">
      <c r="E261" s="1"/>
      <c r="F261" s="9">
        <v>43720</v>
      </c>
      <c r="G261" s="2">
        <v>5147</v>
      </c>
      <c r="H261" s="2">
        <v>581</v>
      </c>
      <c r="I261" s="2">
        <v>4566</v>
      </c>
      <c r="J261" s="2">
        <v>2537</v>
      </c>
      <c r="K261" s="2">
        <v>2029</v>
      </c>
      <c r="L261" s="3">
        <v>0.11288129007188653</v>
      </c>
      <c r="M261" s="3">
        <v>0.44437144108628995</v>
      </c>
    </row>
    <row r="262" spans="5:13" x14ac:dyDescent="0.3">
      <c r="E262" s="1"/>
      <c r="F262" s="9">
        <v>43721</v>
      </c>
      <c r="G262" s="2">
        <v>5019</v>
      </c>
      <c r="H262" s="2">
        <v>443</v>
      </c>
      <c r="I262" s="2">
        <v>4576</v>
      </c>
      <c r="J262" s="2">
        <v>1933</v>
      </c>
      <c r="K262" s="2">
        <v>2643</v>
      </c>
      <c r="L262" s="3">
        <v>8.8264594540745173E-2</v>
      </c>
      <c r="M262" s="3">
        <v>0.57757867132867136</v>
      </c>
    </row>
    <row r="263" spans="5:13" x14ac:dyDescent="0.3">
      <c r="E263" s="1"/>
      <c r="F263" s="9">
        <v>43722</v>
      </c>
      <c r="G263" s="2">
        <v>3637</v>
      </c>
      <c r="H263" s="2">
        <v>583</v>
      </c>
      <c r="I263" s="2">
        <v>3054</v>
      </c>
      <c r="J263" s="2">
        <v>2473</v>
      </c>
      <c r="K263" s="2">
        <v>581</v>
      </c>
      <c r="L263" s="3">
        <v>0.16029694803409403</v>
      </c>
      <c r="M263" s="3">
        <v>0.1902423051735429</v>
      </c>
    </row>
    <row r="264" spans="5:13" x14ac:dyDescent="0.3">
      <c r="E264" s="1"/>
      <c r="F264" s="9">
        <v>43723</v>
      </c>
      <c r="G264" s="2">
        <v>3520</v>
      </c>
      <c r="H264" s="2">
        <v>489</v>
      </c>
      <c r="I264" s="2">
        <v>3031</v>
      </c>
      <c r="J264" s="2">
        <v>1651</v>
      </c>
      <c r="K264" s="2">
        <v>1380</v>
      </c>
      <c r="L264" s="3">
        <v>0.13892045454545454</v>
      </c>
      <c r="M264" s="3">
        <v>0.45529528208512043</v>
      </c>
    </row>
    <row r="265" spans="5:13" x14ac:dyDescent="0.3">
      <c r="E265" s="1"/>
      <c r="F265" s="9">
        <v>43724</v>
      </c>
      <c r="G265" s="2">
        <v>5419</v>
      </c>
      <c r="H265" s="2">
        <v>522</v>
      </c>
      <c r="I265" s="2">
        <v>4897</v>
      </c>
      <c r="J265" s="2">
        <v>1617</v>
      </c>
      <c r="K265" s="2">
        <v>3280</v>
      </c>
      <c r="L265" s="3">
        <v>9.6327735744602322E-2</v>
      </c>
      <c r="M265" s="3">
        <v>0.66979783540943438</v>
      </c>
    </row>
    <row r="266" spans="5:13" x14ac:dyDescent="0.3">
      <c r="E266" s="1"/>
      <c r="F266" s="9">
        <v>43725</v>
      </c>
      <c r="G266" s="2">
        <v>3131</v>
      </c>
      <c r="H266" s="2">
        <v>395</v>
      </c>
      <c r="I266" s="2">
        <v>2736</v>
      </c>
      <c r="J266" s="2">
        <v>2630</v>
      </c>
      <c r="K266" s="2">
        <v>106</v>
      </c>
      <c r="L266" s="3">
        <v>0.12615777706802939</v>
      </c>
      <c r="M266" s="3">
        <v>3.874269005847953E-2</v>
      </c>
    </row>
    <row r="267" spans="5:13" x14ac:dyDescent="0.3">
      <c r="E267" s="1"/>
      <c r="F267" s="9">
        <v>43726</v>
      </c>
      <c r="G267" s="2">
        <v>5798</v>
      </c>
      <c r="H267" s="2">
        <v>528</v>
      </c>
      <c r="I267" s="2">
        <v>5270</v>
      </c>
      <c r="J267" s="2">
        <v>2037</v>
      </c>
      <c r="K267" s="2">
        <v>3233</v>
      </c>
      <c r="L267" s="3">
        <v>9.1065884787857876E-2</v>
      </c>
      <c r="M267" s="3">
        <v>0.613472485768501</v>
      </c>
    </row>
    <row r="268" spans="5:13" x14ac:dyDescent="0.3">
      <c r="E268" s="1"/>
      <c r="F268" s="9">
        <v>43727</v>
      </c>
      <c r="G268" s="2">
        <v>3116</v>
      </c>
      <c r="H268" s="2">
        <v>316</v>
      </c>
      <c r="I268" s="2">
        <v>2800</v>
      </c>
      <c r="J268" s="2">
        <v>2705</v>
      </c>
      <c r="K268" s="2">
        <v>95</v>
      </c>
      <c r="L268" s="3">
        <v>0.10141206675224647</v>
      </c>
      <c r="M268" s="3">
        <v>3.3928571428571426E-2</v>
      </c>
    </row>
    <row r="269" spans="5:13" x14ac:dyDescent="0.3">
      <c r="E269" s="1"/>
      <c r="F269" s="9">
        <v>43728</v>
      </c>
      <c r="G269" s="2">
        <v>5926</v>
      </c>
      <c r="H269" s="2">
        <v>465</v>
      </c>
      <c r="I269" s="2">
        <v>5461</v>
      </c>
      <c r="J269" s="2">
        <v>1726</v>
      </c>
      <c r="K269" s="2">
        <v>3735</v>
      </c>
      <c r="L269" s="3">
        <v>7.8467769152885586E-2</v>
      </c>
      <c r="M269" s="3">
        <v>0.68394067020692184</v>
      </c>
    </row>
    <row r="270" spans="5:13" x14ac:dyDescent="0.3">
      <c r="E270" s="1"/>
      <c r="F270" s="9">
        <v>43729</v>
      </c>
      <c r="G270" s="2">
        <v>3569</v>
      </c>
      <c r="H270" s="2">
        <v>324</v>
      </c>
      <c r="I270" s="2">
        <v>3245</v>
      </c>
      <c r="J270" s="2">
        <v>2593</v>
      </c>
      <c r="K270" s="2">
        <v>652</v>
      </c>
      <c r="L270" s="3">
        <v>9.0781731577472685E-2</v>
      </c>
      <c r="M270" s="3">
        <v>0.20092449922958397</v>
      </c>
    </row>
    <row r="271" spans="5:13" x14ac:dyDescent="0.3">
      <c r="E271" s="1"/>
      <c r="F271" s="9">
        <v>43730</v>
      </c>
      <c r="G271" s="2">
        <v>5811</v>
      </c>
      <c r="H271" s="2">
        <v>423</v>
      </c>
      <c r="I271" s="2">
        <v>5388</v>
      </c>
      <c r="J271" s="2">
        <v>2605</v>
      </c>
      <c r="K271" s="2">
        <v>2783</v>
      </c>
      <c r="L271" s="3">
        <v>7.2792978833247285E-2</v>
      </c>
      <c r="M271" s="3">
        <v>0.51651818856718634</v>
      </c>
    </row>
    <row r="272" spans="5:13" x14ac:dyDescent="0.3">
      <c r="E272" s="1"/>
      <c r="F272" s="9">
        <v>43731</v>
      </c>
      <c r="G272" s="2">
        <v>5719</v>
      </c>
      <c r="H272" s="2">
        <v>331</v>
      </c>
      <c r="I272" s="2">
        <v>5388</v>
      </c>
      <c r="J272" s="2">
        <v>2639</v>
      </c>
      <c r="K272" s="2">
        <v>2749</v>
      </c>
      <c r="L272" s="3">
        <v>5.7877251267704141E-2</v>
      </c>
      <c r="M272" s="3">
        <v>0.51020786933927242</v>
      </c>
    </row>
    <row r="273" spans="5:13" x14ac:dyDescent="0.3">
      <c r="E273" s="1"/>
      <c r="F273" s="9">
        <v>43732</v>
      </c>
      <c r="G273" s="2">
        <v>5210</v>
      </c>
      <c r="H273" s="2">
        <v>422</v>
      </c>
      <c r="I273" s="2">
        <v>4788</v>
      </c>
      <c r="J273" s="2">
        <v>2188</v>
      </c>
      <c r="K273" s="2">
        <v>2600</v>
      </c>
      <c r="L273" s="3">
        <v>8.0998080614203452E-2</v>
      </c>
      <c r="M273" s="3">
        <v>0.54302422723475352</v>
      </c>
    </row>
    <row r="274" spans="5:13" x14ac:dyDescent="0.3">
      <c r="E274" s="1"/>
      <c r="F274" s="9">
        <v>43733</v>
      </c>
      <c r="G274" s="2">
        <v>4843</v>
      </c>
      <c r="H274" s="2">
        <v>517</v>
      </c>
      <c r="I274" s="2">
        <v>4326</v>
      </c>
      <c r="J274" s="2">
        <v>2943</v>
      </c>
      <c r="K274" s="2">
        <v>1383</v>
      </c>
      <c r="L274" s="3">
        <v>0.10675201321494941</v>
      </c>
      <c r="M274" s="3">
        <v>0.31969486823855758</v>
      </c>
    </row>
    <row r="275" spans="5:13" x14ac:dyDescent="0.3">
      <c r="E275" s="1"/>
      <c r="F275" s="9">
        <v>43734</v>
      </c>
      <c r="G275" s="2">
        <v>5445</v>
      </c>
      <c r="H275" s="2">
        <v>300</v>
      </c>
      <c r="I275" s="2">
        <v>5145</v>
      </c>
      <c r="J275" s="2">
        <v>2824</v>
      </c>
      <c r="K275" s="2">
        <v>2321</v>
      </c>
      <c r="L275" s="3">
        <v>5.5096418732782371E-2</v>
      </c>
      <c r="M275" s="3">
        <v>0.45111758989310008</v>
      </c>
    </row>
    <row r="276" spans="5:13" x14ac:dyDescent="0.3">
      <c r="E276" s="1"/>
      <c r="F276" s="9">
        <v>43735</v>
      </c>
      <c r="G276" s="2">
        <v>5154</v>
      </c>
      <c r="H276" s="2">
        <v>521</v>
      </c>
      <c r="I276" s="2">
        <v>4633</v>
      </c>
      <c r="J276" s="2">
        <v>2361</v>
      </c>
      <c r="K276" s="2">
        <v>2272</v>
      </c>
      <c r="L276" s="3">
        <v>0.10108653473030656</v>
      </c>
      <c r="M276" s="3">
        <v>0.49039499244549967</v>
      </c>
    </row>
    <row r="277" spans="5:13" x14ac:dyDescent="0.3">
      <c r="E277" s="1"/>
      <c r="F277" s="9">
        <v>43736</v>
      </c>
      <c r="G277" s="2">
        <v>5311</v>
      </c>
      <c r="H277" s="2">
        <v>527</v>
      </c>
      <c r="I277" s="2">
        <v>4784</v>
      </c>
      <c r="J277" s="2">
        <v>1697</v>
      </c>
      <c r="K277" s="2">
        <v>3087</v>
      </c>
      <c r="L277" s="3">
        <v>9.9228017322538123E-2</v>
      </c>
      <c r="M277" s="3">
        <v>0.64527591973244147</v>
      </c>
    </row>
    <row r="278" spans="5:13" x14ac:dyDescent="0.3">
      <c r="E278" s="1"/>
      <c r="F278" s="9">
        <v>43737</v>
      </c>
      <c r="G278" s="2">
        <v>3033</v>
      </c>
      <c r="H278" s="2">
        <v>350</v>
      </c>
      <c r="I278" s="2">
        <v>2683</v>
      </c>
      <c r="J278" s="2">
        <v>2540</v>
      </c>
      <c r="K278" s="2">
        <v>143</v>
      </c>
      <c r="L278" s="3">
        <v>0.11539729640619849</v>
      </c>
      <c r="M278" s="3">
        <v>5.3298546403279912E-2</v>
      </c>
    </row>
    <row r="279" spans="5:13" x14ac:dyDescent="0.3">
      <c r="E279" s="1"/>
      <c r="F279" s="9">
        <v>43738</v>
      </c>
      <c r="G279" s="2">
        <v>4332</v>
      </c>
      <c r="H279" s="2">
        <v>478</v>
      </c>
      <c r="I279" s="2">
        <v>3854</v>
      </c>
      <c r="J279" s="2">
        <v>2511</v>
      </c>
      <c r="K279" s="2">
        <v>1343</v>
      </c>
      <c r="L279" s="3">
        <v>0.11034164358264081</v>
      </c>
      <c r="M279" s="3">
        <v>0.34846912298910221</v>
      </c>
    </row>
    <row r="280" spans="5:13" x14ac:dyDescent="0.3">
      <c r="E280" s="1"/>
      <c r="F280" s="9">
        <v>43739</v>
      </c>
      <c r="G280" s="2">
        <v>5343</v>
      </c>
      <c r="H280" s="2">
        <v>339</v>
      </c>
      <c r="I280" s="2">
        <v>5004</v>
      </c>
      <c r="J280" s="2">
        <v>2764</v>
      </c>
      <c r="K280" s="2">
        <v>2240</v>
      </c>
      <c r="L280" s="3">
        <v>6.3447501403705781E-2</v>
      </c>
      <c r="M280" s="3">
        <v>0.44764188649080733</v>
      </c>
    </row>
    <row r="281" spans="5:13" x14ac:dyDescent="0.3">
      <c r="E281" s="1"/>
      <c r="F281" s="9">
        <v>43740</v>
      </c>
      <c r="G281" s="2">
        <v>3406</v>
      </c>
      <c r="H281" s="2">
        <v>447</v>
      </c>
      <c r="I281" s="2">
        <v>2959</v>
      </c>
      <c r="J281" s="2">
        <v>1539</v>
      </c>
      <c r="K281" s="2">
        <v>1420</v>
      </c>
      <c r="L281" s="3">
        <v>0.13123899001761596</v>
      </c>
      <c r="M281" s="3">
        <v>0.47989185535653939</v>
      </c>
    </row>
    <row r="282" spans="5:13" x14ac:dyDescent="0.3">
      <c r="E282" s="1"/>
      <c r="F282" s="9">
        <v>43741</v>
      </c>
      <c r="G282" s="2">
        <v>3518</v>
      </c>
      <c r="H282" s="2">
        <v>578</v>
      </c>
      <c r="I282" s="2">
        <v>2940</v>
      </c>
      <c r="J282" s="2">
        <v>2988</v>
      </c>
      <c r="K282" s="2">
        <v>-48</v>
      </c>
      <c r="L282" s="3">
        <v>0.16429789653212051</v>
      </c>
      <c r="M282" s="3">
        <v>-1.6326530612244899E-2</v>
      </c>
    </row>
    <row r="283" spans="5:13" x14ac:dyDescent="0.3">
      <c r="E283" s="1"/>
      <c r="F283" s="9">
        <v>43742</v>
      </c>
      <c r="G283" s="2">
        <v>3268</v>
      </c>
      <c r="H283" s="2">
        <v>381</v>
      </c>
      <c r="I283" s="2">
        <v>2887</v>
      </c>
      <c r="J283" s="2">
        <v>2979</v>
      </c>
      <c r="K283" s="2">
        <v>-92</v>
      </c>
      <c r="L283" s="3">
        <v>0.11658506731946144</v>
      </c>
      <c r="M283" s="3">
        <v>-3.1866989954970559E-2</v>
      </c>
    </row>
    <row r="284" spans="5:13" x14ac:dyDescent="0.3">
      <c r="E284" s="1"/>
      <c r="F284" s="9">
        <v>43743</v>
      </c>
      <c r="G284" s="2">
        <v>3362</v>
      </c>
      <c r="H284" s="2">
        <v>306</v>
      </c>
      <c r="I284" s="2">
        <v>3056</v>
      </c>
      <c r="J284" s="2">
        <v>2022</v>
      </c>
      <c r="K284" s="2">
        <v>1034</v>
      </c>
      <c r="L284" s="3">
        <v>9.1017251635930996E-2</v>
      </c>
      <c r="M284" s="3">
        <v>0.33835078534031415</v>
      </c>
    </row>
    <row r="285" spans="5:13" x14ac:dyDescent="0.3">
      <c r="E285" s="1"/>
      <c r="F285" s="9">
        <v>43744</v>
      </c>
      <c r="G285" s="2">
        <v>3411</v>
      </c>
      <c r="H285" s="2">
        <v>548</v>
      </c>
      <c r="I285" s="2">
        <v>2863</v>
      </c>
      <c r="J285" s="2">
        <v>2706</v>
      </c>
      <c r="K285" s="2">
        <v>157</v>
      </c>
      <c r="L285" s="3">
        <v>0.16065669891527412</v>
      </c>
      <c r="M285" s="3">
        <v>5.4837582954942371E-2</v>
      </c>
    </row>
    <row r="286" spans="5:13" x14ac:dyDescent="0.3">
      <c r="E286" s="1"/>
      <c r="F286" s="9">
        <v>43745</v>
      </c>
      <c r="G286" s="2">
        <v>5259</v>
      </c>
      <c r="H286" s="2">
        <v>591</v>
      </c>
      <c r="I286" s="2">
        <v>4668</v>
      </c>
      <c r="J286" s="2">
        <v>2720</v>
      </c>
      <c r="K286" s="2">
        <v>1948</v>
      </c>
      <c r="L286" s="3">
        <v>0.11237877923559612</v>
      </c>
      <c r="M286" s="3">
        <v>0.41730934018851756</v>
      </c>
    </row>
    <row r="287" spans="5:13" x14ac:dyDescent="0.3">
      <c r="E287" s="1"/>
      <c r="F287" s="9">
        <v>43746</v>
      </c>
      <c r="G287" s="2">
        <v>5300</v>
      </c>
      <c r="H287" s="2">
        <v>572</v>
      </c>
      <c r="I287" s="2">
        <v>4728</v>
      </c>
      <c r="J287" s="2">
        <v>2028</v>
      </c>
      <c r="K287" s="2">
        <v>2700</v>
      </c>
      <c r="L287" s="3">
        <v>0.1079245283018868</v>
      </c>
      <c r="M287" s="3">
        <v>0.57106598984771573</v>
      </c>
    </row>
    <row r="288" spans="5:13" x14ac:dyDescent="0.3">
      <c r="E288" s="1"/>
      <c r="F288" s="9">
        <v>43747</v>
      </c>
      <c r="G288" s="2">
        <v>5792</v>
      </c>
      <c r="H288" s="2">
        <v>528</v>
      </c>
      <c r="I288" s="2">
        <v>5264</v>
      </c>
      <c r="J288" s="2">
        <v>2782</v>
      </c>
      <c r="K288" s="2">
        <v>2482</v>
      </c>
      <c r="L288" s="3">
        <v>9.1160220994475141E-2</v>
      </c>
      <c r="M288" s="3">
        <v>0.47150455927051671</v>
      </c>
    </row>
    <row r="289" spans="5:13" x14ac:dyDescent="0.3">
      <c r="E289" s="1"/>
      <c r="F289" s="9">
        <v>43748</v>
      </c>
      <c r="G289" s="2">
        <v>5983</v>
      </c>
      <c r="H289" s="2">
        <v>406</v>
      </c>
      <c r="I289" s="2">
        <v>5577</v>
      </c>
      <c r="J289" s="2">
        <v>2868</v>
      </c>
      <c r="K289" s="2">
        <v>2709</v>
      </c>
      <c r="L289" s="3">
        <v>6.7858933645328426E-2</v>
      </c>
      <c r="M289" s="3">
        <v>0.48574502420656268</v>
      </c>
    </row>
    <row r="290" spans="5:13" x14ac:dyDescent="0.3">
      <c r="E290" s="1"/>
      <c r="F290" s="9">
        <v>43749</v>
      </c>
      <c r="G290" s="2">
        <v>4796</v>
      </c>
      <c r="H290" s="2">
        <v>546</v>
      </c>
      <c r="I290" s="2">
        <v>4250</v>
      </c>
      <c r="J290" s="2">
        <v>2501</v>
      </c>
      <c r="K290" s="2">
        <v>1749</v>
      </c>
      <c r="L290" s="3">
        <v>0.11384487072560467</v>
      </c>
      <c r="M290" s="3">
        <v>0.41152941176470587</v>
      </c>
    </row>
    <row r="291" spans="5:13" x14ac:dyDescent="0.3">
      <c r="E291" s="1"/>
      <c r="F291" s="9">
        <v>43750</v>
      </c>
      <c r="G291" s="2">
        <v>5859</v>
      </c>
      <c r="H291" s="2">
        <v>466</v>
      </c>
      <c r="I291" s="2">
        <v>5393</v>
      </c>
      <c r="J291" s="2">
        <v>1593</v>
      </c>
      <c r="K291" s="2">
        <v>3800</v>
      </c>
      <c r="L291" s="3">
        <v>7.9535756955111794E-2</v>
      </c>
      <c r="M291" s="3">
        <v>0.70461709623586133</v>
      </c>
    </row>
    <row r="292" spans="5:13" x14ac:dyDescent="0.3">
      <c r="E292" s="1"/>
      <c r="F292" s="9">
        <v>43751</v>
      </c>
      <c r="G292" s="2">
        <v>5091</v>
      </c>
      <c r="H292" s="2">
        <v>436</v>
      </c>
      <c r="I292" s="2">
        <v>4655</v>
      </c>
      <c r="J292" s="2">
        <v>1544</v>
      </c>
      <c r="K292" s="2">
        <v>3111</v>
      </c>
      <c r="L292" s="3">
        <v>8.5641327833431549E-2</v>
      </c>
      <c r="M292" s="3">
        <v>0.66831364124597203</v>
      </c>
    </row>
    <row r="293" spans="5:13" x14ac:dyDescent="0.3">
      <c r="E293" s="1"/>
      <c r="F293" s="9">
        <v>43752</v>
      </c>
      <c r="G293" s="2">
        <v>4126</v>
      </c>
      <c r="H293" s="2">
        <v>465</v>
      </c>
      <c r="I293" s="2">
        <v>3661</v>
      </c>
      <c r="J293" s="2">
        <v>2303</v>
      </c>
      <c r="K293" s="2">
        <v>1358</v>
      </c>
      <c r="L293" s="3">
        <v>0.11269995152690257</v>
      </c>
      <c r="M293" s="3">
        <v>0.37093690248565964</v>
      </c>
    </row>
    <row r="294" spans="5:13" x14ac:dyDescent="0.3">
      <c r="E294" s="1"/>
      <c r="F294" s="9">
        <v>43753</v>
      </c>
      <c r="G294" s="2">
        <v>3727</v>
      </c>
      <c r="H294" s="2">
        <v>586</v>
      </c>
      <c r="I294" s="2">
        <v>3141</v>
      </c>
      <c r="J294" s="2">
        <v>1939</v>
      </c>
      <c r="K294" s="2">
        <v>1202</v>
      </c>
      <c r="L294" s="3">
        <v>0.15723101690367589</v>
      </c>
      <c r="M294" s="3">
        <v>0.38268067494428526</v>
      </c>
    </row>
    <row r="295" spans="5:13" x14ac:dyDescent="0.3">
      <c r="E295" s="1"/>
      <c r="F295" s="9">
        <v>43754</v>
      </c>
      <c r="G295" s="2">
        <v>5817</v>
      </c>
      <c r="H295" s="2">
        <v>399</v>
      </c>
      <c r="I295" s="2">
        <v>5418</v>
      </c>
      <c r="J295" s="2">
        <v>2612</v>
      </c>
      <c r="K295" s="2">
        <v>2806</v>
      </c>
      <c r="L295" s="3">
        <v>6.8592057761732855E-2</v>
      </c>
      <c r="M295" s="3">
        <v>0.51790328534514585</v>
      </c>
    </row>
    <row r="296" spans="5:13" x14ac:dyDescent="0.3">
      <c r="E296" s="1"/>
      <c r="F296" s="9">
        <v>43755</v>
      </c>
      <c r="G296" s="2">
        <v>5165</v>
      </c>
      <c r="H296" s="2">
        <v>442</v>
      </c>
      <c r="I296" s="2">
        <v>4723</v>
      </c>
      <c r="J296" s="2">
        <v>1945</v>
      </c>
      <c r="K296" s="2">
        <v>2778</v>
      </c>
      <c r="L296" s="3">
        <v>8.5575992255566308E-2</v>
      </c>
      <c r="M296" s="3">
        <v>0.58818547533347454</v>
      </c>
    </row>
    <row r="297" spans="5:13" x14ac:dyDescent="0.3">
      <c r="E297" s="1"/>
      <c r="F297" s="9">
        <v>43756</v>
      </c>
      <c r="G297" s="2">
        <v>3110</v>
      </c>
      <c r="H297" s="2">
        <v>504</v>
      </c>
      <c r="I297" s="2">
        <v>2606</v>
      </c>
      <c r="J297" s="2">
        <v>1885</v>
      </c>
      <c r="K297" s="2">
        <v>721</v>
      </c>
      <c r="L297" s="3">
        <v>0.16205787781350484</v>
      </c>
      <c r="M297" s="3">
        <v>0.27666922486569456</v>
      </c>
    </row>
    <row r="298" spans="5:13" x14ac:dyDescent="0.3">
      <c r="E298" s="1"/>
      <c r="F298" s="9">
        <v>43757</v>
      </c>
      <c r="G298" s="2">
        <v>3556</v>
      </c>
      <c r="H298" s="2">
        <v>385</v>
      </c>
      <c r="I298" s="2">
        <v>3171</v>
      </c>
      <c r="J298" s="2">
        <v>1612</v>
      </c>
      <c r="K298" s="2">
        <v>1559</v>
      </c>
      <c r="L298" s="3">
        <v>0.10826771653543307</v>
      </c>
      <c r="M298" s="3">
        <v>0.49164301482182277</v>
      </c>
    </row>
    <row r="299" spans="5:13" x14ac:dyDescent="0.3">
      <c r="E299" s="1"/>
      <c r="F299" s="9">
        <v>43758</v>
      </c>
      <c r="G299" s="2">
        <v>4308</v>
      </c>
      <c r="H299" s="2">
        <v>569</v>
      </c>
      <c r="I299" s="2">
        <v>3739</v>
      </c>
      <c r="J299" s="2">
        <v>1742</v>
      </c>
      <c r="K299" s="2">
        <v>1997</v>
      </c>
      <c r="L299" s="3">
        <v>0.13207985143918291</v>
      </c>
      <c r="M299" s="3">
        <v>0.53410002674511903</v>
      </c>
    </row>
    <row r="300" spans="5:13" x14ac:dyDescent="0.3">
      <c r="E300" s="1"/>
      <c r="F300" s="9">
        <v>43759</v>
      </c>
      <c r="G300" s="2">
        <v>3471</v>
      </c>
      <c r="H300" s="2">
        <v>410</v>
      </c>
      <c r="I300" s="2">
        <v>3061</v>
      </c>
      <c r="J300" s="2">
        <v>1507</v>
      </c>
      <c r="K300" s="2">
        <v>1554</v>
      </c>
      <c r="L300" s="3">
        <v>0.11812157879573609</v>
      </c>
      <c r="M300" s="3">
        <v>0.5076772296635087</v>
      </c>
    </row>
    <row r="301" spans="5:13" x14ac:dyDescent="0.3">
      <c r="E301" s="1"/>
      <c r="F301" s="9">
        <v>43760</v>
      </c>
      <c r="G301" s="2">
        <v>3447</v>
      </c>
      <c r="H301" s="2">
        <v>591</v>
      </c>
      <c r="I301" s="2">
        <v>2856</v>
      </c>
      <c r="J301" s="2">
        <v>2416</v>
      </c>
      <c r="K301" s="2">
        <v>440</v>
      </c>
      <c r="L301" s="3">
        <v>0.17145343777197564</v>
      </c>
      <c r="M301" s="3">
        <v>0.15406162464985995</v>
      </c>
    </row>
    <row r="302" spans="5:13" x14ac:dyDescent="0.3">
      <c r="E302" s="1"/>
      <c r="F302" s="9">
        <v>43761</v>
      </c>
      <c r="G302" s="2">
        <v>3849</v>
      </c>
      <c r="H302" s="2">
        <v>410</v>
      </c>
      <c r="I302" s="2">
        <v>3439</v>
      </c>
      <c r="J302" s="2">
        <v>2716</v>
      </c>
      <c r="K302" s="2">
        <v>723</v>
      </c>
      <c r="L302" s="3">
        <v>0.10652117433099506</v>
      </c>
      <c r="M302" s="3">
        <v>0.21023553358534458</v>
      </c>
    </row>
    <row r="303" spans="5:13" x14ac:dyDescent="0.3">
      <c r="E303" s="1"/>
      <c r="F303" s="9">
        <v>43762</v>
      </c>
      <c r="G303" s="2">
        <v>5010</v>
      </c>
      <c r="H303" s="2">
        <v>422</v>
      </c>
      <c r="I303" s="2">
        <v>4588</v>
      </c>
      <c r="J303" s="2">
        <v>1960</v>
      </c>
      <c r="K303" s="2">
        <v>2628</v>
      </c>
      <c r="L303" s="3">
        <v>8.423153692614771E-2</v>
      </c>
      <c r="M303" s="3">
        <v>0.57279860505666957</v>
      </c>
    </row>
    <row r="304" spans="5:13" x14ac:dyDescent="0.3">
      <c r="E304" s="1"/>
      <c r="F304" s="9">
        <v>43763</v>
      </c>
      <c r="G304" s="2">
        <v>3903</v>
      </c>
      <c r="H304" s="2">
        <v>388</v>
      </c>
      <c r="I304" s="2">
        <v>3515</v>
      </c>
      <c r="J304" s="2">
        <v>2096</v>
      </c>
      <c r="K304" s="2">
        <v>1419</v>
      </c>
      <c r="L304" s="3">
        <v>9.941070971047912E-2</v>
      </c>
      <c r="M304" s="3">
        <v>0.40369843527738264</v>
      </c>
    </row>
    <row r="305" spans="5:13" x14ac:dyDescent="0.3">
      <c r="E305" s="1"/>
      <c r="F305" s="9">
        <v>43764</v>
      </c>
      <c r="G305" s="2">
        <v>3353</v>
      </c>
      <c r="H305" s="2">
        <v>439</v>
      </c>
      <c r="I305" s="2">
        <v>2914</v>
      </c>
      <c r="J305" s="2">
        <v>2889</v>
      </c>
      <c r="K305" s="2">
        <v>25</v>
      </c>
      <c r="L305" s="3">
        <v>0.1309275275872353</v>
      </c>
      <c r="M305" s="3">
        <v>8.579272477693892E-3</v>
      </c>
    </row>
    <row r="306" spans="5:13" x14ac:dyDescent="0.3">
      <c r="E306" s="1"/>
      <c r="F306" s="9">
        <v>43765</v>
      </c>
      <c r="G306" s="2">
        <v>3186</v>
      </c>
      <c r="H306" s="2">
        <v>330</v>
      </c>
      <c r="I306" s="2">
        <v>2856</v>
      </c>
      <c r="J306" s="2">
        <v>2571</v>
      </c>
      <c r="K306" s="2">
        <v>285</v>
      </c>
      <c r="L306" s="3">
        <v>0.10357815442561205</v>
      </c>
      <c r="M306" s="3">
        <v>9.9789915966386561E-2</v>
      </c>
    </row>
    <row r="307" spans="5:13" x14ac:dyDescent="0.3">
      <c r="E307" s="1"/>
      <c r="F307" s="9">
        <v>43766</v>
      </c>
      <c r="G307" s="2">
        <v>3859</v>
      </c>
      <c r="H307" s="2">
        <v>570</v>
      </c>
      <c r="I307" s="2">
        <v>3289</v>
      </c>
      <c r="J307" s="2">
        <v>2760</v>
      </c>
      <c r="K307" s="2">
        <v>529</v>
      </c>
      <c r="L307" s="3">
        <v>0.14770665975641359</v>
      </c>
      <c r="M307" s="3">
        <v>0.16083916083916083</v>
      </c>
    </row>
    <row r="308" spans="5:13" x14ac:dyDescent="0.3">
      <c r="E308" s="1"/>
      <c r="F308" s="9">
        <v>43767</v>
      </c>
      <c r="G308" s="2">
        <v>5643</v>
      </c>
      <c r="H308" s="2">
        <v>497</v>
      </c>
      <c r="I308" s="2">
        <v>5146</v>
      </c>
      <c r="J308" s="2">
        <v>2871</v>
      </c>
      <c r="K308" s="2">
        <v>2275</v>
      </c>
      <c r="L308" s="3">
        <v>8.8073719652667026E-2</v>
      </c>
      <c r="M308" s="3">
        <v>0.44209094442285268</v>
      </c>
    </row>
    <row r="309" spans="5:13" x14ac:dyDescent="0.3">
      <c r="E309" s="1"/>
      <c r="F309" s="9">
        <v>43768</v>
      </c>
      <c r="G309" s="2">
        <v>5454</v>
      </c>
      <c r="H309" s="2">
        <v>309</v>
      </c>
      <c r="I309" s="2">
        <v>5145</v>
      </c>
      <c r="J309" s="2">
        <v>1640</v>
      </c>
      <c r="K309" s="2">
        <v>3505</v>
      </c>
      <c r="L309" s="3">
        <v>5.6655665566556657E-2</v>
      </c>
      <c r="M309" s="3">
        <v>0.68124392614188534</v>
      </c>
    </row>
    <row r="310" spans="5:13" x14ac:dyDescent="0.3">
      <c r="E310" s="1"/>
      <c r="F310" s="9">
        <v>43769</v>
      </c>
      <c r="G310" s="2">
        <v>3830</v>
      </c>
      <c r="H310" s="2">
        <v>395</v>
      </c>
      <c r="I310" s="2">
        <v>3435</v>
      </c>
      <c r="J310" s="2">
        <v>1692</v>
      </c>
      <c r="K310" s="2">
        <v>1743</v>
      </c>
      <c r="L310" s="3">
        <v>0.10313315926892951</v>
      </c>
      <c r="M310" s="3">
        <v>0.50742358078602623</v>
      </c>
    </row>
    <row r="311" spans="5:13" x14ac:dyDescent="0.3">
      <c r="E311" s="1"/>
      <c r="F311" s="9">
        <v>43770</v>
      </c>
      <c r="G311" s="2">
        <v>4721</v>
      </c>
      <c r="H311" s="2">
        <v>555</v>
      </c>
      <c r="I311" s="2">
        <v>4166</v>
      </c>
      <c r="J311" s="2">
        <v>1761</v>
      </c>
      <c r="K311" s="2">
        <v>2405</v>
      </c>
      <c r="L311" s="3">
        <v>0.11755983901715739</v>
      </c>
      <c r="M311" s="3">
        <v>0.57729236677868456</v>
      </c>
    </row>
    <row r="312" spans="5:13" x14ac:dyDescent="0.3">
      <c r="E312" s="1"/>
      <c r="F312" s="9">
        <v>43771</v>
      </c>
      <c r="G312" s="2">
        <v>4584</v>
      </c>
      <c r="H312" s="2">
        <v>509</v>
      </c>
      <c r="I312" s="2">
        <v>4075</v>
      </c>
      <c r="J312" s="2">
        <v>2031</v>
      </c>
      <c r="K312" s="2">
        <v>2044</v>
      </c>
      <c r="L312" s="3">
        <v>0.11103839441535776</v>
      </c>
      <c r="M312" s="3">
        <v>0.50159509202453989</v>
      </c>
    </row>
    <row r="313" spans="5:13" x14ac:dyDescent="0.3">
      <c r="E313" s="1"/>
      <c r="F313" s="9">
        <v>43772</v>
      </c>
      <c r="G313" s="2">
        <v>4087</v>
      </c>
      <c r="H313" s="2">
        <v>577</v>
      </c>
      <c r="I313" s="2">
        <v>3510</v>
      </c>
      <c r="J313" s="2">
        <v>1581</v>
      </c>
      <c r="K313" s="2">
        <v>1929</v>
      </c>
      <c r="L313" s="3">
        <v>0.14117934915586006</v>
      </c>
      <c r="M313" s="3">
        <v>0.54957264957264962</v>
      </c>
    </row>
    <row r="314" spans="5:13" x14ac:dyDescent="0.3">
      <c r="E314" s="1"/>
      <c r="F314" s="9">
        <v>43773</v>
      </c>
      <c r="G314" s="2">
        <v>3485</v>
      </c>
      <c r="H314" s="2">
        <v>498</v>
      </c>
      <c r="I314" s="2">
        <v>2987</v>
      </c>
      <c r="J314" s="2">
        <v>2146</v>
      </c>
      <c r="K314" s="2">
        <v>841</v>
      </c>
      <c r="L314" s="3">
        <v>0.14289813486370156</v>
      </c>
      <c r="M314" s="3">
        <v>0.28155339805825241</v>
      </c>
    </row>
    <row r="315" spans="5:13" x14ac:dyDescent="0.3">
      <c r="E315" s="1"/>
      <c r="F315" s="9">
        <v>43774</v>
      </c>
      <c r="G315" s="2">
        <v>5572</v>
      </c>
      <c r="H315" s="2">
        <v>316</v>
      </c>
      <c r="I315" s="2">
        <v>5256</v>
      </c>
      <c r="J315" s="2">
        <v>1750</v>
      </c>
      <c r="K315" s="2">
        <v>3506</v>
      </c>
      <c r="L315" s="3">
        <v>5.6712132089016508E-2</v>
      </c>
      <c r="M315" s="3">
        <v>0.66704718417047182</v>
      </c>
    </row>
    <row r="316" spans="5:13" x14ac:dyDescent="0.3">
      <c r="E316" s="1"/>
      <c r="F316" s="9">
        <v>43775</v>
      </c>
      <c r="G316" s="2">
        <v>5740</v>
      </c>
      <c r="H316" s="2">
        <v>526</v>
      </c>
      <c r="I316" s="2">
        <v>5214</v>
      </c>
      <c r="J316" s="2">
        <v>1771</v>
      </c>
      <c r="K316" s="2">
        <v>3443</v>
      </c>
      <c r="L316" s="3">
        <v>9.1637630662020908E-2</v>
      </c>
      <c r="M316" s="3">
        <v>0.66033755274261607</v>
      </c>
    </row>
    <row r="317" spans="5:13" x14ac:dyDescent="0.3">
      <c r="E317" s="1"/>
      <c r="F317" s="9">
        <v>43776</v>
      </c>
      <c r="G317" s="2">
        <v>3859</v>
      </c>
      <c r="H317" s="2">
        <v>431</v>
      </c>
      <c r="I317" s="2">
        <v>3428</v>
      </c>
      <c r="J317" s="2">
        <v>2218</v>
      </c>
      <c r="K317" s="2">
        <v>1210</v>
      </c>
      <c r="L317" s="3">
        <v>0.11168696553511272</v>
      </c>
      <c r="M317" s="3">
        <v>0.35297549591598598</v>
      </c>
    </row>
    <row r="318" spans="5:13" x14ac:dyDescent="0.3">
      <c r="E318" s="1"/>
      <c r="F318" s="9">
        <v>43777</v>
      </c>
      <c r="G318" s="2">
        <v>4804</v>
      </c>
      <c r="H318" s="2">
        <v>448</v>
      </c>
      <c r="I318" s="2">
        <v>4356</v>
      </c>
      <c r="J318" s="2">
        <v>2380</v>
      </c>
      <c r="K318" s="2">
        <v>1976</v>
      </c>
      <c r="L318" s="3">
        <v>9.3255620316402998E-2</v>
      </c>
      <c r="M318" s="3">
        <v>0.45362718089990817</v>
      </c>
    </row>
    <row r="319" spans="5:13" x14ac:dyDescent="0.3">
      <c r="E319" s="1"/>
      <c r="F319" s="9">
        <v>43778</v>
      </c>
      <c r="G319" s="2">
        <v>4643</v>
      </c>
      <c r="H319" s="2">
        <v>558</v>
      </c>
      <c r="I319" s="2">
        <v>4085</v>
      </c>
      <c r="J319" s="2">
        <v>1509</v>
      </c>
      <c r="K319" s="2">
        <v>2576</v>
      </c>
      <c r="L319" s="3">
        <v>0.12018091751023045</v>
      </c>
      <c r="M319" s="3">
        <v>0.63059975520195843</v>
      </c>
    </row>
    <row r="320" spans="5:13" x14ac:dyDescent="0.3">
      <c r="E320" s="1"/>
      <c r="F320" s="9">
        <v>43779</v>
      </c>
      <c r="G320" s="2">
        <v>4147</v>
      </c>
      <c r="H320" s="2">
        <v>493</v>
      </c>
      <c r="I320" s="2">
        <v>3654</v>
      </c>
      <c r="J320" s="2">
        <v>2694</v>
      </c>
      <c r="K320" s="2">
        <v>960</v>
      </c>
      <c r="L320" s="3">
        <v>0.11888111888111888</v>
      </c>
      <c r="M320" s="3">
        <v>0.26272577996715929</v>
      </c>
    </row>
    <row r="321" spans="5:13" x14ac:dyDescent="0.3">
      <c r="E321" s="1"/>
      <c r="F321" s="9">
        <v>43780</v>
      </c>
      <c r="G321" s="2">
        <v>3614</v>
      </c>
      <c r="H321" s="2">
        <v>433</v>
      </c>
      <c r="I321" s="2">
        <v>3181</v>
      </c>
      <c r="J321" s="2">
        <v>1595</v>
      </c>
      <c r="K321" s="2">
        <v>1586</v>
      </c>
      <c r="L321" s="3">
        <v>0.11981184283342557</v>
      </c>
      <c r="M321" s="3">
        <v>0.49858535051870478</v>
      </c>
    </row>
    <row r="322" spans="5:13" x14ac:dyDescent="0.3">
      <c r="E322" s="1"/>
      <c r="F322" s="9">
        <v>43781</v>
      </c>
      <c r="G322" s="2">
        <v>4244</v>
      </c>
      <c r="H322" s="2">
        <v>494</v>
      </c>
      <c r="I322" s="2">
        <v>3750</v>
      </c>
      <c r="J322" s="2">
        <v>1569</v>
      </c>
      <c r="K322" s="2">
        <v>2181</v>
      </c>
      <c r="L322" s="3">
        <v>0.11639962299717248</v>
      </c>
      <c r="M322" s="3">
        <v>0.58160000000000001</v>
      </c>
    </row>
    <row r="323" spans="5:13" x14ac:dyDescent="0.3">
      <c r="E323" s="1"/>
      <c r="F323" s="9">
        <v>43782</v>
      </c>
      <c r="G323" s="2">
        <v>3402</v>
      </c>
      <c r="H323" s="2">
        <v>587</v>
      </c>
      <c r="I323" s="2">
        <v>2815</v>
      </c>
      <c r="J323" s="2">
        <v>2067</v>
      </c>
      <c r="K323" s="2">
        <v>748</v>
      </c>
      <c r="L323" s="3">
        <v>0.17254556143445032</v>
      </c>
      <c r="M323" s="3">
        <v>0.26571936056838363</v>
      </c>
    </row>
    <row r="324" spans="5:13" x14ac:dyDescent="0.3">
      <c r="E324" s="1"/>
      <c r="F324" s="9">
        <v>43783</v>
      </c>
      <c r="G324" s="2">
        <v>3697</v>
      </c>
      <c r="H324" s="2">
        <v>575</v>
      </c>
      <c r="I324" s="2">
        <v>3122</v>
      </c>
      <c r="J324" s="2">
        <v>1991</v>
      </c>
      <c r="K324" s="2">
        <v>1131</v>
      </c>
      <c r="L324" s="3">
        <v>0.15553151203678658</v>
      </c>
      <c r="M324" s="3">
        <v>0.36226777706598334</v>
      </c>
    </row>
    <row r="325" spans="5:13" x14ac:dyDescent="0.3">
      <c r="E325" s="1"/>
      <c r="F325" s="9">
        <v>43784</v>
      </c>
      <c r="G325" s="2">
        <v>4129</v>
      </c>
      <c r="H325" s="2">
        <v>591</v>
      </c>
      <c r="I325" s="2">
        <v>3538</v>
      </c>
      <c r="J325" s="2">
        <v>1859</v>
      </c>
      <c r="K325" s="2">
        <v>1679</v>
      </c>
      <c r="L325" s="3">
        <v>0.14313393073383385</v>
      </c>
      <c r="M325" s="3">
        <v>0.47456189937817977</v>
      </c>
    </row>
    <row r="326" spans="5:13" x14ac:dyDescent="0.3">
      <c r="E326" s="1"/>
      <c r="F326" s="9">
        <v>43785</v>
      </c>
      <c r="G326" s="2">
        <v>3444</v>
      </c>
      <c r="H326" s="2">
        <v>467</v>
      </c>
      <c r="I326" s="2">
        <v>2977</v>
      </c>
      <c r="J326" s="2">
        <v>2818</v>
      </c>
      <c r="K326" s="2">
        <v>159</v>
      </c>
      <c r="L326" s="3">
        <v>0.13559814169570267</v>
      </c>
      <c r="M326" s="3">
        <v>5.3409472623446426E-2</v>
      </c>
    </row>
    <row r="327" spans="5:13" x14ac:dyDescent="0.3">
      <c r="E327" s="1"/>
      <c r="F327" s="9">
        <v>43786</v>
      </c>
      <c r="G327" s="2">
        <v>5742</v>
      </c>
      <c r="H327" s="2">
        <v>416</v>
      </c>
      <c r="I327" s="2">
        <v>5326</v>
      </c>
      <c r="J327" s="2">
        <v>2779</v>
      </c>
      <c r="K327" s="2">
        <v>2547</v>
      </c>
      <c r="L327" s="3">
        <v>7.2448624172762099E-2</v>
      </c>
      <c r="M327" s="3">
        <v>0.47822005257228689</v>
      </c>
    </row>
    <row r="328" spans="5:13" x14ac:dyDescent="0.3">
      <c r="E328" s="1"/>
      <c r="F328" s="9">
        <v>43787</v>
      </c>
      <c r="G328" s="2">
        <v>4968</v>
      </c>
      <c r="H328" s="2">
        <v>543</v>
      </c>
      <c r="I328" s="2">
        <v>4425</v>
      </c>
      <c r="J328" s="2">
        <v>1538</v>
      </c>
      <c r="K328" s="2">
        <v>2887</v>
      </c>
      <c r="L328" s="3">
        <v>0.10929951690821256</v>
      </c>
      <c r="M328" s="3">
        <v>0.65242937853107341</v>
      </c>
    </row>
    <row r="329" spans="5:13" x14ac:dyDescent="0.3">
      <c r="E329" s="1"/>
      <c r="F329" s="9">
        <v>43788</v>
      </c>
      <c r="G329" s="2">
        <v>4173</v>
      </c>
      <c r="H329" s="2">
        <v>377</v>
      </c>
      <c r="I329" s="2">
        <v>3796</v>
      </c>
      <c r="J329" s="2">
        <v>2498</v>
      </c>
      <c r="K329" s="2">
        <v>1298</v>
      </c>
      <c r="L329" s="3">
        <v>9.0342679127725853E-2</v>
      </c>
      <c r="M329" s="3">
        <v>0.34193888303477343</v>
      </c>
    </row>
    <row r="330" spans="5:13" x14ac:dyDescent="0.3">
      <c r="E330" s="1"/>
      <c r="F330" s="9">
        <v>43789</v>
      </c>
      <c r="G330" s="2">
        <v>4564</v>
      </c>
      <c r="H330" s="2">
        <v>395</v>
      </c>
      <c r="I330" s="2">
        <v>4169</v>
      </c>
      <c r="J330" s="2">
        <v>2282</v>
      </c>
      <c r="K330" s="2">
        <v>1887</v>
      </c>
      <c r="L330" s="3">
        <v>8.6546888694127952E-2</v>
      </c>
      <c r="M330" s="3">
        <v>0.45262652914367951</v>
      </c>
    </row>
    <row r="331" spans="5:13" x14ac:dyDescent="0.3">
      <c r="E331" s="1"/>
      <c r="F331" s="9">
        <v>43790</v>
      </c>
      <c r="G331" s="2">
        <v>4356</v>
      </c>
      <c r="H331" s="2">
        <v>426</v>
      </c>
      <c r="I331" s="2">
        <v>3930</v>
      </c>
      <c r="J331" s="2">
        <v>2777</v>
      </c>
      <c r="K331" s="2">
        <v>1153</v>
      </c>
      <c r="L331" s="3">
        <v>9.7796143250688708E-2</v>
      </c>
      <c r="M331" s="3">
        <v>0.29338422391857505</v>
      </c>
    </row>
    <row r="332" spans="5:13" x14ac:dyDescent="0.3">
      <c r="E332" s="1"/>
      <c r="F332" s="9">
        <v>43791</v>
      </c>
      <c r="G332" s="2">
        <v>5689</v>
      </c>
      <c r="H332" s="2">
        <v>553</v>
      </c>
      <c r="I332" s="2">
        <v>5136</v>
      </c>
      <c r="J332" s="2">
        <v>2240</v>
      </c>
      <c r="K332" s="2">
        <v>2896</v>
      </c>
      <c r="L332" s="3">
        <v>9.7205132712251716E-2</v>
      </c>
      <c r="M332" s="3">
        <v>0.56386292834890961</v>
      </c>
    </row>
    <row r="333" spans="5:13" x14ac:dyDescent="0.3">
      <c r="E333" s="1"/>
      <c r="F333" s="9">
        <v>43792</v>
      </c>
      <c r="G333" s="2">
        <v>5346</v>
      </c>
      <c r="H333" s="2">
        <v>473</v>
      </c>
      <c r="I333" s="2">
        <v>4873</v>
      </c>
      <c r="J333" s="2">
        <v>1889</v>
      </c>
      <c r="K333" s="2">
        <v>2984</v>
      </c>
      <c r="L333" s="3">
        <v>8.8477366255144033E-2</v>
      </c>
      <c r="M333" s="3">
        <v>0.61235378616868463</v>
      </c>
    </row>
    <row r="334" spans="5:13" x14ac:dyDescent="0.3">
      <c r="E334" s="1"/>
      <c r="F334" s="9">
        <v>43793</v>
      </c>
      <c r="G334" s="2">
        <v>5194</v>
      </c>
      <c r="H334" s="2">
        <v>371</v>
      </c>
      <c r="I334" s="2">
        <v>4823</v>
      </c>
      <c r="J334" s="2">
        <v>2843</v>
      </c>
      <c r="K334" s="2">
        <v>1980</v>
      </c>
      <c r="L334" s="3">
        <v>7.1428571428571425E-2</v>
      </c>
      <c r="M334" s="3">
        <v>0.41053286336305206</v>
      </c>
    </row>
    <row r="335" spans="5:13" x14ac:dyDescent="0.3">
      <c r="E335" s="1"/>
      <c r="F335" s="9">
        <v>43794</v>
      </c>
      <c r="G335" s="2">
        <v>3038</v>
      </c>
      <c r="H335" s="2">
        <v>330</v>
      </c>
      <c r="I335" s="2">
        <v>2708</v>
      </c>
      <c r="J335" s="2">
        <v>2156</v>
      </c>
      <c r="K335" s="2">
        <v>552</v>
      </c>
      <c r="L335" s="3">
        <v>0.10862409479921001</v>
      </c>
      <c r="M335" s="3">
        <v>0.20384047267355981</v>
      </c>
    </row>
    <row r="336" spans="5:13" x14ac:dyDescent="0.3">
      <c r="E336" s="1"/>
      <c r="F336" s="9">
        <v>43795</v>
      </c>
      <c r="G336" s="2">
        <v>5291</v>
      </c>
      <c r="H336" s="2">
        <v>323</v>
      </c>
      <c r="I336" s="2">
        <v>4968</v>
      </c>
      <c r="J336" s="2">
        <v>2892</v>
      </c>
      <c r="K336" s="2">
        <v>2076</v>
      </c>
      <c r="L336" s="3">
        <v>6.1047061047061049E-2</v>
      </c>
      <c r="M336" s="3">
        <v>0.41787439613526572</v>
      </c>
    </row>
    <row r="337" spans="5:13" x14ac:dyDescent="0.3">
      <c r="E337" s="1"/>
      <c r="F337" s="9">
        <v>43796</v>
      </c>
      <c r="G337" s="2">
        <v>5550</v>
      </c>
      <c r="H337" s="2">
        <v>492</v>
      </c>
      <c r="I337" s="2">
        <v>5058</v>
      </c>
      <c r="J337" s="2">
        <v>1753</v>
      </c>
      <c r="K337" s="2">
        <v>3305</v>
      </c>
      <c r="L337" s="3">
        <v>8.8648648648648645E-2</v>
      </c>
      <c r="M337" s="3">
        <v>0.65342032423882956</v>
      </c>
    </row>
    <row r="338" spans="5:13" x14ac:dyDescent="0.3">
      <c r="E338" s="1"/>
      <c r="F338" s="9">
        <v>43797</v>
      </c>
      <c r="G338" s="2">
        <v>5551</v>
      </c>
      <c r="H338" s="2">
        <v>460</v>
      </c>
      <c r="I338" s="2">
        <v>5091</v>
      </c>
      <c r="J338" s="2">
        <v>1502</v>
      </c>
      <c r="K338" s="2">
        <v>3589</v>
      </c>
      <c r="L338" s="3">
        <v>8.286795172041074E-2</v>
      </c>
      <c r="M338" s="3">
        <v>0.70496955411510509</v>
      </c>
    </row>
    <row r="339" spans="5:13" x14ac:dyDescent="0.3">
      <c r="E339" s="1"/>
      <c r="F339" s="9">
        <v>43798</v>
      </c>
      <c r="G339" s="2">
        <v>5979</v>
      </c>
      <c r="H339" s="2">
        <v>395</v>
      </c>
      <c r="I339" s="2">
        <v>5584</v>
      </c>
      <c r="J339" s="2">
        <v>2336</v>
      </c>
      <c r="K339" s="2">
        <v>3248</v>
      </c>
      <c r="L339" s="3">
        <v>6.606455929085131E-2</v>
      </c>
      <c r="M339" s="3">
        <v>0.58166189111747846</v>
      </c>
    </row>
    <row r="340" spans="5:13" x14ac:dyDescent="0.3">
      <c r="E340" s="1"/>
      <c r="F340" s="9">
        <v>43799</v>
      </c>
      <c r="G340" s="2">
        <v>5924</v>
      </c>
      <c r="H340" s="2">
        <v>503</v>
      </c>
      <c r="I340" s="2">
        <v>5421</v>
      </c>
      <c r="J340" s="2">
        <v>1814</v>
      </c>
      <c r="K340" s="2">
        <v>3607</v>
      </c>
      <c r="L340" s="3">
        <v>8.4908845374746786E-2</v>
      </c>
      <c r="M340" s="3">
        <v>0.66537539199409701</v>
      </c>
    </row>
    <row r="341" spans="5:13" x14ac:dyDescent="0.3">
      <c r="E341" s="1"/>
      <c r="F341" s="9">
        <v>43800</v>
      </c>
      <c r="G341" s="2">
        <v>5195</v>
      </c>
      <c r="H341" s="2">
        <v>592</v>
      </c>
      <c r="I341" s="2">
        <v>4603</v>
      </c>
      <c r="J341" s="2">
        <v>2964</v>
      </c>
      <c r="K341" s="2">
        <v>1639</v>
      </c>
      <c r="L341" s="3">
        <v>0.11395572666025024</v>
      </c>
      <c r="M341" s="3">
        <v>0.35607212687377798</v>
      </c>
    </row>
    <row r="342" spans="5:13" x14ac:dyDescent="0.3">
      <c r="E342" s="1"/>
      <c r="F342" s="9">
        <v>43801</v>
      </c>
      <c r="G342" s="2">
        <v>5159</v>
      </c>
      <c r="H342" s="2">
        <v>503</v>
      </c>
      <c r="I342" s="2">
        <v>4656</v>
      </c>
      <c r="J342" s="2">
        <v>2095</v>
      </c>
      <c r="K342" s="2">
        <v>2561</v>
      </c>
      <c r="L342" s="3">
        <v>9.7499515409963169E-2</v>
      </c>
      <c r="M342" s="3">
        <v>0.55004295532646053</v>
      </c>
    </row>
    <row r="343" spans="5:13" x14ac:dyDescent="0.3">
      <c r="E343" s="1"/>
      <c r="F343" s="9">
        <v>43802</v>
      </c>
      <c r="G343" s="2">
        <v>5979</v>
      </c>
      <c r="H343" s="2">
        <v>386</v>
      </c>
      <c r="I343" s="2">
        <v>5593</v>
      </c>
      <c r="J343" s="2">
        <v>2213</v>
      </c>
      <c r="K343" s="2">
        <v>3380</v>
      </c>
      <c r="L343" s="3">
        <v>6.4559290851312928E-2</v>
      </c>
      <c r="M343" s="3">
        <v>0.60432683711782587</v>
      </c>
    </row>
    <row r="344" spans="5:13" x14ac:dyDescent="0.3">
      <c r="E344" s="1"/>
      <c r="F344" s="9">
        <v>43803</v>
      </c>
      <c r="G344" s="2">
        <v>5407</v>
      </c>
      <c r="H344" s="2">
        <v>550</v>
      </c>
      <c r="I344" s="2">
        <v>4857</v>
      </c>
      <c r="J344" s="2">
        <v>1603</v>
      </c>
      <c r="K344" s="2">
        <v>3254</v>
      </c>
      <c r="L344" s="3">
        <v>0.10171999260218235</v>
      </c>
      <c r="M344" s="3">
        <v>0.66996088120238828</v>
      </c>
    </row>
    <row r="345" spans="5:13" x14ac:dyDescent="0.3">
      <c r="E345" s="1"/>
      <c r="F345" s="9">
        <v>43804</v>
      </c>
      <c r="G345" s="2">
        <v>3792</v>
      </c>
      <c r="H345" s="2">
        <v>540</v>
      </c>
      <c r="I345" s="2">
        <v>3252</v>
      </c>
      <c r="J345" s="2">
        <v>2523</v>
      </c>
      <c r="K345" s="2">
        <v>729</v>
      </c>
      <c r="L345" s="3">
        <v>0.14240506329113925</v>
      </c>
      <c r="M345" s="3">
        <v>0.22416974169741696</v>
      </c>
    </row>
    <row r="346" spans="5:13" x14ac:dyDescent="0.3">
      <c r="E346" s="1"/>
      <c r="F346" s="9">
        <v>43805</v>
      </c>
      <c r="G346" s="2">
        <v>3312</v>
      </c>
      <c r="H346" s="2">
        <v>436</v>
      </c>
      <c r="I346" s="2">
        <v>2876</v>
      </c>
      <c r="J346" s="2">
        <v>1840</v>
      </c>
      <c r="K346" s="2">
        <v>1036</v>
      </c>
      <c r="L346" s="3">
        <v>0.13164251207729469</v>
      </c>
      <c r="M346" s="3">
        <v>0.36022253129346316</v>
      </c>
    </row>
    <row r="347" spans="5:13" x14ac:dyDescent="0.3">
      <c r="E347" s="1"/>
      <c r="F347" s="9">
        <v>43806</v>
      </c>
      <c r="G347" s="2">
        <v>5828</v>
      </c>
      <c r="H347" s="2">
        <v>565</v>
      </c>
      <c r="I347" s="2">
        <v>5263</v>
      </c>
      <c r="J347" s="2">
        <v>2257</v>
      </c>
      <c r="K347" s="2">
        <v>3006</v>
      </c>
      <c r="L347" s="3">
        <v>9.6945778997940976E-2</v>
      </c>
      <c r="M347" s="3">
        <v>0.57115713471404139</v>
      </c>
    </row>
    <row r="348" spans="5:13" x14ac:dyDescent="0.3">
      <c r="E348" s="1"/>
      <c r="F348" s="9">
        <v>43807</v>
      </c>
      <c r="G348" s="2">
        <v>4487</v>
      </c>
      <c r="H348" s="2">
        <v>574</v>
      </c>
      <c r="I348" s="2">
        <v>3913</v>
      </c>
      <c r="J348" s="2">
        <v>1786</v>
      </c>
      <c r="K348" s="2">
        <v>2127</v>
      </c>
      <c r="L348" s="3">
        <v>0.12792511700468018</v>
      </c>
      <c r="M348" s="3">
        <v>0.54357270636340405</v>
      </c>
    </row>
    <row r="349" spans="5:13" x14ac:dyDescent="0.3">
      <c r="E349" s="1"/>
      <c r="F349" s="9">
        <v>43808</v>
      </c>
      <c r="G349" s="2">
        <v>4356</v>
      </c>
      <c r="H349" s="2">
        <v>544</v>
      </c>
      <c r="I349" s="2">
        <v>3812</v>
      </c>
      <c r="J349" s="2">
        <v>2696</v>
      </c>
      <c r="K349" s="2">
        <v>1116</v>
      </c>
      <c r="L349" s="3">
        <v>0.1248852157943067</v>
      </c>
      <c r="M349" s="3">
        <v>0.29275970619097585</v>
      </c>
    </row>
    <row r="350" spans="5:13" x14ac:dyDescent="0.3">
      <c r="E350" s="1"/>
      <c r="F350" s="9">
        <v>43809</v>
      </c>
      <c r="G350" s="2">
        <v>5284</v>
      </c>
      <c r="H350" s="2">
        <v>406</v>
      </c>
      <c r="I350" s="2">
        <v>4878</v>
      </c>
      <c r="J350" s="2">
        <v>1939</v>
      </c>
      <c r="K350" s="2">
        <v>2939</v>
      </c>
      <c r="L350" s="3">
        <v>7.6835730507191516E-2</v>
      </c>
      <c r="M350" s="3">
        <v>0.60250102501025016</v>
      </c>
    </row>
    <row r="351" spans="5:13" x14ac:dyDescent="0.3">
      <c r="E351" s="1"/>
      <c r="F351" s="9">
        <v>43810</v>
      </c>
      <c r="G351" s="2">
        <v>5617</v>
      </c>
      <c r="H351" s="2">
        <v>468</v>
      </c>
      <c r="I351" s="2">
        <v>5149</v>
      </c>
      <c r="J351" s="2">
        <v>2640</v>
      </c>
      <c r="K351" s="2">
        <v>2509</v>
      </c>
      <c r="L351" s="3">
        <v>8.3318497418550824E-2</v>
      </c>
      <c r="M351" s="3">
        <v>0.48727908331714898</v>
      </c>
    </row>
    <row r="352" spans="5:13" x14ac:dyDescent="0.3">
      <c r="E352" s="1"/>
      <c r="F352" s="9">
        <v>43811</v>
      </c>
      <c r="G352" s="2">
        <v>3354</v>
      </c>
      <c r="H352" s="2">
        <v>562</v>
      </c>
      <c r="I352" s="2">
        <v>2792</v>
      </c>
      <c r="J352" s="2">
        <v>2765</v>
      </c>
      <c r="K352" s="2">
        <v>27</v>
      </c>
      <c r="L352" s="3">
        <v>0.16756112104949314</v>
      </c>
      <c r="M352" s="3">
        <v>9.6704871060171917E-3</v>
      </c>
    </row>
    <row r="353" spans="5:13" x14ac:dyDescent="0.3">
      <c r="E353" s="1"/>
      <c r="F353" s="9">
        <v>43812</v>
      </c>
      <c r="G353" s="2">
        <v>5548</v>
      </c>
      <c r="H353" s="2">
        <v>506</v>
      </c>
      <c r="I353" s="2">
        <v>5042</v>
      </c>
      <c r="J353" s="2">
        <v>2415</v>
      </c>
      <c r="K353" s="2">
        <v>2627</v>
      </c>
      <c r="L353" s="3">
        <v>9.1204037490987738E-2</v>
      </c>
      <c r="M353" s="3">
        <v>0.52102340341134468</v>
      </c>
    </row>
    <row r="354" spans="5:13" x14ac:dyDescent="0.3">
      <c r="E354" s="1"/>
      <c r="F354" s="9">
        <v>43813</v>
      </c>
      <c r="G354" s="2">
        <v>3243</v>
      </c>
      <c r="H354" s="2">
        <v>502</v>
      </c>
      <c r="I354" s="2">
        <v>2741</v>
      </c>
      <c r="J354" s="2">
        <v>2312</v>
      </c>
      <c r="K354" s="2">
        <v>429</v>
      </c>
      <c r="L354" s="3">
        <v>0.15479494295405488</v>
      </c>
      <c r="M354" s="3">
        <v>0.15651222181685517</v>
      </c>
    </row>
    <row r="355" spans="5:13" x14ac:dyDescent="0.3">
      <c r="E355" s="1"/>
      <c r="F355" s="9">
        <v>43814</v>
      </c>
      <c r="G355" s="2">
        <v>5071</v>
      </c>
      <c r="H355" s="2">
        <v>477</v>
      </c>
      <c r="I355" s="2">
        <v>4594</v>
      </c>
      <c r="J355" s="2">
        <v>1772</v>
      </c>
      <c r="K355" s="2">
        <v>2822</v>
      </c>
      <c r="L355" s="3">
        <v>9.4064287122855458E-2</v>
      </c>
      <c r="M355" s="3">
        <v>0.61427949499346979</v>
      </c>
    </row>
    <row r="356" spans="5:13" x14ac:dyDescent="0.3">
      <c r="E356" s="1"/>
      <c r="F356" s="9">
        <v>43815</v>
      </c>
      <c r="G356" s="2">
        <v>5451</v>
      </c>
      <c r="H356" s="2">
        <v>407</v>
      </c>
      <c r="I356" s="2">
        <v>5044</v>
      </c>
      <c r="J356" s="2">
        <v>2362</v>
      </c>
      <c r="K356" s="2">
        <v>2682</v>
      </c>
      <c r="L356" s="3">
        <v>7.4665199046046599E-2</v>
      </c>
      <c r="M356" s="3">
        <v>0.5317208564631245</v>
      </c>
    </row>
    <row r="357" spans="5:13" x14ac:dyDescent="0.3">
      <c r="E357" s="1"/>
      <c r="F357" s="9">
        <v>43816</v>
      </c>
      <c r="G357" s="2">
        <v>5930</v>
      </c>
      <c r="H357" s="2">
        <v>340</v>
      </c>
      <c r="I357" s="2">
        <v>5590</v>
      </c>
      <c r="J357" s="2">
        <v>2172</v>
      </c>
      <c r="K357" s="2">
        <v>3418</v>
      </c>
      <c r="L357" s="3">
        <v>5.733558178752108E-2</v>
      </c>
      <c r="M357" s="3">
        <v>0.61144901610017888</v>
      </c>
    </row>
    <row r="358" spans="5:13" x14ac:dyDescent="0.3">
      <c r="E358" s="1"/>
      <c r="F358" s="9">
        <v>43817</v>
      </c>
      <c r="G358" s="2">
        <v>5029</v>
      </c>
      <c r="H358" s="2">
        <v>386</v>
      </c>
      <c r="I358" s="2">
        <v>4643</v>
      </c>
      <c r="J358" s="2">
        <v>2552</v>
      </c>
      <c r="K358" s="2">
        <v>2091</v>
      </c>
      <c r="L358" s="3">
        <v>7.6754822032213163E-2</v>
      </c>
      <c r="M358" s="3">
        <v>0.4503553736808098</v>
      </c>
    </row>
    <row r="359" spans="5:13" x14ac:dyDescent="0.3">
      <c r="E359" s="1"/>
      <c r="F359" s="9">
        <v>43818</v>
      </c>
      <c r="G359" s="2">
        <v>4861</v>
      </c>
      <c r="H359" s="2">
        <v>535</v>
      </c>
      <c r="I359" s="2">
        <v>4326</v>
      </c>
      <c r="J359" s="2">
        <v>1683</v>
      </c>
      <c r="K359" s="2">
        <v>2643</v>
      </c>
      <c r="L359" s="3">
        <v>0.11005965850648015</v>
      </c>
      <c r="M359" s="3">
        <v>0.61095700416088761</v>
      </c>
    </row>
    <row r="360" spans="5:13" x14ac:dyDescent="0.3">
      <c r="E360" s="1"/>
      <c r="F360" s="9">
        <v>43819</v>
      </c>
      <c r="G360" s="2">
        <v>3745</v>
      </c>
      <c r="H360" s="2">
        <v>492</v>
      </c>
      <c r="I360" s="2">
        <v>3253</v>
      </c>
      <c r="J360" s="2">
        <v>2768</v>
      </c>
      <c r="K360" s="2">
        <v>485</v>
      </c>
      <c r="L360" s="3">
        <v>0.13137516688918557</v>
      </c>
      <c r="M360" s="3">
        <v>0.14909314478942515</v>
      </c>
    </row>
    <row r="361" spans="5:13" x14ac:dyDescent="0.3">
      <c r="E361" s="1"/>
      <c r="F361" s="9">
        <v>43820</v>
      </c>
      <c r="G361" s="2">
        <v>3731</v>
      </c>
      <c r="H361" s="2">
        <v>394</v>
      </c>
      <c r="I361" s="2">
        <v>3337</v>
      </c>
      <c r="J361" s="2">
        <v>2711</v>
      </c>
      <c r="K361" s="2">
        <v>626</v>
      </c>
      <c r="L361" s="3">
        <v>0.10560171535781292</v>
      </c>
      <c r="M361" s="3">
        <v>0.18759364698831285</v>
      </c>
    </row>
    <row r="362" spans="5:13" x14ac:dyDescent="0.3">
      <c r="E362" s="1"/>
      <c r="F362" s="9">
        <v>43821</v>
      </c>
      <c r="G362" s="2">
        <v>3210</v>
      </c>
      <c r="H362" s="2">
        <v>499</v>
      </c>
      <c r="I362" s="2">
        <v>2711</v>
      </c>
      <c r="J362" s="2">
        <v>2012</v>
      </c>
      <c r="K362" s="2">
        <v>699</v>
      </c>
      <c r="L362" s="3">
        <v>0.15545171339563862</v>
      </c>
      <c r="M362" s="3">
        <v>0.25783843600147549</v>
      </c>
    </row>
    <row r="363" spans="5:13" x14ac:dyDescent="0.3">
      <c r="E363" s="1"/>
      <c r="F363" s="9">
        <v>43822</v>
      </c>
      <c r="G363" s="2">
        <v>4194</v>
      </c>
      <c r="H363" s="2">
        <v>308</v>
      </c>
      <c r="I363" s="2">
        <v>3886</v>
      </c>
      <c r="J363" s="2">
        <v>2277</v>
      </c>
      <c r="K363" s="2">
        <v>1609</v>
      </c>
      <c r="L363" s="3">
        <v>7.3438245112064857E-2</v>
      </c>
      <c r="M363" s="3">
        <v>0.41405043746783327</v>
      </c>
    </row>
    <row r="364" spans="5:13" x14ac:dyDescent="0.3">
      <c r="E364" s="1"/>
      <c r="F364" s="9">
        <v>43823</v>
      </c>
      <c r="G364" s="2">
        <v>4657</v>
      </c>
      <c r="H364" s="2">
        <v>553</v>
      </c>
      <c r="I364" s="2">
        <v>4104</v>
      </c>
      <c r="J364" s="2">
        <v>1872</v>
      </c>
      <c r="K364" s="2">
        <v>2232</v>
      </c>
      <c r="L364" s="3">
        <v>0.11874597380287739</v>
      </c>
      <c r="M364" s="3">
        <v>0.54385964912280704</v>
      </c>
    </row>
    <row r="365" spans="5:13" x14ac:dyDescent="0.3">
      <c r="E365" s="1"/>
      <c r="F365" s="9">
        <v>43824</v>
      </c>
      <c r="G365" s="2">
        <v>4283</v>
      </c>
      <c r="H365" s="2">
        <v>381</v>
      </c>
      <c r="I365" s="2">
        <v>3902</v>
      </c>
      <c r="J365" s="2">
        <v>1888</v>
      </c>
      <c r="K365" s="2">
        <v>2014</v>
      </c>
      <c r="L365" s="3">
        <v>8.8956339014709312E-2</v>
      </c>
      <c r="M365" s="3">
        <v>0.51614556637621734</v>
      </c>
    </row>
    <row r="366" spans="5:13" x14ac:dyDescent="0.3">
      <c r="E366" s="1"/>
      <c r="F366" s="9">
        <v>43825</v>
      </c>
      <c r="G366" s="2">
        <v>4323</v>
      </c>
      <c r="H366" s="2">
        <v>579</v>
      </c>
      <c r="I366" s="2">
        <v>3744</v>
      </c>
      <c r="J366" s="2">
        <v>1540</v>
      </c>
      <c r="K366" s="2">
        <v>2204</v>
      </c>
      <c r="L366" s="3">
        <v>0.13393476752255379</v>
      </c>
      <c r="M366" s="3">
        <v>0.58867521367521369</v>
      </c>
    </row>
    <row r="367" spans="5:13" x14ac:dyDescent="0.3">
      <c r="E367" s="1"/>
      <c r="F367" s="9">
        <v>43826</v>
      </c>
      <c r="G367" s="2">
        <v>4962</v>
      </c>
      <c r="H367" s="2">
        <v>569</v>
      </c>
      <c r="I367" s="2">
        <v>4393</v>
      </c>
      <c r="J367" s="2">
        <v>2644</v>
      </c>
      <c r="K367" s="2">
        <v>1749</v>
      </c>
      <c r="L367" s="3">
        <v>0.11467150342603789</v>
      </c>
      <c r="M367" s="3">
        <v>0.39813339403596631</v>
      </c>
    </row>
    <row r="368" spans="5:13" x14ac:dyDescent="0.3">
      <c r="E368" s="1"/>
      <c r="F368" s="9">
        <v>43827</v>
      </c>
      <c r="G368" s="2">
        <v>3870</v>
      </c>
      <c r="H368" s="2">
        <v>508</v>
      </c>
      <c r="I368" s="2">
        <v>3362</v>
      </c>
      <c r="J368" s="2">
        <v>1541</v>
      </c>
      <c r="K368" s="2">
        <v>1821</v>
      </c>
      <c r="L368" s="3">
        <v>0.13126614987080104</v>
      </c>
      <c r="M368" s="3">
        <v>0.54164187983343248</v>
      </c>
    </row>
    <row r="369" spans="5:13" x14ac:dyDescent="0.3">
      <c r="E369" s="1"/>
      <c r="F369" s="9">
        <v>43828</v>
      </c>
      <c r="G369" s="2">
        <v>4686</v>
      </c>
      <c r="H369" s="2">
        <v>575</v>
      </c>
      <c r="I369" s="2">
        <v>4111</v>
      </c>
      <c r="J369" s="2">
        <v>2848</v>
      </c>
      <c r="K369" s="2">
        <v>1263</v>
      </c>
      <c r="L369" s="3">
        <v>0.12270593256508749</v>
      </c>
      <c r="M369" s="3">
        <v>0.30722451958161029</v>
      </c>
    </row>
    <row r="370" spans="5:13" x14ac:dyDescent="0.3">
      <c r="E370" s="1"/>
      <c r="F370" s="9">
        <v>43829</v>
      </c>
      <c r="G370" s="2">
        <v>5163</v>
      </c>
      <c r="H370" s="2">
        <v>383</v>
      </c>
      <c r="I370" s="2">
        <v>4780</v>
      </c>
      <c r="J370" s="2">
        <v>2884</v>
      </c>
      <c r="K370" s="2">
        <v>1896</v>
      </c>
      <c r="L370" s="3">
        <v>7.4181677319387948E-2</v>
      </c>
      <c r="M370" s="3">
        <v>0.39665271966527199</v>
      </c>
    </row>
    <row r="371" spans="5:13" x14ac:dyDescent="0.3">
      <c r="E371" s="1"/>
      <c r="F371" s="9">
        <v>43830</v>
      </c>
      <c r="G371" s="2">
        <v>3038</v>
      </c>
      <c r="H371" s="2">
        <v>427</v>
      </c>
      <c r="I371" s="2">
        <v>2611</v>
      </c>
      <c r="J371" s="2">
        <v>1950</v>
      </c>
      <c r="K371" s="2">
        <v>661</v>
      </c>
      <c r="L371" s="3">
        <v>0.14055299539170507</v>
      </c>
      <c r="M371" s="3">
        <v>0.25315970892378398</v>
      </c>
    </row>
    <row r="372" spans="5:13" x14ac:dyDescent="0.3">
      <c r="E372" s="1"/>
      <c r="F372" s="9">
        <v>43831</v>
      </c>
      <c r="G372" s="2">
        <v>4999</v>
      </c>
      <c r="H372" s="2">
        <v>595</v>
      </c>
      <c r="I372" s="2">
        <v>4404</v>
      </c>
      <c r="J372" s="2">
        <v>2098</v>
      </c>
      <c r="K372" s="2">
        <v>2306</v>
      </c>
      <c r="L372" s="3">
        <v>0.11902380476095219</v>
      </c>
      <c r="M372" s="3">
        <v>0.52361489554950047</v>
      </c>
    </row>
    <row r="373" spans="5:13" x14ac:dyDescent="0.3">
      <c r="E373" s="1"/>
      <c r="F373" s="9">
        <v>43832</v>
      </c>
      <c r="G373" s="2">
        <v>3451</v>
      </c>
      <c r="H373" s="2">
        <v>307</v>
      </c>
      <c r="I373" s="2">
        <v>3144</v>
      </c>
      <c r="J373" s="2">
        <v>2761</v>
      </c>
      <c r="K373" s="2">
        <v>383</v>
      </c>
      <c r="L373" s="3">
        <v>8.8959721819762388E-2</v>
      </c>
      <c r="M373" s="3">
        <v>0.12181933842239186</v>
      </c>
    </row>
    <row r="374" spans="5:13" x14ac:dyDescent="0.3">
      <c r="E374" s="1"/>
      <c r="F374" s="9">
        <v>43833</v>
      </c>
      <c r="G374" s="2">
        <v>5756</v>
      </c>
      <c r="H374" s="2">
        <v>350</v>
      </c>
      <c r="I374" s="2">
        <v>5406</v>
      </c>
      <c r="J374" s="2">
        <v>2885</v>
      </c>
      <c r="K374" s="2">
        <v>2521</v>
      </c>
      <c r="L374" s="3">
        <v>6.0806115357887422E-2</v>
      </c>
      <c r="M374" s="3">
        <v>0.46633370329263779</v>
      </c>
    </row>
    <row r="375" spans="5:13" x14ac:dyDescent="0.3">
      <c r="E375" s="1"/>
      <c r="F375" s="9">
        <v>43834</v>
      </c>
      <c r="G375" s="2">
        <v>5175</v>
      </c>
      <c r="H375" s="2">
        <v>596</v>
      </c>
      <c r="I375" s="2">
        <v>4579</v>
      </c>
      <c r="J375" s="2">
        <v>2140</v>
      </c>
      <c r="K375" s="2">
        <v>2439</v>
      </c>
      <c r="L375" s="3">
        <v>0.11516908212560387</v>
      </c>
      <c r="M375" s="3">
        <v>0.53264905001091944</v>
      </c>
    </row>
    <row r="376" spans="5:13" x14ac:dyDescent="0.3">
      <c r="E376" s="1"/>
      <c r="F376" s="9">
        <v>43835</v>
      </c>
      <c r="G376" s="2">
        <v>4247</v>
      </c>
      <c r="H376" s="2">
        <v>413</v>
      </c>
      <c r="I376" s="2">
        <v>3834</v>
      </c>
      <c r="J376" s="2">
        <v>2730</v>
      </c>
      <c r="K376" s="2">
        <v>1104</v>
      </c>
      <c r="L376" s="3">
        <v>9.7245114198257598E-2</v>
      </c>
      <c r="M376" s="3">
        <v>0.28794992175273865</v>
      </c>
    </row>
    <row r="377" spans="5:13" x14ac:dyDescent="0.3">
      <c r="E377" s="1"/>
      <c r="F377" s="9">
        <v>43836</v>
      </c>
      <c r="G377" s="2">
        <v>5758</v>
      </c>
      <c r="H377" s="2">
        <v>333</v>
      </c>
      <c r="I377" s="2">
        <v>5425</v>
      </c>
      <c r="J377" s="2">
        <v>2783</v>
      </c>
      <c r="K377" s="2">
        <v>2642</v>
      </c>
      <c r="L377" s="3">
        <v>5.7832580757207361E-2</v>
      </c>
      <c r="M377" s="3">
        <v>0.48700460829493086</v>
      </c>
    </row>
    <row r="378" spans="5:13" x14ac:dyDescent="0.3">
      <c r="E378" s="1"/>
      <c r="F378" s="9">
        <v>43837</v>
      </c>
      <c r="G378" s="2">
        <v>5878</v>
      </c>
      <c r="H378" s="2">
        <v>585</v>
      </c>
      <c r="I378" s="2">
        <v>5293</v>
      </c>
      <c r="J378" s="2">
        <v>2110</v>
      </c>
      <c r="K378" s="2">
        <v>3183</v>
      </c>
      <c r="L378" s="3">
        <v>9.9523647499149367E-2</v>
      </c>
      <c r="M378" s="3">
        <v>0.60136028717173629</v>
      </c>
    </row>
    <row r="379" spans="5:13" x14ac:dyDescent="0.3">
      <c r="E379" s="1"/>
      <c r="F379" s="9">
        <v>43838</v>
      </c>
      <c r="G379" s="2">
        <v>5065</v>
      </c>
      <c r="H379" s="2">
        <v>557</v>
      </c>
      <c r="I379" s="2">
        <v>4508</v>
      </c>
      <c r="J379" s="2">
        <v>1977</v>
      </c>
      <c r="K379" s="2">
        <v>2531</v>
      </c>
      <c r="L379" s="3">
        <v>0.10997038499506416</v>
      </c>
      <c r="M379" s="3">
        <v>0.56144631765749775</v>
      </c>
    </row>
    <row r="380" spans="5:13" x14ac:dyDescent="0.3">
      <c r="E380" s="1"/>
      <c r="F380" s="9">
        <v>43839</v>
      </c>
      <c r="G380" s="2">
        <v>3455</v>
      </c>
      <c r="H380" s="2">
        <v>307</v>
      </c>
      <c r="I380" s="2">
        <v>3148</v>
      </c>
      <c r="J380" s="2">
        <v>2292</v>
      </c>
      <c r="K380" s="2">
        <v>856</v>
      </c>
      <c r="L380" s="3">
        <v>8.8856729377713453E-2</v>
      </c>
      <c r="M380" s="3">
        <v>0.27191867852604829</v>
      </c>
    </row>
    <row r="381" spans="5:13" x14ac:dyDescent="0.3">
      <c r="E381" s="1"/>
      <c r="F381" s="9">
        <v>43840</v>
      </c>
      <c r="G381" s="2">
        <v>4558</v>
      </c>
      <c r="H381" s="2">
        <v>409</v>
      </c>
      <c r="I381" s="2">
        <v>4149</v>
      </c>
      <c r="J381" s="2">
        <v>2382</v>
      </c>
      <c r="K381" s="2">
        <v>1767</v>
      </c>
      <c r="L381" s="3">
        <v>8.9732338745063631E-2</v>
      </c>
      <c r="M381" s="3">
        <v>0.42588575560375996</v>
      </c>
    </row>
    <row r="382" spans="5:13" x14ac:dyDescent="0.3">
      <c r="E382" s="1"/>
      <c r="F382" s="9">
        <v>43841</v>
      </c>
      <c r="G382" s="2">
        <v>5188</v>
      </c>
      <c r="H382" s="2">
        <v>314</v>
      </c>
      <c r="I382" s="2">
        <v>4874</v>
      </c>
      <c r="J382" s="2">
        <v>1512</v>
      </c>
      <c r="K382" s="2">
        <v>3362</v>
      </c>
      <c r="L382" s="3">
        <v>6.0524286815728606E-2</v>
      </c>
      <c r="M382" s="3">
        <v>0.68978251949117764</v>
      </c>
    </row>
    <row r="383" spans="5:13" x14ac:dyDescent="0.3">
      <c r="E383" s="1"/>
      <c r="F383" s="9">
        <v>43842</v>
      </c>
      <c r="G383" s="2">
        <v>3668</v>
      </c>
      <c r="H383" s="2">
        <v>537</v>
      </c>
      <c r="I383" s="2">
        <v>3131</v>
      </c>
      <c r="J383" s="2">
        <v>2618</v>
      </c>
      <c r="K383" s="2">
        <v>513</v>
      </c>
      <c r="L383" s="3">
        <v>0.14640130861504908</v>
      </c>
      <c r="M383" s="3">
        <v>0.16384541679974449</v>
      </c>
    </row>
    <row r="384" spans="5:13" x14ac:dyDescent="0.3">
      <c r="E384" s="1"/>
      <c r="F384" s="9">
        <v>43843</v>
      </c>
      <c r="G384" s="2">
        <v>5011</v>
      </c>
      <c r="H384" s="2">
        <v>518</v>
      </c>
      <c r="I384" s="2">
        <v>4493</v>
      </c>
      <c r="J384" s="2">
        <v>2474</v>
      </c>
      <c r="K384" s="2">
        <v>2019</v>
      </c>
      <c r="L384" s="3">
        <v>0.10337258032328876</v>
      </c>
      <c r="M384" s="3">
        <v>0.44936567994658355</v>
      </c>
    </row>
    <row r="385" spans="5:13" x14ac:dyDescent="0.3">
      <c r="E385" s="1"/>
      <c r="F385" s="9">
        <v>43844</v>
      </c>
      <c r="G385" s="2">
        <v>3926</v>
      </c>
      <c r="H385" s="2">
        <v>426</v>
      </c>
      <c r="I385" s="2">
        <v>3500</v>
      </c>
      <c r="J385" s="2">
        <v>1534</v>
      </c>
      <c r="K385" s="2">
        <v>1966</v>
      </c>
      <c r="L385" s="3">
        <v>0.10850738665308202</v>
      </c>
      <c r="M385" s="3">
        <v>0.56171428571428572</v>
      </c>
    </row>
    <row r="386" spans="5:13" x14ac:dyDescent="0.3">
      <c r="E386" s="1"/>
      <c r="F386" s="9">
        <v>43845</v>
      </c>
      <c r="G386" s="2">
        <v>4133</v>
      </c>
      <c r="H386" s="2">
        <v>373</v>
      </c>
      <c r="I386" s="2">
        <v>3760</v>
      </c>
      <c r="J386" s="2">
        <v>2319</v>
      </c>
      <c r="K386" s="2">
        <v>1441</v>
      </c>
      <c r="L386" s="3">
        <v>9.0249213646261789E-2</v>
      </c>
      <c r="M386" s="3">
        <v>0.38324468085106383</v>
      </c>
    </row>
    <row r="387" spans="5:13" x14ac:dyDescent="0.3">
      <c r="E387" s="1"/>
      <c r="F387" s="9">
        <v>43846</v>
      </c>
      <c r="G387" s="2">
        <v>3804</v>
      </c>
      <c r="H387" s="2">
        <v>463</v>
      </c>
      <c r="I387" s="2">
        <v>3341</v>
      </c>
      <c r="J387" s="2">
        <v>2011</v>
      </c>
      <c r="K387" s="2">
        <v>1330</v>
      </c>
      <c r="L387" s="3">
        <v>0.12171398527865405</v>
      </c>
      <c r="M387" s="3">
        <v>0.39808440586650701</v>
      </c>
    </row>
    <row r="388" spans="5:13" x14ac:dyDescent="0.3">
      <c r="E388" s="1"/>
      <c r="F388" s="9">
        <v>43847</v>
      </c>
      <c r="G388" s="2">
        <v>3766</v>
      </c>
      <c r="H388" s="2">
        <v>446</v>
      </c>
      <c r="I388" s="2">
        <v>3320</v>
      </c>
      <c r="J388" s="2">
        <v>1961</v>
      </c>
      <c r="K388" s="2">
        <v>1359</v>
      </c>
      <c r="L388" s="3">
        <v>0.11842804036112586</v>
      </c>
      <c r="M388" s="3">
        <v>0.40933734939759037</v>
      </c>
    </row>
    <row r="389" spans="5:13" x14ac:dyDescent="0.3">
      <c r="E389" s="1"/>
      <c r="F389" s="9">
        <v>43848</v>
      </c>
      <c r="G389" s="2">
        <v>4517</v>
      </c>
      <c r="H389" s="2">
        <v>307</v>
      </c>
      <c r="I389" s="2">
        <v>4210</v>
      </c>
      <c r="J389" s="2">
        <v>2817</v>
      </c>
      <c r="K389" s="2">
        <v>1393</v>
      </c>
      <c r="L389" s="3">
        <v>6.7965463803409343E-2</v>
      </c>
      <c r="M389" s="3">
        <v>0.33087885985748217</v>
      </c>
    </row>
    <row r="390" spans="5:13" x14ac:dyDescent="0.3">
      <c r="E390" s="1"/>
      <c r="F390" s="9">
        <v>43849</v>
      </c>
      <c r="G390" s="2">
        <v>3427</v>
      </c>
      <c r="H390" s="2">
        <v>342</v>
      </c>
      <c r="I390" s="2">
        <v>3085</v>
      </c>
      <c r="J390" s="2">
        <v>2177</v>
      </c>
      <c r="K390" s="2">
        <v>908</v>
      </c>
      <c r="L390" s="3">
        <v>9.9795739714035603E-2</v>
      </c>
      <c r="M390" s="3">
        <v>0.29432739059967583</v>
      </c>
    </row>
    <row r="391" spans="5:13" x14ac:dyDescent="0.3">
      <c r="E391" s="1"/>
      <c r="F391" s="9">
        <v>43850</v>
      </c>
      <c r="G391" s="2">
        <v>3153</v>
      </c>
      <c r="H391" s="2">
        <v>303</v>
      </c>
      <c r="I391" s="2">
        <v>2850</v>
      </c>
      <c r="J391" s="2">
        <v>1607</v>
      </c>
      <c r="K391" s="2">
        <v>1243</v>
      </c>
      <c r="L391" s="3">
        <v>9.6098953377735497E-2</v>
      </c>
      <c r="M391" s="3">
        <v>0.43614035087719299</v>
      </c>
    </row>
    <row r="392" spans="5:13" x14ac:dyDescent="0.3">
      <c r="E392" s="1"/>
      <c r="F392" s="9">
        <v>43851</v>
      </c>
      <c r="G392" s="2">
        <v>4404</v>
      </c>
      <c r="H392" s="2">
        <v>544</v>
      </c>
      <c r="I392" s="2">
        <v>3860</v>
      </c>
      <c r="J392" s="2">
        <v>1660</v>
      </c>
      <c r="K392" s="2">
        <v>2200</v>
      </c>
      <c r="L392" s="3">
        <v>0.12352406902815623</v>
      </c>
      <c r="M392" s="3">
        <v>0.56994818652849744</v>
      </c>
    </row>
    <row r="393" spans="5:13" x14ac:dyDescent="0.3">
      <c r="E393" s="1"/>
      <c r="F393" s="9">
        <v>43852</v>
      </c>
      <c r="G393" s="2">
        <v>3294</v>
      </c>
      <c r="H393" s="2">
        <v>361</v>
      </c>
      <c r="I393" s="2">
        <v>2933</v>
      </c>
      <c r="J393" s="2">
        <v>2315</v>
      </c>
      <c r="K393" s="2">
        <v>618</v>
      </c>
      <c r="L393" s="3">
        <v>0.10959319975713418</v>
      </c>
      <c r="M393" s="3">
        <v>0.21070576201841118</v>
      </c>
    </row>
    <row r="394" spans="5:13" x14ac:dyDescent="0.3">
      <c r="E394" s="1"/>
      <c r="F394" s="9">
        <v>43853</v>
      </c>
      <c r="G394" s="2">
        <v>4761</v>
      </c>
      <c r="H394" s="2">
        <v>401</v>
      </c>
      <c r="I394" s="2">
        <v>4360</v>
      </c>
      <c r="J394" s="2">
        <v>1926</v>
      </c>
      <c r="K394" s="2">
        <v>2434</v>
      </c>
      <c r="L394" s="3">
        <v>8.4226002940558709E-2</v>
      </c>
      <c r="M394" s="3">
        <v>0.55825688073394497</v>
      </c>
    </row>
    <row r="395" spans="5:13" x14ac:dyDescent="0.3">
      <c r="E395" s="1"/>
      <c r="F395" s="9">
        <v>43854</v>
      </c>
      <c r="G395" s="2">
        <v>3556</v>
      </c>
      <c r="H395" s="2">
        <v>541</v>
      </c>
      <c r="I395" s="2">
        <v>3015</v>
      </c>
      <c r="J395" s="2">
        <v>1735</v>
      </c>
      <c r="K395" s="2">
        <v>1280</v>
      </c>
      <c r="L395" s="3">
        <v>0.15213723284589425</v>
      </c>
      <c r="M395" s="3">
        <v>0.42454394693200664</v>
      </c>
    </row>
    <row r="396" spans="5:13" x14ac:dyDescent="0.3">
      <c r="E396" s="1"/>
      <c r="F396" s="9">
        <v>43855</v>
      </c>
      <c r="G396" s="2">
        <v>4205</v>
      </c>
      <c r="H396" s="2">
        <v>509</v>
      </c>
      <c r="I396" s="2">
        <v>3696</v>
      </c>
      <c r="J396" s="2">
        <v>2650</v>
      </c>
      <c r="K396" s="2">
        <v>1046</v>
      </c>
      <c r="L396" s="3">
        <v>0.12104637336504162</v>
      </c>
      <c r="M396" s="3">
        <v>0.28300865800865799</v>
      </c>
    </row>
    <row r="397" spans="5:13" x14ac:dyDescent="0.3">
      <c r="E397" s="1"/>
      <c r="F397" s="9">
        <v>43856</v>
      </c>
      <c r="G397" s="2">
        <v>4247</v>
      </c>
      <c r="H397" s="2">
        <v>523</v>
      </c>
      <c r="I397" s="2">
        <v>3724</v>
      </c>
      <c r="J397" s="2">
        <v>2431</v>
      </c>
      <c r="K397" s="2">
        <v>1293</v>
      </c>
      <c r="L397" s="3">
        <v>0.12314574994113492</v>
      </c>
      <c r="M397" s="3">
        <v>0.34720730397422128</v>
      </c>
    </row>
    <row r="398" spans="5:13" x14ac:dyDescent="0.3">
      <c r="E398" s="1"/>
      <c r="F398" s="9">
        <v>43857</v>
      </c>
      <c r="G398" s="2">
        <v>3027</v>
      </c>
      <c r="H398" s="2">
        <v>568</v>
      </c>
      <c r="I398" s="2">
        <v>2459</v>
      </c>
      <c r="J398" s="2">
        <v>2391</v>
      </c>
      <c r="K398" s="2">
        <v>68</v>
      </c>
      <c r="L398" s="3">
        <v>0.18764453254046912</v>
      </c>
      <c r="M398" s="3">
        <v>2.7653517690117934E-2</v>
      </c>
    </row>
    <row r="399" spans="5:13" x14ac:dyDescent="0.3">
      <c r="E399" s="1"/>
      <c r="F399" s="9">
        <v>43858</v>
      </c>
      <c r="G399" s="2">
        <v>5224</v>
      </c>
      <c r="H399" s="2">
        <v>452</v>
      </c>
      <c r="I399" s="2">
        <v>4772</v>
      </c>
      <c r="J399" s="2">
        <v>2069</v>
      </c>
      <c r="K399" s="2">
        <v>2703</v>
      </c>
      <c r="L399" s="3">
        <v>8.6523736600306281E-2</v>
      </c>
      <c r="M399" s="3">
        <v>0.56642917015926242</v>
      </c>
    </row>
    <row r="400" spans="5:13" x14ac:dyDescent="0.3">
      <c r="E400" s="1"/>
      <c r="F400" s="9">
        <v>43859</v>
      </c>
      <c r="G400" s="2">
        <v>4086</v>
      </c>
      <c r="H400" s="2">
        <v>418</v>
      </c>
      <c r="I400" s="2">
        <v>3668</v>
      </c>
      <c r="J400" s="2">
        <v>1759</v>
      </c>
      <c r="K400" s="2">
        <v>1909</v>
      </c>
      <c r="L400" s="3">
        <v>0.10230053842388644</v>
      </c>
      <c r="M400" s="3">
        <v>0.52044711014176659</v>
      </c>
    </row>
    <row r="401" spans="5:13" x14ac:dyDescent="0.3">
      <c r="E401" s="1"/>
      <c r="F401" s="9">
        <v>43860</v>
      </c>
      <c r="G401" s="2">
        <v>3949</v>
      </c>
      <c r="H401" s="2">
        <v>592</v>
      </c>
      <c r="I401" s="2">
        <v>3357</v>
      </c>
      <c r="J401" s="2">
        <v>1603</v>
      </c>
      <c r="K401" s="2">
        <v>1754</v>
      </c>
      <c r="L401" s="3">
        <v>0.14991136996708027</v>
      </c>
      <c r="M401" s="3">
        <v>0.5224903187369675</v>
      </c>
    </row>
    <row r="402" spans="5:13" x14ac:dyDescent="0.3">
      <c r="E402" s="1"/>
      <c r="F402" s="9">
        <v>43861</v>
      </c>
      <c r="G402" s="2">
        <v>5808</v>
      </c>
      <c r="H402" s="2">
        <v>423</v>
      </c>
      <c r="I402" s="2">
        <v>5385</v>
      </c>
      <c r="J402" s="2">
        <v>2728</v>
      </c>
      <c r="K402" s="2">
        <v>2657</v>
      </c>
      <c r="L402" s="3">
        <v>7.2830578512396688E-2</v>
      </c>
      <c r="M402" s="3">
        <v>0.49340761374187558</v>
      </c>
    </row>
    <row r="403" spans="5:13" x14ac:dyDescent="0.3">
      <c r="E403" s="1"/>
      <c r="F403" s="9">
        <v>43862</v>
      </c>
      <c r="G403" s="2">
        <v>5928</v>
      </c>
      <c r="H403" s="2">
        <v>397</v>
      </c>
      <c r="I403" s="2">
        <v>5531</v>
      </c>
      <c r="J403" s="2">
        <v>2903</v>
      </c>
      <c r="K403" s="2">
        <v>2628</v>
      </c>
      <c r="L403" s="3">
        <v>6.6970310391363017E-2</v>
      </c>
      <c r="M403" s="3">
        <v>0.47514011932742722</v>
      </c>
    </row>
    <row r="404" spans="5:13" x14ac:dyDescent="0.3">
      <c r="E404" s="1"/>
      <c r="F404" s="9">
        <v>43863</v>
      </c>
      <c r="G404" s="2">
        <v>5222</v>
      </c>
      <c r="H404" s="2">
        <v>456</v>
      </c>
      <c r="I404" s="2">
        <v>4766</v>
      </c>
      <c r="J404" s="2">
        <v>2842</v>
      </c>
      <c r="K404" s="2">
        <v>1924</v>
      </c>
      <c r="L404" s="3">
        <v>8.7322864802757569E-2</v>
      </c>
      <c r="M404" s="3">
        <v>0.40369282417121277</v>
      </c>
    </row>
    <row r="405" spans="5:13" x14ac:dyDescent="0.3">
      <c r="E405" s="1"/>
      <c r="F405" s="9">
        <v>43864</v>
      </c>
      <c r="G405" s="2">
        <v>5639</v>
      </c>
      <c r="H405" s="2">
        <v>482</v>
      </c>
      <c r="I405" s="2">
        <v>5157</v>
      </c>
      <c r="J405" s="2">
        <v>2746</v>
      </c>
      <c r="K405" s="2">
        <v>2411</v>
      </c>
      <c r="L405" s="3">
        <v>8.5476148253236392E-2</v>
      </c>
      <c r="M405" s="3">
        <v>0.46751987589683924</v>
      </c>
    </row>
    <row r="406" spans="5:13" x14ac:dyDescent="0.3">
      <c r="E406" s="1"/>
      <c r="F406" s="9">
        <v>43865</v>
      </c>
      <c r="G406" s="2">
        <v>4305</v>
      </c>
      <c r="H406" s="2">
        <v>568</v>
      </c>
      <c r="I406" s="2">
        <v>3737</v>
      </c>
      <c r="J406" s="2">
        <v>1933</v>
      </c>
      <c r="K406" s="2">
        <v>1804</v>
      </c>
      <c r="L406" s="3">
        <v>0.13193960511033681</v>
      </c>
      <c r="M406" s="3">
        <v>0.48274016590848273</v>
      </c>
    </row>
    <row r="407" spans="5:13" x14ac:dyDescent="0.3">
      <c r="E407" s="1"/>
      <c r="F407" s="9">
        <v>43866</v>
      </c>
      <c r="G407" s="2">
        <v>5290</v>
      </c>
      <c r="H407" s="2">
        <v>597</v>
      </c>
      <c r="I407" s="2">
        <v>4693</v>
      </c>
      <c r="J407" s="2">
        <v>2663</v>
      </c>
      <c r="K407" s="2">
        <v>2030</v>
      </c>
      <c r="L407" s="3">
        <v>0.11285444234404537</v>
      </c>
      <c r="M407" s="3">
        <v>0.43255913062007245</v>
      </c>
    </row>
    <row r="408" spans="5:13" x14ac:dyDescent="0.3">
      <c r="E408" s="1"/>
      <c r="F408" s="9">
        <v>43867</v>
      </c>
      <c r="G408" s="2">
        <v>3917</v>
      </c>
      <c r="H408" s="2">
        <v>491</v>
      </c>
      <c r="I408" s="2">
        <v>3426</v>
      </c>
      <c r="J408" s="2">
        <v>2829</v>
      </c>
      <c r="K408" s="2">
        <v>597</v>
      </c>
      <c r="L408" s="3">
        <v>0.12535103395455705</v>
      </c>
      <c r="M408" s="3">
        <v>0.17425569176882663</v>
      </c>
    </row>
    <row r="409" spans="5:13" x14ac:dyDescent="0.3">
      <c r="E409" s="1"/>
      <c r="F409" s="9">
        <v>43868</v>
      </c>
      <c r="G409" s="2">
        <v>4518</v>
      </c>
      <c r="H409" s="2">
        <v>542</v>
      </c>
      <c r="I409" s="2">
        <v>3976</v>
      </c>
      <c r="J409" s="2">
        <v>2394</v>
      </c>
      <c r="K409" s="2">
        <v>1582</v>
      </c>
      <c r="L409" s="3">
        <v>0.11996458610004426</v>
      </c>
      <c r="M409" s="3">
        <v>0.397887323943662</v>
      </c>
    </row>
    <row r="410" spans="5:13" x14ac:dyDescent="0.3">
      <c r="E410" s="1"/>
      <c r="F410" s="9">
        <v>43869</v>
      </c>
      <c r="G410" s="2">
        <v>4762</v>
      </c>
      <c r="H410" s="2">
        <v>536</v>
      </c>
      <c r="I410" s="2">
        <v>4226</v>
      </c>
      <c r="J410" s="2">
        <v>1999</v>
      </c>
      <c r="K410" s="2">
        <v>2227</v>
      </c>
      <c r="L410" s="3">
        <v>0.11255774884502311</v>
      </c>
      <c r="M410" s="3">
        <v>0.52697586370089922</v>
      </c>
    </row>
    <row r="411" spans="5:13" x14ac:dyDescent="0.3">
      <c r="E411" s="1"/>
      <c r="F411" s="9">
        <v>43870</v>
      </c>
      <c r="G411" s="2">
        <v>4961</v>
      </c>
      <c r="H411" s="2">
        <v>458</v>
      </c>
      <c r="I411" s="2">
        <v>4503</v>
      </c>
      <c r="J411" s="2">
        <v>1938</v>
      </c>
      <c r="K411" s="2">
        <v>2565</v>
      </c>
      <c r="L411" s="3">
        <v>9.2320096754686554E-2</v>
      </c>
      <c r="M411" s="3">
        <v>0.569620253164557</v>
      </c>
    </row>
    <row r="412" spans="5:13" x14ac:dyDescent="0.3">
      <c r="E412" s="1"/>
      <c r="F412" s="9">
        <v>43871</v>
      </c>
      <c r="G412" s="2">
        <v>3642</v>
      </c>
      <c r="H412" s="2">
        <v>346</v>
      </c>
      <c r="I412" s="2">
        <v>3296</v>
      </c>
      <c r="J412" s="2">
        <v>1755</v>
      </c>
      <c r="K412" s="2">
        <v>1541</v>
      </c>
      <c r="L412" s="3">
        <v>9.5002745744096645E-2</v>
      </c>
      <c r="M412" s="3">
        <v>0.46753640776699029</v>
      </c>
    </row>
    <row r="413" spans="5:13" x14ac:dyDescent="0.3">
      <c r="E413" s="1"/>
      <c r="F413" s="9">
        <v>43872</v>
      </c>
      <c r="G413" s="2">
        <v>4147</v>
      </c>
      <c r="H413" s="2">
        <v>316</v>
      </c>
      <c r="I413" s="2">
        <v>3831</v>
      </c>
      <c r="J413" s="2">
        <v>2785</v>
      </c>
      <c r="K413" s="2">
        <v>1046</v>
      </c>
      <c r="L413" s="3">
        <v>7.6199662406558955E-2</v>
      </c>
      <c r="M413" s="3">
        <v>0.27303576089793785</v>
      </c>
    </row>
    <row r="414" spans="5:13" x14ac:dyDescent="0.3">
      <c r="E414" s="1"/>
      <c r="F414" s="9">
        <v>43873</v>
      </c>
      <c r="G414" s="2">
        <v>3771</v>
      </c>
      <c r="H414" s="2">
        <v>509</v>
      </c>
      <c r="I414" s="2">
        <v>3262</v>
      </c>
      <c r="J414" s="2">
        <v>2126</v>
      </c>
      <c r="K414" s="2">
        <v>1136</v>
      </c>
      <c r="L414" s="3">
        <v>0.13497745955979845</v>
      </c>
      <c r="M414" s="3">
        <v>0.34825260576333539</v>
      </c>
    </row>
    <row r="415" spans="5:13" x14ac:dyDescent="0.3">
      <c r="E415" s="1"/>
      <c r="F415" s="9">
        <v>43874</v>
      </c>
      <c r="G415" s="2">
        <v>3320</v>
      </c>
      <c r="H415" s="2">
        <v>492</v>
      </c>
      <c r="I415" s="2">
        <v>2828</v>
      </c>
      <c r="J415" s="2">
        <v>2331</v>
      </c>
      <c r="K415" s="2">
        <v>497</v>
      </c>
      <c r="L415" s="3">
        <v>0.14819277108433734</v>
      </c>
      <c r="M415" s="3">
        <v>0.17574257425742573</v>
      </c>
    </row>
    <row r="416" spans="5:13" x14ac:dyDescent="0.3">
      <c r="E416" s="1"/>
      <c r="F416" s="9">
        <v>43875</v>
      </c>
      <c r="G416" s="2">
        <v>5059</v>
      </c>
      <c r="H416" s="2">
        <v>385</v>
      </c>
      <c r="I416" s="2">
        <v>4674</v>
      </c>
      <c r="J416" s="2">
        <v>2276</v>
      </c>
      <c r="K416" s="2">
        <v>2398</v>
      </c>
      <c r="L416" s="3">
        <v>7.6101996441984579E-2</v>
      </c>
      <c r="M416" s="3">
        <v>0.51305091998288399</v>
      </c>
    </row>
    <row r="417" spans="5:13" x14ac:dyDescent="0.3">
      <c r="E417" s="1"/>
      <c r="F417" s="9">
        <v>43876</v>
      </c>
      <c r="G417" s="2">
        <v>3037</v>
      </c>
      <c r="H417" s="2">
        <v>348</v>
      </c>
      <c r="I417" s="2">
        <v>2689</v>
      </c>
      <c r="J417" s="2">
        <v>2550</v>
      </c>
      <c r="K417" s="2">
        <v>139</v>
      </c>
      <c r="L417" s="3">
        <v>0.11458676325321041</v>
      </c>
      <c r="M417" s="3">
        <v>5.1692078839717367E-2</v>
      </c>
    </row>
    <row r="418" spans="5:13" x14ac:dyDescent="0.3">
      <c r="E418" s="1"/>
      <c r="F418" s="9">
        <v>43877</v>
      </c>
      <c r="G418" s="2">
        <v>3006</v>
      </c>
      <c r="H418" s="2">
        <v>307</v>
      </c>
      <c r="I418" s="2">
        <v>2699</v>
      </c>
      <c r="J418" s="2">
        <v>2572</v>
      </c>
      <c r="K418" s="2">
        <v>127</v>
      </c>
      <c r="L418" s="3">
        <v>0.1021290751829674</v>
      </c>
      <c r="M418" s="3">
        <v>4.7054464616524641E-2</v>
      </c>
    </row>
    <row r="419" spans="5:13" x14ac:dyDescent="0.3">
      <c r="E419" s="1"/>
      <c r="F419" s="9">
        <v>43878</v>
      </c>
      <c r="G419" s="2">
        <v>3461</v>
      </c>
      <c r="H419" s="2">
        <v>484</v>
      </c>
      <c r="I419" s="2">
        <v>2977</v>
      </c>
      <c r="J419" s="2">
        <v>2843</v>
      </c>
      <c r="K419" s="2">
        <v>134</v>
      </c>
      <c r="L419" s="3">
        <v>0.13984397572955792</v>
      </c>
      <c r="M419" s="3">
        <v>4.5011756802149812E-2</v>
      </c>
    </row>
    <row r="420" spans="5:13" x14ac:dyDescent="0.3">
      <c r="E420" s="1"/>
      <c r="F420" s="9">
        <v>43879</v>
      </c>
      <c r="G420" s="2">
        <v>5884</v>
      </c>
      <c r="H420" s="2">
        <v>419</v>
      </c>
      <c r="I420" s="2">
        <v>5465</v>
      </c>
      <c r="J420" s="2">
        <v>2318</v>
      </c>
      <c r="K420" s="2">
        <v>3147</v>
      </c>
      <c r="L420" s="3">
        <v>7.1210061182868795E-2</v>
      </c>
      <c r="M420" s="3">
        <v>0.57584629460201275</v>
      </c>
    </row>
    <row r="421" spans="5:13" x14ac:dyDescent="0.3">
      <c r="E421" s="1"/>
      <c r="F421" s="9">
        <v>43880</v>
      </c>
      <c r="G421" s="2">
        <v>4749</v>
      </c>
      <c r="H421" s="2">
        <v>375</v>
      </c>
      <c r="I421" s="2">
        <v>4374</v>
      </c>
      <c r="J421" s="2">
        <v>2677</v>
      </c>
      <c r="K421" s="2">
        <v>1697</v>
      </c>
      <c r="L421" s="3">
        <v>7.896399241945673E-2</v>
      </c>
      <c r="M421" s="3">
        <v>0.38797439414723367</v>
      </c>
    </row>
    <row r="422" spans="5:13" x14ac:dyDescent="0.3">
      <c r="E422" s="1"/>
      <c r="F422" s="9">
        <v>43881</v>
      </c>
      <c r="G422" s="2">
        <v>5320</v>
      </c>
      <c r="H422" s="2">
        <v>328</v>
      </c>
      <c r="I422" s="2">
        <v>4992</v>
      </c>
      <c r="J422" s="2">
        <v>1590</v>
      </c>
      <c r="K422" s="2">
        <v>3402</v>
      </c>
      <c r="L422" s="3">
        <v>6.1654135338345864E-2</v>
      </c>
      <c r="M422" s="3">
        <v>0.68149038461538458</v>
      </c>
    </row>
    <row r="423" spans="5:13" x14ac:dyDescent="0.3">
      <c r="E423" s="1"/>
      <c r="F423" s="9">
        <v>43882</v>
      </c>
      <c r="G423" s="2">
        <v>3935</v>
      </c>
      <c r="H423" s="2">
        <v>357</v>
      </c>
      <c r="I423" s="2">
        <v>3578</v>
      </c>
      <c r="J423" s="2">
        <v>1669</v>
      </c>
      <c r="K423" s="2">
        <v>1909</v>
      </c>
      <c r="L423" s="3">
        <v>9.0724269377382469E-2</v>
      </c>
      <c r="M423" s="3">
        <v>0.53353828954723315</v>
      </c>
    </row>
    <row r="424" spans="5:13" x14ac:dyDescent="0.3">
      <c r="E424" s="1"/>
      <c r="F424" s="9">
        <v>43883</v>
      </c>
      <c r="G424" s="2">
        <v>4892</v>
      </c>
      <c r="H424" s="2">
        <v>510</v>
      </c>
      <c r="I424" s="2">
        <v>4382</v>
      </c>
      <c r="J424" s="2">
        <v>2809</v>
      </c>
      <c r="K424" s="2">
        <v>1573</v>
      </c>
      <c r="L424" s="3">
        <v>0.10425183973834833</v>
      </c>
      <c r="M424" s="3">
        <v>0.35896850753080783</v>
      </c>
    </row>
    <row r="425" spans="5:13" x14ac:dyDescent="0.3">
      <c r="E425" s="1"/>
      <c r="F425" s="9">
        <v>43884</v>
      </c>
      <c r="G425" s="2">
        <v>5017</v>
      </c>
      <c r="H425" s="2">
        <v>428</v>
      </c>
      <c r="I425" s="2">
        <v>4589</v>
      </c>
      <c r="J425" s="2">
        <v>2562</v>
      </c>
      <c r="K425" s="2">
        <v>2027</v>
      </c>
      <c r="L425" s="3">
        <v>8.530994618297788E-2</v>
      </c>
      <c r="M425" s="3">
        <v>0.44170843320984965</v>
      </c>
    </row>
    <row r="426" spans="5:13" x14ac:dyDescent="0.3">
      <c r="E426" s="1"/>
      <c r="F426" s="9">
        <v>43885</v>
      </c>
      <c r="G426" s="2">
        <v>5677</v>
      </c>
      <c r="H426" s="2">
        <v>507</v>
      </c>
      <c r="I426" s="2">
        <v>5170</v>
      </c>
      <c r="J426" s="2">
        <v>2275</v>
      </c>
      <c r="K426" s="2">
        <v>2895</v>
      </c>
      <c r="L426" s="3">
        <v>8.9307732957548E-2</v>
      </c>
      <c r="M426" s="3">
        <v>0.55996131528046422</v>
      </c>
    </row>
    <row r="427" spans="5:13" x14ac:dyDescent="0.3">
      <c r="E427" s="1"/>
      <c r="F427" s="9">
        <v>43886</v>
      </c>
      <c r="G427" s="2">
        <v>4787</v>
      </c>
      <c r="H427" s="2">
        <v>574</v>
      </c>
      <c r="I427" s="2">
        <v>4213</v>
      </c>
      <c r="J427" s="2">
        <v>2316</v>
      </c>
      <c r="K427" s="2">
        <v>1897</v>
      </c>
      <c r="L427" s="3">
        <v>0.11990808439523711</v>
      </c>
      <c r="M427" s="3">
        <v>0.45027296463327793</v>
      </c>
    </row>
    <row r="428" spans="5:13" x14ac:dyDescent="0.3">
      <c r="E428" s="1"/>
      <c r="F428" s="9">
        <v>43887</v>
      </c>
      <c r="G428" s="2">
        <v>3646</v>
      </c>
      <c r="H428" s="2">
        <v>365</v>
      </c>
      <c r="I428" s="2">
        <v>3281</v>
      </c>
      <c r="J428" s="2">
        <v>2806</v>
      </c>
      <c r="K428" s="2">
        <v>475</v>
      </c>
      <c r="L428" s="3">
        <v>0.10010970927043335</v>
      </c>
      <c r="M428" s="3">
        <v>0.14477293508076805</v>
      </c>
    </row>
    <row r="429" spans="5:13" x14ac:dyDescent="0.3">
      <c r="E429" s="1"/>
      <c r="F429" s="9">
        <v>43888</v>
      </c>
      <c r="G429" s="2">
        <v>4053</v>
      </c>
      <c r="H429" s="2">
        <v>399</v>
      </c>
      <c r="I429" s="2">
        <v>3654</v>
      </c>
      <c r="J429" s="2">
        <v>2966</v>
      </c>
      <c r="K429" s="2">
        <v>688</v>
      </c>
      <c r="L429" s="3">
        <v>9.8445595854922283E-2</v>
      </c>
      <c r="M429" s="3">
        <v>0.18828680897646416</v>
      </c>
    </row>
    <row r="430" spans="5:13" x14ac:dyDescent="0.3">
      <c r="E430" s="1"/>
      <c r="F430" s="9">
        <v>43889</v>
      </c>
      <c r="G430" s="2">
        <v>3628</v>
      </c>
      <c r="H430" s="2">
        <v>446</v>
      </c>
      <c r="I430" s="2">
        <v>3182</v>
      </c>
      <c r="J430" s="2">
        <v>2182</v>
      </c>
      <c r="K430" s="2">
        <v>1000</v>
      </c>
      <c r="L430" s="3">
        <v>0.12293274531422271</v>
      </c>
      <c r="M430" s="3">
        <v>0.31426775612822122</v>
      </c>
    </row>
    <row r="431" spans="5:13" x14ac:dyDescent="0.3">
      <c r="E431" s="1"/>
      <c r="F431" s="9">
        <v>43890</v>
      </c>
      <c r="G431" s="2">
        <v>3082</v>
      </c>
      <c r="H431" s="2">
        <v>361</v>
      </c>
      <c r="I431" s="2">
        <v>2721</v>
      </c>
      <c r="J431" s="2">
        <v>1806</v>
      </c>
      <c r="K431" s="2">
        <v>915</v>
      </c>
      <c r="L431" s="3">
        <v>0.11713173264114211</v>
      </c>
      <c r="M431" s="3">
        <v>0.3362734288864388</v>
      </c>
    </row>
    <row r="432" spans="5:13" x14ac:dyDescent="0.3">
      <c r="E432" s="1"/>
      <c r="F432" s="9">
        <v>43891</v>
      </c>
      <c r="G432" s="2">
        <v>3086</v>
      </c>
      <c r="H432" s="2">
        <v>585</v>
      </c>
      <c r="I432" s="2">
        <v>2501</v>
      </c>
      <c r="J432" s="2">
        <v>1886</v>
      </c>
      <c r="K432" s="2">
        <v>615</v>
      </c>
      <c r="L432" s="3">
        <v>0.18956578094620868</v>
      </c>
      <c r="M432" s="3">
        <v>0.24590163934426229</v>
      </c>
    </row>
    <row r="433" spans="5:13" x14ac:dyDescent="0.3">
      <c r="E433" s="1"/>
      <c r="F433" s="9">
        <v>43892</v>
      </c>
      <c r="G433" s="2">
        <v>3987</v>
      </c>
      <c r="H433" s="2">
        <v>521</v>
      </c>
      <c r="I433" s="2">
        <v>3466</v>
      </c>
      <c r="J433" s="2">
        <v>2763</v>
      </c>
      <c r="K433" s="2">
        <v>703</v>
      </c>
      <c r="L433" s="3">
        <v>0.1306746927514422</v>
      </c>
      <c r="M433" s="3">
        <v>0.20282746682054242</v>
      </c>
    </row>
    <row r="434" spans="5:13" x14ac:dyDescent="0.3">
      <c r="E434" s="1"/>
      <c r="F434" s="9">
        <v>43893</v>
      </c>
      <c r="G434" s="2">
        <v>4005</v>
      </c>
      <c r="H434" s="2">
        <v>327</v>
      </c>
      <c r="I434" s="2">
        <v>3678</v>
      </c>
      <c r="J434" s="2">
        <v>1857</v>
      </c>
      <c r="K434" s="2">
        <v>1821</v>
      </c>
      <c r="L434" s="3">
        <v>8.1647940074906361E-2</v>
      </c>
      <c r="M434" s="3">
        <v>0.49510603588907015</v>
      </c>
    </row>
    <row r="435" spans="5:13" x14ac:dyDescent="0.3">
      <c r="E435" s="1"/>
      <c r="F435" s="9">
        <v>43894</v>
      </c>
      <c r="G435" s="2">
        <v>5619</v>
      </c>
      <c r="H435" s="2">
        <v>516</v>
      </c>
      <c r="I435" s="2">
        <v>5103</v>
      </c>
      <c r="J435" s="2">
        <v>1847</v>
      </c>
      <c r="K435" s="2">
        <v>3256</v>
      </c>
      <c r="L435" s="3">
        <v>9.183128670581954E-2</v>
      </c>
      <c r="M435" s="3">
        <v>0.63805604546345285</v>
      </c>
    </row>
    <row r="436" spans="5:13" x14ac:dyDescent="0.3">
      <c r="E436" s="1"/>
      <c r="F436" s="9">
        <v>43895</v>
      </c>
      <c r="G436" s="2">
        <v>5931</v>
      </c>
      <c r="H436" s="2">
        <v>388</v>
      </c>
      <c r="I436" s="2">
        <v>5543</v>
      </c>
      <c r="J436" s="2">
        <v>1848</v>
      </c>
      <c r="K436" s="2">
        <v>3695</v>
      </c>
      <c r="L436" s="3">
        <v>6.5418984994098803E-2</v>
      </c>
      <c r="M436" s="3">
        <v>0.66660653075951648</v>
      </c>
    </row>
    <row r="437" spans="5:13" x14ac:dyDescent="0.3">
      <c r="E437" s="1"/>
      <c r="F437" s="9">
        <v>43896</v>
      </c>
      <c r="G437" s="2">
        <v>3631</v>
      </c>
      <c r="H437" s="2">
        <v>325</v>
      </c>
      <c r="I437" s="2">
        <v>3306</v>
      </c>
      <c r="J437" s="2">
        <v>2474</v>
      </c>
      <c r="K437" s="2">
        <v>832</v>
      </c>
      <c r="L437" s="3">
        <v>8.9507022858716603E-2</v>
      </c>
      <c r="M437" s="3">
        <v>0.25166364186327889</v>
      </c>
    </row>
    <row r="438" spans="5:13" x14ac:dyDescent="0.3">
      <c r="E438" s="1"/>
      <c r="F438" s="9">
        <v>43897</v>
      </c>
      <c r="G438" s="2">
        <v>5773</v>
      </c>
      <c r="H438" s="2">
        <v>568</v>
      </c>
      <c r="I438" s="2">
        <v>5205</v>
      </c>
      <c r="J438" s="2">
        <v>2173</v>
      </c>
      <c r="K438" s="2">
        <v>3032</v>
      </c>
      <c r="L438" s="3">
        <v>9.8389052485709338E-2</v>
      </c>
      <c r="M438" s="3">
        <v>0.58251681075888573</v>
      </c>
    </row>
    <row r="439" spans="5:13" x14ac:dyDescent="0.3">
      <c r="E439" s="1"/>
      <c r="F439" s="9">
        <v>43898</v>
      </c>
      <c r="G439" s="2">
        <v>3263</v>
      </c>
      <c r="H439" s="2">
        <v>415</v>
      </c>
      <c r="I439" s="2">
        <v>2848</v>
      </c>
      <c r="J439" s="2">
        <v>1668</v>
      </c>
      <c r="K439" s="2">
        <v>1180</v>
      </c>
      <c r="L439" s="3">
        <v>0.12718357339871283</v>
      </c>
      <c r="M439" s="3">
        <v>0.4143258426966292</v>
      </c>
    </row>
    <row r="440" spans="5:13" x14ac:dyDescent="0.3">
      <c r="E440" s="1"/>
      <c r="F440" s="9">
        <v>43899</v>
      </c>
      <c r="G440" s="2">
        <v>4528</v>
      </c>
      <c r="H440" s="2">
        <v>567</v>
      </c>
      <c r="I440" s="2">
        <v>3961</v>
      </c>
      <c r="J440" s="2">
        <v>1926</v>
      </c>
      <c r="K440" s="2">
        <v>2035</v>
      </c>
      <c r="L440" s="3">
        <v>0.1252208480565371</v>
      </c>
      <c r="M440" s="3">
        <v>0.51375915172936126</v>
      </c>
    </row>
    <row r="441" spans="5:13" x14ac:dyDescent="0.3">
      <c r="E441" s="1"/>
      <c r="F441" s="9">
        <v>43900</v>
      </c>
      <c r="G441" s="2">
        <v>3574</v>
      </c>
      <c r="H441" s="2">
        <v>326</v>
      </c>
      <c r="I441" s="2">
        <v>3248</v>
      </c>
      <c r="J441" s="2">
        <v>2329</v>
      </c>
      <c r="K441" s="2">
        <v>919</v>
      </c>
      <c r="L441" s="3">
        <v>9.1214325685506442E-2</v>
      </c>
      <c r="M441" s="3">
        <v>0.28294334975369456</v>
      </c>
    </row>
    <row r="442" spans="5:13" x14ac:dyDescent="0.3">
      <c r="E442" s="1"/>
      <c r="F442" s="9">
        <v>43901</v>
      </c>
      <c r="G442" s="2">
        <v>5256</v>
      </c>
      <c r="H442" s="2">
        <v>544</v>
      </c>
      <c r="I442" s="2">
        <v>4712</v>
      </c>
      <c r="J442" s="2">
        <v>2636</v>
      </c>
      <c r="K442" s="2">
        <v>2076</v>
      </c>
      <c r="L442" s="3">
        <v>0.1035007610350076</v>
      </c>
      <c r="M442" s="3">
        <v>0.44057724957555178</v>
      </c>
    </row>
    <row r="443" spans="5:13" x14ac:dyDescent="0.3">
      <c r="E443" s="1"/>
      <c r="F443" s="9">
        <v>43902</v>
      </c>
      <c r="G443" s="2">
        <v>4872</v>
      </c>
      <c r="H443" s="2">
        <v>381</v>
      </c>
      <c r="I443" s="2">
        <v>4491</v>
      </c>
      <c r="J443" s="2">
        <v>1699</v>
      </c>
      <c r="K443" s="2">
        <v>2792</v>
      </c>
      <c r="L443" s="3">
        <v>7.8201970443349755E-2</v>
      </c>
      <c r="M443" s="3">
        <v>0.62168782008461365</v>
      </c>
    </row>
    <row r="444" spans="5:13" x14ac:dyDescent="0.3">
      <c r="E444" s="1"/>
      <c r="F444" s="9">
        <v>43903</v>
      </c>
      <c r="G444" s="2">
        <v>3314</v>
      </c>
      <c r="H444" s="2">
        <v>578</v>
      </c>
      <c r="I444" s="2">
        <v>2736</v>
      </c>
      <c r="J444" s="2">
        <v>2850</v>
      </c>
      <c r="K444" s="2">
        <v>-114</v>
      </c>
      <c r="L444" s="3">
        <v>0.17441158720579361</v>
      </c>
      <c r="M444" s="3">
        <v>-4.1666666666666664E-2</v>
      </c>
    </row>
    <row r="445" spans="5:13" x14ac:dyDescent="0.3">
      <c r="E445" s="1"/>
      <c r="F445" s="9">
        <v>43904</v>
      </c>
      <c r="G445" s="2">
        <v>5312</v>
      </c>
      <c r="H445" s="2">
        <v>480</v>
      </c>
      <c r="I445" s="2">
        <v>4832</v>
      </c>
      <c r="J445" s="2">
        <v>2969</v>
      </c>
      <c r="K445" s="2">
        <v>1863</v>
      </c>
      <c r="L445" s="3">
        <v>9.036144578313253E-2</v>
      </c>
      <c r="M445" s="3">
        <v>0.38555463576158938</v>
      </c>
    </row>
    <row r="446" spans="5:13" x14ac:dyDescent="0.3">
      <c r="E446" s="1"/>
      <c r="F446" s="9">
        <v>43905</v>
      </c>
      <c r="G446" s="2">
        <v>5587</v>
      </c>
      <c r="H446" s="2">
        <v>347</v>
      </c>
      <c r="I446" s="2">
        <v>5240</v>
      </c>
      <c r="J446" s="2">
        <v>2132</v>
      </c>
      <c r="K446" s="2">
        <v>3108</v>
      </c>
      <c r="L446" s="3">
        <v>6.2108466081976017E-2</v>
      </c>
      <c r="M446" s="3">
        <v>0.59312977099236641</v>
      </c>
    </row>
    <row r="447" spans="5:13" x14ac:dyDescent="0.3">
      <c r="E447" s="1"/>
      <c r="F447" s="9">
        <v>43906</v>
      </c>
      <c r="G447" s="2">
        <v>3054</v>
      </c>
      <c r="H447" s="2">
        <v>344</v>
      </c>
      <c r="I447" s="2">
        <v>2710</v>
      </c>
      <c r="J447" s="2">
        <v>2187</v>
      </c>
      <c r="K447" s="2">
        <v>523</v>
      </c>
      <c r="L447" s="3">
        <v>0.11263916175507531</v>
      </c>
      <c r="M447" s="3">
        <v>0.19298892988929889</v>
      </c>
    </row>
    <row r="448" spans="5:13" x14ac:dyDescent="0.3">
      <c r="E448" s="1"/>
      <c r="F448" s="9">
        <v>43907</v>
      </c>
      <c r="G448" s="2">
        <v>4423</v>
      </c>
      <c r="H448" s="2">
        <v>450</v>
      </c>
      <c r="I448" s="2">
        <v>3973</v>
      </c>
      <c r="J448" s="2">
        <v>2455</v>
      </c>
      <c r="K448" s="2">
        <v>1518</v>
      </c>
      <c r="L448" s="3">
        <v>0.10174089984173638</v>
      </c>
      <c r="M448" s="3">
        <v>0.38207903347596273</v>
      </c>
    </row>
    <row r="449" spans="5:13" x14ac:dyDescent="0.3">
      <c r="E449" s="1"/>
      <c r="F449" s="9">
        <v>43908</v>
      </c>
      <c r="G449" s="2">
        <v>4036</v>
      </c>
      <c r="H449" s="2">
        <v>302</v>
      </c>
      <c r="I449" s="2">
        <v>3734</v>
      </c>
      <c r="J449" s="2">
        <v>2149</v>
      </c>
      <c r="K449" s="2">
        <v>1585</v>
      </c>
      <c r="L449" s="3">
        <v>7.4826560951437068E-2</v>
      </c>
      <c r="M449" s="3">
        <v>0.42447777182645957</v>
      </c>
    </row>
    <row r="450" spans="5:13" x14ac:dyDescent="0.3">
      <c r="E450" s="1"/>
      <c r="F450" s="9">
        <v>43909</v>
      </c>
      <c r="G450" s="2">
        <v>4969</v>
      </c>
      <c r="H450" s="2">
        <v>481</v>
      </c>
      <c r="I450" s="2">
        <v>4488</v>
      </c>
      <c r="J450" s="2">
        <v>2862</v>
      </c>
      <c r="K450" s="2">
        <v>1626</v>
      </c>
      <c r="L450" s="3">
        <v>9.6800160998188764E-2</v>
      </c>
      <c r="M450" s="3">
        <v>0.36229946524064172</v>
      </c>
    </row>
    <row r="451" spans="5:13" x14ac:dyDescent="0.3">
      <c r="E451" s="1"/>
      <c r="F451" s="9">
        <v>43910</v>
      </c>
      <c r="G451" s="2">
        <v>4896</v>
      </c>
      <c r="H451" s="2">
        <v>553</v>
      </c>
      <c r="I451" s="2">
        <v>4343</v>
      </c>
      <c r="J451" s="2">
        <v>1707</v>
      </c>
      <c r="K451" s="2">
        <v>2636</v>
      </c>
      <c r="L451" s="3">
        <v>0.11294934640522876</v>
      </c>
      <c r="M451" s="3">
        <v>0.60695371862767677</v>
      </c>
    </row>
    <row r="452" spans="5:13" x14ac:dyDescent="0.3">
      <c r="E452" s="1"/>
      <c r="F452" s="9">
        <v>43911</v>
      </c>
      <c r="G452" s="2">
        <v>4187</v>
      </c>
      <c r="H452" s="2">
        <v>427</v>
      </c>
      <c r="I452" s="2">
        <v>3760</v>
      </c>
      <c r="J452" s="2">
        <v>2622</v>
      </c>
      <c r="K452" s="2">
        <v>1138</v>
      </c>
      <c r="L452" s="3">
        <v>0.1019823262479102</v>
      </c>
      <c r="M452" s="3">
        <v>0.30265957446808511</v>
      </c>
    </row>
    <row r="453" spans="5:13" x14ac:dyDescent="0.3">
      <c r="E453" s="1"/>
      <c r="F453" s="9">
        <v>43912</v>
      </c>
      <c r="G453" s="2">
        <v>4130</v>
      </c>
      <c r="H453" s="2">
        <v>326</v>
      </c>
      <c r="I453" s="2">
        <v>3804</v>
      </c>
      <c r="J453" s="2">
        <v>2293</v>
      </c>
      <c r="K453" s="2">
        <v>1511</v>
      </c>
      <c r="L453" s="3">
        <v>7.8934624697336558E-2</v>
      </c>
      <c r="M453" s="3">
        <v>0.39721345951629861</v>
      </c>
    </row>
    <row r="454" spans="5:13" x14ac:dyDescent="0.3">
      <c r="E454" s="1"/>
      <c r="F454" s="9">
        <v>43913</v>
      </c>
      <c r="G454" s="2">
        <v>3537</v>
      </c>
      <c r="H454" s="2">
        <v>494</v>
      </c>
      <c r="I454" s="2">
        <v>3043</v>
      </c>
      <c r="J454" s="2">
        <v>2024</v>
      </c>
      <c r="K454" s="2">
        <v>1019</v>
      </c>
      <c r="L454" s="3">
        <v>0.1396663839411931</v>
      </c>
      <c r="M454" s="3">
        <v>0.33486690765691751</v>
      </c>
    </row>
    <row r="455" spans="5:13" x14ac:dyDescent="0.3">
      <c r="E455" s="1"/>
      <c r="F455" s="9">
        <v>43914</v>
      </c>
      <c r="G455" s="2">
        <v>4445</v>
      </c>
      <c r="H455" s="2">
        <v>443</v>
      </c>
      <c r="I455" s="2">
        <v>4002</v>
      </c>
      <c r="J455" s="2">
        <v>2898</v>
      </c>
      <c r="K455" s="2">
        <v>1104</v>
      </c>
      <c r="L455" s="3">
        <v>9.9662542182227226E-2</v>
      </c>
      <c r="M455" s="3">
        <v>0.27586206896551724</v>
      </c>
    </row>
    <row r="456" spans="5:13" x14ac:dyDescent="0.3">
      <c r="E456" s="1"/>
      <c r="F456" s="9">
        <v>43915</v>
      </c>
      <c r="G456" s="2">
        <v>3790</v>
      </c>
      <c r="H456" s="2">
        <v>320</v>
      </c>
      <c r="I456" s="2">
        <v>3470</v>
      </c>
      <c r="J456" s="2">
        <v>2495</v>
      </c>
      <c r="K456" s="2">
        <v>975</v>
      </c>
      <c r="L456" s="3">
        <v>8.4432717678100261E-2</v>
      </c>
      <c r="M456" s="3">
        <v>0.28097982708933716</v>
      </c>
    </row>
    <row r="457" spans="5:13" x14ac:dyDescent="0.3">
      <c r="E457" s="1"/>
      <c r="F457" s="9">
        <v>43916</v>
      </c>
      <c r="G457" s="2">
        <v>3339</v>
      </c>
      <c r="H457" s="2">
        <v>318</v>
      </c>
      <c r="I457" s="2">
        <v>3021</v>
      </c>
      <c r="J457" s="2">
        <v>1963</v>
      </c>
      <c r="K457" s="2">
        <v>1058</v>
      </c>
      <c r="L457" s="3">
        <v>9.5238095238095233E-2</v>
      </c>
      <c r="M457" s="3">
        <v>0.35021516054286661</v>
      </c>
    </row>
    <row r="458" spans="5:13" x14ac:dyDescent="0.3">
      <c r="E458" s="1"/>
      <c r="F458" s="9">
        <v>43917</v>
      </c>
      <c r="G458" s="2">
        <v>5398</v>
      </c>
      <c r="H458" s="2">
        <v>341</v>
      </c>
      <c r="I458" s="2">
        <v>5057</v>
      </c>
      <c r="J458" s="2">
        <v>2560</v>
      </c>
      <c r="K458" s="2">
        <v>2497</v>
      </c>
      <c r="L458" s="3">
        <v>6.3171545016672839E-2</v>
      </c>
      <c r="M458" s="3">
        <v>0.49377101048052202</v>
      </c>
    </row>
    <row r="459" spans="5:13" x14ac:dyDescent="0.3">
      <c r="E459" s="1"/>
      <c r="F459" s="9">
        <v>43918</v>
      </c>
      <c r="G459" s="2">
        <v>5314</v>
      </c>
      <c r="H459" s="2">
        <v>309</v>
      </c>
      <c r="I459" s="2">
        <v>5005</v>
      </c>
      <c r="J459" s="2">
        <v>2505</v>
      </c>
      <c r="K459" s="2">
        <v>2500</v>
      </c>
      <c r="L459" s="3">
        <v>5.8148287542340985E-2</v>
      </c>
      <c r="M459" s="3">
        <v>0.49950049950049952</v>
      </c>
    </row>
    <row r="460" spans="5:13" x14ac:dyDescent="0.3">
      <c r="E460" s="1"/>
      <c r="F460" s="9">
        <v>43919</v>
      </c>
      <c r="G460" s="2">
        <v>5408</v>
      </c>
      <c r="H460" s="2">
        <v>313</v>
      </c>
      <c r="I460" s="2">
        <v>5095</v>
      </c>
      <c r="J460" s="2">
        <v>1641</v>
      </c>
      <c r="K460" s="2">
        <v>3454</v>
      </c>
      <c r="L460" s="3">
        <v>5.787721893491124E-2</v>
      </c>
      <c r="M460" s="3">
        <v>0.67791952894995089</v>
      </c>
    </row>
    <row r="461" spans="5:13" x14ac:dyDescent="0.3">
      <c r="E461" s="1"/>
      <c r="F461" s="9">
        <v>43920</v>
      </c>
      <c r="G461" s="2">
        <v>5346</v>
      </c>
      <c r="H461" s="2">
        <v>404</v>
      </c>
      <c r="I461" s="2">
        <v>4942</v>
      </c>
      <c r="J461" s="2">
        <v>1822</v>
      </c>
      <c r="K461" s="2">
        <v>3120</v>
      </c>
      <c r="L461" s="3">
        <v>7.5570520014964462E-2</v>
      </c>
      <c r="M461" s="3">
        <v>0.63132335087009306</v>
      </c>
    </row>
    <row r="462" spans="5:13" x14ac:dyDescent="0.3">
      <c r="E462" s="1"/>
      <c r="F462" s="9">
        <v>43921</v>
      </c>
      <c r="G462" s="2">
        <v>5744</v>
      </c>
      <c r="H462" s="2">
        <v>484</v>
      </c>
      <c r="I462" s="2">
        <v>5260</v>
      </c>
      <c r="J462" s="2">
        <v>1976</v>
      </c>
      <c r="K462" s="2">
        <v>3284</v>
      </c>
      <c r="L462" s="3">
        <v>8.4261838440111425E-2</v>
      </c>
      <c r="M462" s="3">
        <v>0.62433460076045633</v>
      </c>
    </row>
    <row r="463" spans="5:13" x14ac:dyDescent="0.3">
      <c r="E463" s="1" t="s">
        <v>28</v>
      </c>
      <c r="F463" s="1"/>
      <c r="G463" s="2">
        <v>2054618</v>
      </c>
      <c r="H463" s="2">
        <v>204298</v>
      </c>
      <c r="I463" s="2">
        <v>1850320</v>
      </c>
      <c r="J463" s="2">
        <v>1020750</v>
      </c>
      <c r="K463" s="2">
        <v>829570</v>
      </c>
      <c r="L463" s="3">
        <v>9.943356867310614E-2</v>
      </c>
      <c r="M463" s="3">
        <v>0.4483386657443037</v>
      </c>
    </row>
  </sheetData>
  <conditionalFormatting pivot="1" sqref="G7:G462">
    <cfRule type="dataBar" priority="2">
      <dataBar>
        <cfvo type="min"/>
        <cfvo type="max"/>
        <color rgb="FF92D050"/>
      </dataBar>
      <extLst>
        <ext xmlns:x14="http://schemas.microsoft.com/office/spreadsheetml/2009/9/main" uri="{B025F937-C7B1-47D3-B67F-A62EFF666E3E}">
          <x14:id>{F349A0EA-3803-4E9F-B097-D3CC23E5DFB3}</x14:id>
        </ext>
      </extLst>
    </cfRule>
  </conditionalFormatting>
  <conditionalFormatting pivot="1" sqref="I7:I462">
    <cfRule type="dataBar" priority="1">
      <dataBar>
        <cfvo type="min"/>
        <cfvo type="max"/>
        <color rgb="FF92D050"/>
      </dataBar>
      <extLst>
        <ext xmlns:x14="http://schemas.microsoft.com/office/spreadsheetml/2009/9/main" uri="{B025F937-C7B1-47D3-B67F-A62EFF666E3E}">
          <x14:id>{D0E29012-BDC1-4172-B577-2A82AFE0E59B}</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F349A0EA-3803-4E9F-B097-D3CC23E5DFB3}">
            <x14:dataBar minLength="0" maxLength="100">
              <x14:cfvo type="autoMin"/>
              <x14:cfvo type="autoMax"/>
              <x14:negativeFillColor rgb="FFFF0000"/>
              <x14:axisColor rgb="FF000000"/>
            </x14:dataBar>
          </x14:cfRule>
          <xm:sqref>G7:G462</xm:sqref>
        </x14:conditionalFormatting>
        <x14:conditionalFormatting xmlns:xm="http://schemas.microsoft.com/office/excel/2006/main" pivot="1">
          <x14:cfRule type="dataBar" id="{D0E29012-BDC1-4172-B577-2A82AFE0E59B}">
            <x14:dataBar minLength="0" maxLength="100">
              <x14:cfvo type="autoMin"/>
              <x14:cfvo type="autoMax"/>
              <x14:negativeFillColor rgb="FFFF0000"/>
              <x14:axisColor rgb="FF000000"/>
            </x14:dataBar>
          </x14:cfRule>
          <xm:sqref>I7:I462</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C6507-451A-4066-A286-9E72153B9BB4}">
  <sheetPr codeName="Sheet4"/>
  <dimension ref="A1"/>
  <sheetViews>
    <sheetView showGridLines="0" workbookViewId="0">
      <selection activeCell="B3" sqref="B3"/>
    </sheetView>
  </sheetViews>
  <sheetFormatPr defaultRowHeight="14.4" x14ac:dyDescent="0.3"/>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M32"/>
  <sheetViews>
    <sheetView showGridLines="0" workbookViewId="0">
      <selection activeCell="D10" sqref="D10"/>
    </sheetView>
  </sheetViews>
  <sheetFormatPr defaultRowHeight="14.4" x14ac:dyDescent="0.3"/>
  <cols>
    <col min="1" max="1" width="12.109375" customWidth="1"/>
    <col min="2" max="2" width="16.5546875" bestFit="1" customWidth="1"/>
    <col min="3" max="3" width="14.5546875" customWidth="1"/>
    <col min="4" max="4" width="14" bestFit="1" customWidth="1"/>
    <col min="5" max="5" width="12.5546875" bestFit="1" customWidth="1"/>
    <col min="6" max="6" width="18.44140625" bestFit="1" customWidth="1"/>
    <col min="7" max="7" width="16" bestFit="1" customWidth="1"/>
    <col min="8" max="8" width="19.88671875" bestFit="1" customWidth="1"/>
    <col min="9" max="9" width="12.5546875" bestFit="1" customWidth="1"/>
    <col min="12" max="12" width="9.5546875" bestFit="1" customWidth="1"/>
  </cols>
  <sheetData>
    <row r="1" spans="1:13" x14ac:dyDescent="0.3">
      <c r="B1" s="1" t="s">
        <v>19</v>
      </c>
      <c r="C1" s="1" t="s">
        <v>14</v>
      </c>
      <c r="D1" s="1" t="s">
        <v>20</v>
      </c>
      <c r="E1" s="1" t="s">
        <v>15</v>
      </c>
      <c r="F1" s="1" t="s">
        <v>16</v>
      </c>
      <c r="G1" s="1" t="s">
        <v>17</v>
      </c>
      <c r="H1" s="1" t="s">
        <v>18</v>
      </c>
      <c r="L1" t="s">
        <v>23</v>
      </c>
      <c r="M1" t="s">
        <v>24</v>
      </c>
    </row>
    <row r="2" spans="1:13" x14ac:dyDescent="0.3">
      <c r="B2" s="2">
        <v>2054618</v>
      </c>
      <c r="C2" s="2">
        <v>204298</v>
      </c>
      <c r="D2" s="2">
        <v>1850320</v>
      </c>
      <c r="E2" s="2">
        <v>1020750</v>
      </c>
      <c r="F2" s="2">
        <v>829570</v>
      </c>
      <c r="G2" s="3">
        <v>9.943356867310614E-2</v>
      </c>
      <c r="H2" s="3">
        <v>0.4483386657443037</v>
      </c>
      <c r="L2" s="6">
        <f>G2</f>
        <v>9.943356867310614E-2</v>
      </c>
      <c r="M2" s="6">
        <f>H2</f>
        <v>0.4483386657443037</v>
      </c>
    </row>
    <row r="3" spans="1:13" x14ac:dyDescent="0.3">
      <c r="L3" s="5">
        <f>1-L2</f>
        <v>0.90056643132689385</v>
      </c>
      <c r="M3" s="5">
        <f>1-M2</f>
        <v>0.5516613342556963</v>
      </c>
    </row>
    <row r="4" spans="1:13" x14ac:dyDescent="0.3">
      <c r="L4">
        <v>1</v>
      </c>
      <c r="M4">
        <v>1</v>
      </c>
    </row>
    <row r="5" spans="1:13" x14ac:dyDescent="0.3">
      <c r="A5" s="4" t="s">
        <v>1</v>
      </c>
      <c r="B5" s="1" t="s">
        <v>19</v>
      </c>
      <c r="C5" s="1" t="s">
        <v>14</v>
      </c>
      <c r="D5" s="1" t="s">
        <v>20</v>
      </c>
      <c r="E5" s="1" t="s">
        <v>15</v>
      </c>
      <c r="F5" s="1" t="s">
        <v>16</v>
      </c>
      <c r="G5" s="1" t="s">
        <v>17</v>
      </c>
      <c r="H5" s="1" t="s">
        <v>18</v>
      </c>
    </row>
    <row r="6" spans="1:13" x14ac:dyDescent="0.3">
      <c r="A6" s="1" t="s">
        <v>2</v>
      </c>
      <c r="B6" s="2">
        <v>282816</v>
      </c>
      <c r="C6" s="2">
        <v>27980</v>
      </c>
      <c r="D6" s="2">
        <v>254836</v>
      </c>
      <c r="E6" s="2">
        <v>140290</v>
      </c>
      <c r="F6" s="2">
        <v>114546</v>
      </c>
      <c r="G6" s="3">
        <v>9.8933582258429506E-2</v>
      </c>
      <c r="H6" s="3">
        <v>0.44948908317506159</v>
      </c>
    </row>
    <row r="7" spans="1:13" x14ac:dyDescent="0.3">
      <c r="A7" s="1" t="s">
        <v>3</v>
      </c>
      <c r="B7" s="2">
        <v>247988</v>
      </c>
      <c r="C7" s="2">
        <v>24509</v>
      </c>
      <c r="D7" s="2">
        <v>223479</v>
      </c>
      <c r="E7" s="2">
        <v>133345</v>
      </c>
      <c r="F7" s="2">
        <v>90134</v>
      </c>
      <c r="G7" s="3">
        <v>9.8831395067503269E-2</v>
      </c>
      <c r="H7" s="3">
        <v>0.40332201235910309</v>
      </c>
    </row>
    <row r="8" spans="1:13" x14ac:dyDescent="0.3">
      <c r="A8" s="1" t="s">
        <v>4</v>
      </c>
      <c r="B8" s="2">
        <v>283432</v>
      </c>
      <c r="C8" s="2">
        <v>27243</v>
      </c>
      <c r="D8" s="2">
        <v>256189</v>
      </c>
      <c r="E8" s="2">
        <v>140670</v>
      </c>
      <c r="F8" s="2">
        <v>115519</v>
      </c>
      <c r="G8" s="3">
        <v>9.6118292923875914E-2</v>
      </c>
      <c r="H8" s="3">
        <v>0.45091319299423471</v>
      </c>
    </row>
    <row r="9" spans="1:13" x14ac:dyDescent="0.3">
      <c r="A9" s="1" t="s">
        <v>5</v>
      </c>
      <c r="B9" s="2">
        <v>134288</v>
      </c>
      <c r="C9" s="2">
        <v>13660</v>
      </c>
      <c r="D9" s="2">
        <v>120628</v>
      </c>
      <c r="E9" s="2">
        <v>65251</v>
      </c>
      <c r="F9" s="2">
        <v>55377</v>
      </c>
      <c r="G9" s="3">
        <v>0.10172167282259026</v>
      </c>
      <c r="H9" s="3">
        <v>0.45907252047617469</v>
      </c>
    </row>
    <row r="10" spans="1:13" x14ac:dyDescent="0.3">
      <c r="A10" s="1" t="s">
        <v>9</v>
      </c>
      <c r="B10" s="2">
        <v>138498</v>
      </c>
      <c r="C10" s="2">
        <v>13706</v>
      </c>
      <c r="D10" s="2">
        <v>124792</v>
      </c>
      <c r="E10" s="2">
        <v>68236</v>
      </c>
      <c r="F10" s="2">
        <v>56556</v>
      </c>
      <c r="G10" s="3">
        <v>9.8961717858741638E-2</v>
      </c>
      <c r="H10" s="3">
        <v>0.45320212834156037</v>
      </c>
    </row>
    <row r="11" spans="1:13" x14ac:dyDescent="0.3">
      <c r="A11" s="1" t="s">
        <v>13</v>
      </c>
      <c r="B11" s="2">
        <v>142765</v>
      </c>
      <c r="C11" s="2">
        <v>14947</v>
      </c>
      <c r="D11" s="2">
        <v>127818</v>
      </c>
      <c r="E11" s="2">
        <v>69524</v>
      </c>
      <c r="F11" s="2">
        <v>58294</v>
      </c>
      <c r="G11" s="3">
        <v>0.10469652926137359</v>
      </c>
      <c r="H11" s="3">
        <v>0.45607035002894741</v>
      </c>
    </row>
    <row r="12" spans="1:13" x14ac:dyDescent="0.3">
      <c r="A12" s="1" t="s">
        <v>8</v>
      </c>
      <c r="B12" s="2">
        <v>141384</v>
      </c>
      <c r="C12" s="2">
        <v>13005</v>
      </c>
      <c r="D12" s="2">
        <v>128379</v>
      </c>
      <c r="E12" s="2">
        <v>65686</v>
      </c>
      <c r="F12" s="2">
        <v>62693</v>
      </c>
      <c r="G12" s="3">
        <v>9.1983534204719067E-2</v>
      </c>
      <c r="H12" s="3">
        <v>0.48834310907547185</v>
      </c>
    </row>
    <row r="13" spans="1:13" x14ac:dyDescent="0.3">
      <c r="A13" s="1" t="s">
        <v>7</v>
      </c>
      <c r="B13" s="2">
        <v>131494</v>
      </c>
      <c r="C13" s="2">
        <v>13863</v>
      </c>
      <c r="D13" s="2">
        <v>117631</v>
      </c>
      <c r="E13" s="2">
        <v>68351</v>
      </c>
      <c r="F13" s="2">
        <v>49280</v>
      </c>
      <c r="G13" s="3">
        <v>0.10542686358312926</v>
      </c>
      <c r="H13" s="3">
        <v>0.41893718492574239</v>
      </c>
    </row>
    <row r="14" spans="1:13" x14ac:dyDescent="0.3">
      <c r="A14" s="1" t="s">
        <v>6</v>
      </c>
      <c r="B14" s="2">
        <v>140130</v>
      </c>
      <c r="C14" s="2">
        <v>13771</v>
      </c>
      <c r="D14" s="2">
        <v>126359</v>
      </c>
      <c r="E14" s="2">
        <v>69421</v>
      </c>
      <c r="F14" s="2">
        <v>56938</v>
      </c>
      <c r="G14" s="3">
        <v>9.82730321844002E-2</v>
      </c>
      <c r="H14" s="3">
        <v>0.45060502219865622</v>
      </c>
    </row>
    <row r="15" spans="1:13" x14ac:dyDescent="0.3">
      <c r="A15" s="1" t="s">
        <v>12</v>
      </c>
      <c r="B15" s="2">
        <v>139537</v>
      </c>
      <c r="C15" s="2">
        <v>14115</v>
      </c>
      <c r="D15" s="2">
        <v>125422</v>
      </c>
      <c r="E15" s="2">
        <v>63039</v>
      </c>
      <c r="F15" s="2">
        <v>62383</v>
      </c>
      <c r="G15" s="3">
        <v>0.10115596580118535</v>
      </c>
      <c r="H15" s="3">
        <v>0.49738482881791074</v>
      </c>
    </row>
    <row r="16" spans="1:13" x14ac:dyDescent="0.3">
      <c r="A16" s="1" t="s">
        <v>11</v>
      </c>
      <c r="B16" s="2">
        <v>135202</v>
      </c>
      <c r="C16" s="2">
        <v>14255</v>
      </c>
      <c r="D16" s="2">
        <v>120947</v>
      </c>
      <c r="E16" s="2">
        <v>70190</v>
      </c>
      <c r="F16" s="2">
        <v>50757</v>
      </c>
      <c r="G16" s="3">
        <v>0.10543483084569755</v>
      </c>
      <c r="H16" s="3">
        <v>0.41966315824286671</v>
      </c>
    </row>
    <row r="17" spans="1:8" x14ac:dyDescent="0.3">
      <c r="A17" s="1" t="s">
        <v>10</v>
      </c>
      <c r="B17" s="2">
        <v>137084</v>
      </c>
      <c r="C17" s="2">
        <v>13244</v>
      </c>
      <c r="D17" s="2">
        <v>123840</v>
      </c>
      <c r="E17" s="2">
        <v>66747</v>
      </c>
      <c r="F17" s="2">
        <v>57093</v>
      </c>
      <c r="G17" s="3">
        <v>9.6612296110414053E-2</v>
      </c>
      <c r="H17" s="3">
        <v>0.46102228682170543</v>
      </c>
    </row>
    <row r="20" spans="1:8" x14ac:dyDescent="0.3">
      <c r="A20" s="4" t="s">
        <v>1</v>
      </c>
      <c r="B20" s="1" t="s">
        <v>22</v>
      </c>
      <c r="D20" s="4" t="s">
        <v>1</v>
      </c>
      <c r="E20" s="1" t="s">
        <v>18</v>
      </c>
    </row>
    <row r="21" spans="1:8" x14ac:dyDescent="0.3">
      <c r="A21" s="1" t="s">
        <v>21</v>
      </c>
      <c r="B21" s="2">
        <v>1850320</v>
      </c>
      <c r="D21" s="1" t="s">
        <v>2</v>
      </c>
      <c r="E21" s="7">
        <v>0.44948908317506159</v>
      </c>
    </row>
    <row r="22" spans="1:8" x14ac:dyDescent="0.3">
      <c r="D22" s="1" t="s">
        <v>3</v>
      </c>
      <c r="E22" s="7">
        <v>0.40332201235910309</v>
      </c>
    </row>
    <row r="23" spans="1:8" x14ac:dyDescent="0.3">
      <c r="D23" s="1" t="s">
        <v>4</v>
      </c>
      <c r="E23" s="7">
        <v>0.45091319299423471</v>
      </c>
    </row>
    <row r="24" spans="1:8" x14ac:dyDescent="0.3">
      <c r="D24" s="1" t="s">
        <v>5</v>
      </c>
      <c r="E24" s="7">
        <v>0.45907252047617469</v>
      </c>
    </row>
    <row r="25" spans="1:8" x14ac:dyDescent="0.3">
      <c r="D25" s="1" t="s">
        <v>6</v>
      </c>
      <c r="E25" s="7">
        <v>0.45060502219865622</v>
      </c>
    </row>
    <row r="26" spans="1:8" x14ac:dyDescent="0.3">
      <c r="D26" s="1" t="s">
        <v>7</v>
      </c>
      <c r="E26" s="7">
        <v>0.41893718492574239</v>
      </c>
    </row>
    <row r="27" spans="1:8" x14ac:dyDescent="0.3">
      <c r="D27" s="1" t="s">
        <v>8</v>
      </c>
      <c r="E27" s="7">
        <v>0.48834310907547185</v>
      </c>
    </row>
    <row r="28" spans="1:8" x14ac:dyDescent="0.3">
      <c r="D28" s="1" t="s">
        <v>9</v>
      </c>
      <c r="E28" s="7">
        <v>0.45320212834156037</v>
      </c>
    </row>
    <row r="29" spans="1:8" x14ac:dyDescent="0.3">
      <c r="D29" s="1" t="s">
        <v>10</v>
      </c>
      <c r="E29" s="7">
        <v>0.46102228682170543</v>
      </c>
    </row>
    <row r="30" spans="1:8" x14ac:dyDescent="0.3">
      <c r="D30" s="1" t="s">
        <v>11</v>
      </c>
      <c r="E30" s="7">
        <v>0.41966315824286671</v>
      </c>
    </row>
    <row r="31" spans="1:8" x14ac:dyDescent="0.3">
      <c r="D31" s="1" t="s">
        <v>12</v>
      </c>
      <c r="E31" s="7">
        <v>0.49738482881791074</v>
      </c>
    </row>
    <row r="32" spans="1:8" x14ac:dyDescent="0.3">
      <c r="D32" s="1" t="s">
        <v>13</v>
      </c>
      <c r="E32" s="7">
        <v>0.45607035002894741</v>
      </c>
    </row>
  </sheetData>
  <pageMargins left="0.7" right="0.7" top="0.75" bottom="0.75" header="0.3" footer="0.3"/>
  <pageSetup orientation="portrait" r:id="rId5"/>
  <extLst>
    <ext xmlns:x14="http://schemas.microsoft.com/office/spreadsheetml/2009/9/main" uri="{05C60535-1F16-4fd2-B633-F4F36F0B64E0}">
      <x14:sparklineGroups xmlns:xm="http://schemas.microsoft.com/office/excel/2006/main">
        <x14:sparklineGroup type="column" displayEmptyCellsAs="gap" high="1" low="1" xr2:uid="{00000000-0003-0000-0200-000000000000}">
          <x14:colorSeries theme="8"/>
          <x14:colorNegative theme="9"/>
          <x14:colorAxis rgb="FF000000"/>
          <x14:colorMarkers theme="8" tint="-0.249977111117893"/>
          <x14:colorFirst theme="8" tint="-0.249977111117893"/>
          <x14:colorLast theme="8" tint="-0.249977111117893"/>
          <x14:colorHigh rgb="FF00B050"/>
          <x14:colorLow rgb="FFFF0000"/>
          <x14:sparklines>
            <x14:sparkline>
              <xm:f>Support!B6:B17</xm:f>
              <xm:sqref>B3</xm:sqref>
            </x14:sparkline>
          </x14:sparklines>
        </x14:sparklineGroup>
        <x14:sparklineGroup type="column" displayEmptyCellsAs="gap" high="1" low="1" xr2:uid="{00000000-0003-0000-0200-000001000000}">
          <x14:colorSeries theme="8"/>
          <x14:colorNegative theme="9"/>
          <x14:colorAxis rgb="FF000000"/>
          <x14:colorMarkers theme="8" tint="-0.249977111117893"/>
          <x14:colorFirst theme="8" tint="-0.249977111117893"/>
          <x14:colorLast theme="8" tint="-0.249977111117893"/>
          <x14:colorHigh rgb="FF00B050"/>
          <x14:colorLow rgb="FFFF0000"/>
          <x14:sparklines>
            <x14:sparkline>
              <xm:f>Support!C6:C17</xm:f>
              <xm:sqref>C3</xm:sqref>
            </x14:sparkline>
          </x14:sparklines>
        </x14:sparklineGroup>
        <x14:sparklineGroup type="column" displayEmptyCellsAs="gap" high="1" low="1" xr2:uid="{00000000-0003-0000-0200-000002000000}">
          <x14:colorSeries theme="8"/>
          <x14:colorNegative theme="9"/>
          <x14:colorAxis rgb="FF000000"/>
          <x14:colorMarkers theme="8" tint="-0.249977111117893"/>
          <x14:colorFirst theme="8" tint="-0.249977111117893"/>
          <x14:colorLast theme="8" tint="-0.249977111117893"/>
          <x14:colorHigh rgb="FF00B050"/>
          <x14:colorLow rgb="FFFF0000"/>
          <x14:sparklines>
            <x14:sparkline>
              <xm:f>Support!D6:D17</xm:f>
              <xm:sqref>D3</xm:sqref>
            </x14:sparkline>
          </x14:sparklines>
        </x14:sparklineGroup>
        <x14:sparklineGroup type="column" displayEmptyCellsAs="gap" high="1" low="1" xr2:uid="{00000000-0003-0000-0200-000003000000}">
          <x14:colorSeries theme="8"/>
          <x14:colorNegative theme="9"/>
          <x14:colorAxis rgb="FF000000"/>
          <x14:colorMarkers theme="8" tint="-0.249977111117893"/>
          <x14:colorFirst theme="8" tint="-0.249977111117893"/>
          <x14:colorLast theme="8" tint="-0.249977111117893"/>
          <x14:colorHigh rgb="FF00B050"/>
          <x14:colorLow rgb="FFFF0000"/>
          <x14:sparklines>
            <x14:sparkline>
              <xm:f>Support!E6:E17</xm:f>
              <xm:sqref>E3</xm:sqref>
            </x14:sparkline>
          </x14:sparklines>
        </x14:sparklineGroup>
        <x14:sparklineGroup type="column" displayEmptyCellsAs="gap" high="1" low="1" xr2:uid="{00000000-0003-0000-0200-000004000000}">
          <x14:colorSeries theme="8"/>
          <x14:colorNegative theme="9"/>
          <x14:colorAxis rgb="FF000000"/>
          <x14:colorMarkers theme="8" tint="-0.249977111117893"/>
          <x14:colorFirst theme="8" tint="-0.249977111117893"/>
          <x14:colorLast theme="8" tint="-0.249977111117893"/>
          <x14:colorHigh rgb="FF00B050"/>
          <x14:colorLow rgb="FFFF0000"/>
          <x14:sparklines>
            <x14:sparkline>
              <xm:f>Support!G6:G17</xm:f>
              <xm:sqref>G3</xm:sqref>
            </x14:sparkline>
          </x14:sparklines>
        </x14:sparklineGroup>
        <x14:sparklineGroup type="column" displayEmptyCellsAs="gap" high="1" low="1" xr2:uid="{00000000-0003-0000-0200-000005000000}">
          <x14:colorSeries theme="8"/>
          <x14:colorNegative theme="9"/>
          <x14:colorAxis rgb="FF000000"/>
          <x14:colorMarkers theme="8" tint="-0.249977111117893"/>
          <x14:colorFirst theme="8" tint="-0.249977111117893"/>
          <x14:colorLast theme="8" tint="-0.249977111117893"/>
          <x14:colorHigh rgb="FF00B050"/>
          <x14:colorLow rgb="FFFF0000"/>
          <x14:sparklines>
            <x14:sparkline>
              <xm:f>Support!F6:F17</xm:f>
              <xm:sqref>F3</xm:sqref>
            </x14:sparkline>
          </x14:sparklines>
        </x14:sparklineGroup>
        <x14:sparklineGroup type="column" displayEmptyCellsAs="gap" high="1" low="1" xr2:uid="{00000000-0003-0000-0200-000006000000}">
          <x14:colorSeries theme="8"/>
          <x14:colorNegative theme="9"/>
          <x14:colorAxis rgb="FF000000"/>
          <x14:colorMarkers theme="8" tint="-0.249977111117893"/>
          <x14:colorFirst theme="8" tint="-0.249977111117893"/>
          <x14:colorLast theme="8" tint="-0.249977111117893"/>
          <x14:colorHigh rgb="FF00B050"/>
          <x14:colorLow rgb="FFFF0000"/>
          <x14:sparklines>
            <x14:sparkline>
              <xm:f>Support!H6:H17</xm:f>
              <xm:sqref>H3</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E4:F4"/>
  <sheetViews>
    <sheetView showGridLines="0" workbookViewId="0">
      <selection activeCell="F9" sqref="F9"/>
    </sheetView>
  </sheetViews>
  <sheetFormatPr defaultRowHeight="14.4" x14ac:dyDescent="0.3"/>
  <cols>
    <col min="5" max="5" width="11.109375" bestFit="1" customWidth="1"/>
    <col min="6" max="6" width="69.5546875" customWidth="1"/>
  </cols>
  <sheetData>
    <row r="4" spans="5:6" x14ac:dyDescent="0.3">
      <c r="E4" t="s">
        <v>0</v>
      </c>
      <c r="F4" s="8" t="s">
        <v>25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9 9 d f f 0 5 - a 5 6 2 - 4 f d 1 - b 9 e c - f 8 4 a 2 3 e a f b 5 a "   x m l n s = " h t t p : / / s c h e m a s . m i c r o s o f t . c o m / D a t a M a s h u p " > A A A A A E E F A A B Q S w M E F A A C A A g A a G G L U I o 2 u I G q A A A A + g A A A B I A H A B D b 2 5 m a W c v U G F j a 2 F n Z S 5 4 b W w g o h g A K K A U A A A A A A A A A A A A A A A A A A A A A A A A A A A A h Y / B C o J A G I R f R f b u v 7 u K k f K 7 H r o m B F J 0 l X X T J V 1 D 1 9 Z 3 6 9 A j 9 Q o F Z X T r N j P M B z O P 2 x 2 z u W u 9 q x p G 3 Z u U c G D E U 0 b 2 l T Z 1 S i Z 7 8 t c k E 7 g r 5 b m s l f c q m z G Z R 5 2 S x t p L Q q l z D l w I / V D T g D F O j / m 2 k I 3 q S l + b 0 Z Z G K v K l q v 8 U E X h 4 j x E B R D F E P I w g Y B z p E m O u z a I 5 R B A G 8 Q o Y 0 p 8 Y N 1 N r p 0 E J Z f x 9 g X S x S D 8 / x B N Q S w M E F A A C A A g A a G G L 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h h i 1 D J 2 v B E N Q I A A B Y H A A A T A B w A R m 9 y b X V s Y X M v U 2 V j d G l v b j E u b S C i G A A o o B Q A A A A A A A A A A A A A A A A A A A A A A A A A A A C V V N 9 r 2 z A Q f g / k f x D a i w O e m c v Y S + n D y N o t j K 5 b E x g j h K H a 1 9 r U l o o k b y n B / 3 t P k n / I j b 1 2 e b F y d / q + + 7 4 7 W 0 G i c 8 H J 2 j 3 j 0 / l s P l M Z k 5 C S T 0 w z c k Y K 0 D O C v 7 W o Z A I Y u B B F C j K 6 y A t Q w f k + g S J a V l I C 1 z + F v L 8 R 4 j 5 Y H L b f W A l n 1 N X + / s 5 0 R n f 1 d i m 4 x r r d 4 Z 0 5 F 1 X J 4 9 0 i n F v 8 N / Q a S v E H i a 9 0 B p K 4 v K L I u G E 3 B U R r K L D L J h y 4 d s I D N U Q 0 J L T B p n U P + D F N E W 5 Z K S 3 K H g e j D i S Y o k Q 0 o 8 4 Y g G d g S U a c z k 5 g p y T U s o J F T 3 m + f 2 D c s H Y A H a 9 L 2 X P H P + h w S N s r a w J 0 p c E W f c 1 5 a p 5 f c r z N a d 3 W R v F r q v t e k U y D m f S 1 + H v k s 4 k F Y 3 o a Q 6 z u f 4 8 u n p r d c 2 q c Y t t 1 o 6 M e c f R l N y e 6 6 E 2 x P N b T z 1 I o R d Y M d 9 j m c 5 W I C r f H L p L S z t R X F / t G c F S Q H m + v S / Q O D G W F B 3 + E G 2 A l r S c W O Z 7 a 5 C G x 8 R K 0 b b o d 2 d b T s X u 7 b W V 4 b + A y Y / w O Q T a P D 9 D T b C T j 6 l b I 0 m G b p A q e N 2 U U D H 1 y H 4 X k M T I X n J + 9 c c d J 6 + R Y w p M x T E 4 Y d D J u 0 E B b N 9 R L J u 9 y 3 j n U c q E 9 p p 8 J a + L / 8 u b E 8 6 a j G z H H L Z v G / y T F s y 9 v x R V I j Y i / g M m X 5 d k l s q W N L o M d m U C w N U e U R V Z c f 3 h v 2 U d o L v H r l h H 7 / R k l G / a D Z N 4 F n 9 K G T b T n t f o 0 7 P U I 7 Y + K 4 X N C 4 F h z y N z e 8 W m b 2 N X t p O T 5 L O e T 9 K d P U E s B A i 0 A F A A C A A g A a G G L U I o 2 u I G q A A A A + g A A A B I A A A A A A A A A A A A A A A A A A A A A A E N v b m Z p Z y 9 Q Y W N r Y W d l L n h t b F B L A Q I t A B Q A A g A I A G h h i 1 A P y u m r p A A A A O k A A A A T A A A A A A A A A A A A A A A A A P Y A A A B b Q 2 9 u d G V u d F 9 U e X B l c 1 0 u e G 1 s U E s B A i 0 A F A A C A A g A a G G L U M n a 8 E Q 1 A g A A F g c A A B M A A A A A A A A A A A A A A A A A 5 w E A A E Z v c m 1 1 b G F z L 1 N l Y 3 R p b 2 4 x L m 1 Q S w U G A A A A A A M A A w D C A A A A a 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n x Q A A A A A A A B 9 F 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O Y X Z p Z 2 F 0 a W 9 u U 3 R l c E 5 h b W U i I F Z h b H V l P S J z T m F 2 a W d h d G l v b i 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Z p b G x F c n J v c k N v Z G U i I F Z h b H V l P S J z V W 5 r b m 9 3 b i I g L z 4 8 R W 5 0 c n k g V H l w Z T 0 i R m l s b E V y c m 9 y Q 2 9 1 b n Q i I F Z h b H V l P S J s M C I g L z 4 8 R W 5 0 c n k g V H l w Z T 0 i R m l s b E x h c 3 R V c G R h d G V k I i B W Y W x 1 Z T 0 i Z D I w M j A t M D Q t M T F U M D Y 6 N D E 6 M T Y u N D U w N D E 2 N 1 o i I C 8 + P E V u d H J 5 I F R 5 c G U 9 I k Z p b G x D b 2 x 1 b W 5 U e X B l c y I g V m F s d W U 9 I n N D U k V S R V F B U k V R T U d B d z 0 9 I i A v P j x F b n R y e S B U e X B l P S J G a W x s Q 2 9 s d W 1 u T m F t Z X M i I F Z h b H V l P S J z W y Z x d W 9 0 O 0 R h d G U m c X V v d D s s J n F 1 b 3 Q 7 R 3 J v c 3 M g U 2 F s Z X M m c X V v d D s s J n F 1 b 3 Q 7 R G l z Y 2 9 1 b n Q m c X V v d D s s J n F 1 b 3 Q 7 Q 2 9 z d C Z x d W 9 0 O y w m c X V v d D t U Z W F t J n F 1 b 3 Q 7 L C Z x d W 9 0 O 0 5 l d C B T Y W x l J n F 1 b 3 Q 7 L C Z x d W 9 0 O 0 d y b 3 N z I E 1 h c m d p b i Z x d W 9 0 O y w m c X V v d D t Z Z W F y J n F 1 b 3 Q 7 L C Z x d W 9 0 O 0 1 v b n R o I E 5 h b W U m c X V v d D s s J n F 1 b 3 Q 7 U X V h c n R l c i Z x d W 9 0 O 1 0 i I C 8 + P E V u d H J 5 I F R 5 c G U 9 I k Z p b G x T d G F 0 d X M i I F Z h b H V l P S J z Q 2 9 t c G x l d G U i I C 8 + P E V u d H J 5 I F R 5 c G U 9 I l F 1 Z X J 5 S U Q i I F Z h b H V l P S J z O T c 5 N j N i M T g t O D J l M S 0 0 Z j Y w L T k w N D Q t N D Q 4 Z j E 2 O D B i O D Q 0 I i A v P j x F b n R y e S B U e X B l P S J S Z W N v d m V y e V R h c m d l d F J v d y I g V m F s d W U 9 I m w x I i A v P j x F b n R y e S B U e X B l P S J S Z W N v d m V y e V R h c m d l d E N v b H V t b i I g V m F s d W U 9 I m w x I i A v P j x F b n R y e S B U e X B l P S J S Z W N v d m V y e V R h c m d l d F N o Z W V 0 I i B W Y W x 1 Z T 0 i c 1 N 1 c H B v c n Q i I C 8 + P E V u d H J 5 I F R 5 c G U 9 I l J l b G F 0 a W 9 u c 2 h p c E l u Z m 9 D b 2 5 0 Y W l u Z X I i I F Z h b H V l P S J z e y Z x d W 9 0 O 2 N v b H V t b k N v d W 5 0 J n F 1 b 3 Q 7 O j E w L C Z x d W 9 0 O 2 t l e U N v b H V t b k 5 h b W V z J n F 1 b 3 Q 7 O l t d L C Z x d W 9 0 O 3 F 1 Z X J 5 U m V s Y X R p b 2 5 z a G l w c y Z x d W 9 0 O z p b X S w m c X V v d D t j b 2 x 1 b W 5 J Z G V u d G l 0 a W V z J n F 1 b 3 Q 7 O l s m c X V v d D t T Z W N 0 a W 9 u M S 9 E Y X R h L 0 N o Y W 5 n Z W Q g V H l w Z T E u e 0 R h d G U s M H 0 m c X V v d D s s J n F 1 b 3 Q 7 U 2 V j d G l v b j E v R G F 0 Y S 9 D a G F u Z 2 V k I F R 5 c G U u e 0 d y b 3 N z I F N h b G V z L D F 9 J n F 1 b 3 Q 7 L C Z x d W 9 0 O 1 N l Y 3 R p b 2 4 x L 0 R h d G E v Q 2 h h b m d l Z C B U e X B l L n t E a X N j b 3 V u d C w y f S Z x d W 9 0 O y w m c X V v d D t T Z W N 0 a W 9 u M S 9 E Y X R h L 0 N o Y W 5 n Z W Q g V H l w Z S 5 7 Q 2 9 z d C w z f S Z x d W 9 0 O y w m c X V v d D t T Z W N 0 a W 9 u M S 9 E Y X R h L 0 V 4 c G F u Z G V k I E Z p b G V E Y X R h L n t O Y W 1 l L j E s M n 0 m c X V v d D s s J n F 1 b 3 Q 7 U 2 V j d G l v b j E v R G F 0 Y S 9 D a G F u Z 2 V k I F R 5 c G U u e 0 5 l d C B T Y W x l L D V 9 J n F 1 b 3 Q 7 L C Z x d W 9 0 O 1 N l Y 3 R p b 2 4 x L 0 R h d G E v Q 2 h h b m d l Z C B U e X B l M S 5 7 R 3 J v c 3 M g T W F y Z 2 l u L D Z 9 J n F 1 b 3 Q 7 L C Z x d W 9 0 O 1 N l Y 3 R p b 2 4 x L 0 R h d G E v S W 5 z Z X J 0 Z W Q g W W V h c i 5 7 W W V h c i w 3 f S Z x d W 9 0 O y w m c X V v d D t T Z W N 0 a W 9 u M S 9 E Y X R h L 0 l u c 2 V y d G V k I E 1 v b n R o I E 5 h b W U u e 0 1 v b n R o I E 5 h b W U s O H 0 m c X V v d D s s J n F 1 b 3 Q 7 U 2 V j d G l v b j E v R G F 0 Y S 9 J b n N l c n R l Z C B R d W F y d G V y L n t R d W F y d G V y L D l 9 J n F 1 b 3 Q 7 X S w m c X V v d D t D b 2 x 1 b W 5 D b 3 V u d C Z x d W 9 0 O z o x M C w m c X V v d D t L Z X l D b 2 x 1 b W 5 O Y W 1 l c y Z x d W 9 0 O z p b X S w m c X V v d D t D b 2 x 1 b W 5 J Z G V u d G l 0 a W V z J n F 1 b 3 Q 7 O l s m c X V v d D t T Z W N 0 a W 9 u M S 9 E Y X R h L 0 N o Y W 5 n Z W Q g V H l w Z T E u e 0 R h d G U s M H 0 m c X V v d D s s J n F 1 b 3 Q 7 U 2 V j d G l v b j E v R G F 0 Y S 9 D a G F u Z 2 V k I F R 5 c G U u e 0 d y b 3 N z I F N h b G V z L D F 9 J n F 1 b 3 Q 7 L C Z x d W 9 0 O 1 N l Y 3 R p b 2 4 x L 0 R h d G E v Q 2 h h b m d l Z C B U e X B l L n t E a X N j b 3 V u d C w y f S Z x d W 9 0 O y w m c X V v d D t T Z W N 0 a W 9 u M S 9 E Y X R h L 0 N o Y W 5 n Z W Q g V H l w Z S 5 7 Q 2 9 z d C w z f S Z x d W 9 0 O y w m c X V v d D t T Z W N 0 a W 9 u M S 9 E Y X R h L 0 V 4 c G F u Z G V k I E Z p b G V E Y X R h L n t O Y W 1 l L j E s M n 0 m c X V v d D s s J n F 1 b 3 Q 7 U 2 V j d G l v b j E v R G F 0 Y S 9 D a G F u Z 2 V k I F R 5 c G U u e 0 5 l d C B T Y W x l L D V 9 J n F 1 b 3 Q 7 L C Z x d W 9 0 O 1 N l Y 3 R p b 2 4 x L 0 R h d G E v Q 2 h h b m d l Z C B U e X B l M S 5 7 R 3 J v c 3 M g T W F y Z 2 l u L D Z 9 J n F 1 b 3 Q 7 L C Z x d W 9 0 O 1 N l Y 3 R p b 2 4 x L 0 R h d G E v S W 5 z Z X J 0 Z W Q g W W V h c i 5 7 W W V h c i w 3 f S Z x d W 9 0 O y w m c X V v d D t T Z W N 0 a W 9 u M S 9 E Y X R h L 0 l u c 2 V y d G V k I E 1 v b n R o I E 5 h b W U u e 0 1 v b n R o I E 5 h b W U s O H 0 m c X V v d D s s J n F 1 b 3 Q 7 U 2 V j d G l v b j E v R G F 0 Y S 9 J b n N l c n R l Z C B R d W F y d G V y L n t R d W F y d G V y L D l 9 J n F 1 b 3 Q 7 X S w m c X V v d D t S Z W x h d G l v b n N o a X B J b m Z v J n F 1 b 3 Q 7 O l t d f S I g L z 4 8 R W 5 0 c n k g V H l w Z T 0 i U G l 2 b 3 R P Y m p l Y 3 R O Y W 1 l I i B W Y W x 1 Z T 0 i c 1 N 1 c H B v c n Q h U G l 2 b 3 R U Y W J s Z T M i I C 8 + P E V u d H J 5 I F R 5 c G U 9 I k Z p b G x D b 3 V u d C I g V m F s d W U 9 I m w y M j g w I i A v P j x F b n R y e S B U e X B l P S J B Z G R l Z F R v R G F 0 Y U 1 v Z G V s I i B W Y W x 1 Z T 0 i b D A 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E Y X R h L 1 J l b W 9 2 Z W Q l M j B P d G h l c i U y M E N v b H V t b n M 8 L 0 l 0 Z W 1 Q Y X R o P j w v S X R l b U x v Y 2 F 0 a W 9 u P j x T d G F i b G V F b n R y a W V z I C 8 + P C 9 J d G V t P j x J d G V t P j x J d G V t T G 9 j Y X R p b 2 4 + P E l 0 Z W 1 U e X B l P k Z v c m 1 1 b G E 8 L 0 l 0 Z W 1 U e X B l P j x J d G V t U G F 0 a D 5 T Z W N 0 a W 9 u M S 9 E Y X R h L 0 F k Z G V k J T I w Q 3 V z d G 9 t P C 9 J d G V t U G F 0 a D 4 8 L 0 l 0 Z W 1 M b 2 N h d G l v b j 4 8 U 3 R h Y m x l R W 5 0 c m l l c y A v P j w v S X R l b T 4 8 S X R l b T 4 8 S X R l b U x v Y 2 F 0 a W 9 u P j x J d G V t V H l w Z T 5 G b 3 J t d W x h P C 9 J d G V t V H l w Z T 4 8 S X R l b V B h d G g + U 2 V j d G l v b j E v R G F 0 Y S 9 F e H B h b m R l Z C U y M E Z p b G V E Y X R h P C 9 J d G V t U G F 0 a D 4 8 L 0 l 0 Z W 1 M b 2 N h d G l v b j 4 8 U 3 R h Y m x l R W 5 0 c m l l c y A v P j w v S X R l b T 4 8 S X R l b T 4 8 S X R l b U x v Y 2 F 0 a W 9 u P j x J d G V t V H l w Z T 5 G b 3 J t d W x h P C 9 J d G V t V H l w Z T 4 8 S X R l b V B h d G g + U 2 V j d G l v b j E v R G F 0 Y S 9 G a W x 0 Z X J l Z C U y M F J v d 3 M 8 L 0 l 0 Z W 1 Q Y X R o P j w v S X R l b U x v Y 2 F 0 a W 9 u P j x T d G F i b G V F b n R y a W V z I C 8 + P C 9 J d G V t P j x J d G V t P j x J d G V t T G 9 j Y X R p b 2 4 + P E l 0 Z W 1 U e X B l P k Z v c m 1 1 b G E 8 L 0 l 0 Z W 1 U e X B l P j x J d G V t U G F 0 a D 5 T Z W N 0 a W 9 u M S 9 E Y X R h L 1 J l b W 9 2 Z W Q l M j B P d G h l c i U y M E N v b H V t b n M x P C 9 J d G V t U G F 0 a D 4 8 L 0 l 0 Z W 1 M b 2 N h d G l v b j 4 8 U 3 R h Y m x l R W 5 0 c m l l c y A v P j w v S X R l b T 4 8 S X R l b T 4 8 S X R l b U x v Y 2 F 0 a W 9 u P j x J d G V t V H l w Z T 5 G b 3 J t d W x h P C 9 J d G V t V H l w Z T 4 8 S X R l b V B h d G g + U 2 V j d G l v b j E v R G F 0 Y S 9 F e H B h b m R l Z C U y M E R h d G E 8 L 0 l 0 Z W 1 Q Y X R o P j w v S X R l b U x v Y 2 F 0 a W 9 u P j x T d G F i b G V F b n R y a W V z I C 8 + P C 9 J d G V t P j x J d G V t P j x J d G V t T G 9 j Y X R p b 2 4 + P E l 0 Z W 1 U e X B l P k Z v c m 1 1 b G E 8 L 0 l 0 Z W 1 U e X B l P j x J d G V t U G F 0 a D 5 T Z W N 0 a W 9 u M S 9 E Y X R h L 1 J l b m F t Z W Q l M j B D b 2 x 1 b W 5 z P C 9 J d G V t U G F 0 a D 4 8 L 0 l 0 Z W 1 M b 2 N h d G l v b j 4 8 U 3 R h Y m x l R W 5 0 c m l l c y A v P j w v S X R l b T 4 8 S X R l b T 4 8 S X R l b U x v Y 2 F 0 a W 9 u P j x J d G V t V H l w Z T 5 G b 3 J t d W x h P C 9 J d G V t V H l w Z T 4 8 S X R l b V B h d G g + U 2 V j d G l v b j E v R G F 0 Y S 9 B Z G R l Z C U y M E N 1 c 3 R v b T E 8 L 0 l 0 Z W 1 Q Y X R o P j w v S X R l b U x v Y 2 F 0 a W 9 u P j x T d G F i b G V F b n R y a W V z I C 8 + P C 9 J d G V t P j x J d G V t P j x J d G V t T G 9 j Y X R p b 2 4 + P E l 0 Z W 1 U e X B l P k Z v c m 1 1 b G E 8 L 0 l 0 Z W 1 U e X B l P j x J d G V t U G F 0 a D 5 T Z W N 0 a W 9 u M S 9 E Y X R h L 0 N o Y W 5 n Z W Q l M j B U e X B l P C 9 J d G V t U G F 0 a D 4 8 L 0 l 0 Z W 1 M b 2 N h d G l v b j 4 8 U 3 R h Y m x l R W 5 0 c m l l c y A v P j w v S X R l b T 4 8 S X R l b T 4 8 S X R l b U x v Y 2 F 0 a W 9 u P j x J d G V t V H l w Z T 5 G b 3 J t d W x h P C 9 J d G V t V H l w Z T 4 8 S X R l b V B h d G g + U 2 V j d G l v b j E v R G F 0 Y S 9 B Z G R l Z C U y M E N 1 c 3 R v b T I 8 L 0 l 0 Z W 1 Q Y X R o P j w v S X R l b U x v Y 2 F 0 a W 9 u P j x T d G F i b G V F b n R y a W V z I C 8 + P C 9 J d G V t P j x J d G V t P j x J d G V t T G 9 j Y X R p b 2 4 + P E l 0 Z W 1 U e X B l P k Z v c m 1 1 b G E 8 L 0 l 0 Z W 1 U e X B l P j x J d G V t U G F 0 a D 5 T Z W N 0 a W 9 u M S 9 E Y X R h L 0 N o Y W 5 n Z W Q l M j B U e X B l M T w v S X R l b V B h d G g + P C 9 J d G V t T G 9 j Y X R p b 2 4 + P F N 0 Y W J s Z U V u d H J p Z X M g L z 4 8 L 0 l 0 Z W 0 + P E l 0 Z W 0 + P E l 0 Z W 1 M b 2 N h d G l v b j 4 8 S X R l b V R 5 c G U + R m 9 y b X V s Y T w v S X R l b V R 5 c G U + P E l 0 Z W 1 Q Y X R o P l N l Y 3 R p b 2 4 x L 0 R h d G E v S W 5 z Z X J 0 Z W Q l M j B Z Z W F y P C 9 J d G V t U G F 0 a D 4 8 L 0 l 0 Z W 1 M b 2 N h d G l v b j 4 8 U 3 R h Y m x l R W 5 0 c m l l c y A v P j w v S X R l b T 4 8 S X R l b T 4 8 S X R l b U x v Y 2 F 0 a W 9 u P j x J d G V t V H l w Z T 5 G b 3 J t d W x h P C 9 J d G V t V H l w Z T 4 8 S X R l b V B h d G g + U 2 V j d G l v b j E v R G F 0 Y S 9 J b n N l c n R l Z C U y M E 1 v b n R o J T I w T m F t Z T w v S X R l b V B h d G g + P C 9 J d G V t T G 9 j Y X R p b 2 4 + P F N 0 Y W J s Z U V u d H J p Z X M g L z 4 8 L 0 l 0 Z W 0 + P E l 0 Z W 0 + P E l 0 Z W 1 M b 2 N h d G l v b j 4 8 S X R l b V R 5 c G U + R m 9 y b X V s Y T w v S X R l b V R 5 c G U + P E l 0 Z W 1 Q Y X R o P l N l Y 3 R p b 2 4 x L 0 R h d G E v S W 5 z Z X J 0 Z W Q l M j B R d W F y d G V y P C 9 J d G V t U G F 0 a D 4 8 L 0 l 0 Z W 1 M b 2 N h d G l v b j 4 8 U 3 R h Y m x l R W 5 0 c m l l c y A v P j w v S X R l b T 4 8 L 0 l 0 Z W 1 z P j w v T G 9 j Y W x Q Y W N r Y W d l T W V 0 Y W R h d G F G a W x l P h Y A A A B Q S w U G A A A A A A A A A A A A A A A A A A A A A A A A J g E A A A E A A A D Q j J 3 f A R X R E Y x 6 A M B P w p f r A Q A A A M 9 W K E s 9 K d R A o s a G i j e 9 T Z M A A A A A A g A A A A A A E G Y A A A A B A A A g A A A A N p f Y Q o h 2 7 U 6 l / m q 3 5 p r + j i l Z X R z 0 R t v 0 T x q Z s c r i v 2 A A A A A A D o A A A A A C A A A g A A A A H e V i c B O M F 9 W N R I Y k u 4 3 c w R U F F H f R x b Y 8 V G Y T r 2 p w 4 c Z Q A A A A X H C o l T A k b x y 5 j B z R 8 4 j 1 c L 8 1 w 9 2 b 2 G 8 n z h q T + t T e Q 9 i a J 7 h 4 0 1 G o O s s r A E 0 5 i e 6 p S B g / M B 5 / y 2 x W 8 g O f Q o P Y J o X I U 2 0 a t 1 7 y G I F U 6 T a 7 W + Z A A A A A B m i G k N q S w + I Y I h e S m g P U A e t i T H z I K l 8 O A o q S 5 U y c A g 4 k 0 2 9 l j g 8 O A q p J E 1 6 e p / q / x g s 9 b d D 2 S j j y T Z z V f X Y o S A = = < / D a t a M a s h u p > 
</file>

<file path=customXml/itemProps1.xml><?xml version="1.0" encoding="utf-8"?>
<ds:datastoreItem xmlns:ds="http://schemas.openxmlformats.org/officeDocument/2006/customXml" ds:itemID="{C223938B-7432-44CE-9CEB-0960F182C1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Dashboard</vt:lpstr>
      <vt:lpstr>Table View</vt:lpstr>
      <vt:lpstr>Sheet1</vt:lpstr>
      <vt:lpstr>Support</vt:lpstr>
      <vt:lpstr>Settings</vt:lpstr>
      <vt:lpstr>Folder_Path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Kumar, Priyendra</dc:creator>
  <cp:lastModifiedBy>HP</cp:lastModifiedBy>
  <dcterms:created xsi:type="dcterms:W3CDTF">2020-04-09T10:12:25Z</dcterms:created>
  <dcterms:modified xsi:type="dcterms:W3CDTF">2022-10-10T16:26:43Z</dcterms:modified>
</cp:coreProperties>
</file>